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9"/>
  <workbookPr/>
  <mc:AlternateContent xmlns:mc="http://schemas.openxmlformats.org/markup-compatibility/2006">
    <mc:Choice Requires="x15">
      <x15ac:absPath xmlns:x15ac="http://schemas.microsoft.com/office/spreadsheetml/2010/11/ac" url="https://nbnphaalsblnb-my.sharepoint.com/personal/peter_nbnpha-alsblnb_ca/Documents/01 OPS 24 OPERATIONS/06 HNB SCOPE/SURVEY/Survey Docs/"/>
    </mc:Choice>
  </mc:AlternateContent>
  <xr:revisionPtr revIDLastSave="57" documentId="8_{220AE618-DBF5-4442-B533-0507CF1C70DC}" xr6:coauthVersionLast="47" xr6:coauthVersionMax="47" xr10:uidLastSave="{C6012214-311A-4DD5-85C2-63B0BE5BB763}"/>
  <bookViews>
    <workbookView xWindow="-108" yWindow="-108" windowWidth="23256" windowHeight="12456" xr2:uid="{D141C355-B1A5-45EC-A20A-851503A41D2A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1" l="1"/>
  <c r="O5" i="1"/>
  <c r="P5" i="1"/>
  <c r="N6" i="1"/>
  <c r="O6" i="1"/>
  <c r="P6" i="1"/>
  <c r="N7" i="1"/>
  <c r="O7" i="1"/>
  <c r="P7" i="1"/>
  <c r="N8" i="1"/>
  <c r="O8" i="1"/>
  <c r="P8" i="1"/>
  <c r="N9" i="1"/>
  <c r="O9" i="1"/>
  <c r="P9" i="1"/>
  <c r="N10" i="1"/>
  <c r="O10" i="1"/>
  <c r="P10" i="1"/>
  <c r="N11" i="1"/>
  <c r="O11" i="1"/>
  <c r="P11" i="1"/>
  <c r="N12" i="1"/>
  <c r="O12" i="1"/>
  <c r="P12" i="1"/>
  <c r="N13" i="1"/>
  <c r="O13" i="1"/>
  <c r="P13" i="1"/>
  <c r="N14" i="1"/>
  <c r="O14" i="1"/>
  <c r="P14" i="1"/>
  <c r="N15" i="1"/>
  <c r="O15" i="1"/>
  <c r="P15" i="1"/>
  <c r="P4" i="1"/>
  <c r="O4" i="1"/>
  <c r="N4" i="1"/>
  <c r="F16" i="1"/>
</calcChain>
</file>

<file path=xl/sharedStrings.xml><?xml version="1.0" encoding="utf-8"?>
<sst xmlns="http://schemas.openxmlformats.org/spreadsheetml/2006/main" count="77" uniqueCount="50">
  <si>
    <t xml:space="preserve">Property Overview </t>
  </si>
  <si>
    <t>These are calculated cells.</t>
  </si>
  <si>
    <t>Number</t>
  </si>
  <si>
    <t>Project  Address</t>
  </si>
  <si>
    <t>City</t>
  </si>
  <si>
    <t>Postal code</t>
  </si>
  <si>
    <t>Year built</t>
  </si>
  <si>
    <t>Number of units</t>
  </si>
  <si>
    <t>Agreement type</t>
  </si>
  <si>
    <t>End of agreement date</t>
  </si>
  <si>
    <t>Heating source</t>
  </si>
  <si>
    <t>Number of units with rent supplement</t>
  </si>
  <si>
    <t>Number below market rent</t>
  </si>
  <si>
    <t>Number of market units</t>
  </si>
  <si>
    <t>% with rent supplement</t>
  </si>
  <si>
    <t>% below market</t>
  </si>
  <si>
    <t>% market rent</t>
  </si>
  <si>
    <t>80 Church Street</t>
  </si>
  <si>
    <t>Moncton</t>
  </si>
  <si>
    <t>E1C9G1</t>
  </si>
  <si>
    <t>-</t>
  </si>
  <si>
    <t>30 Roy Mollins Drive</t>
  </si>
  <si>
    <t>Shediac</t>
  </si>
  <si>
    <t>E4P9B8</t>
  </si>
  <si>
    <t>56 Mill Street</t>
  </si>
  <si>
    <t>Hillsborough</t>
  </si>
  <si>
    <t>E4H4Z7</t>
  </si>
  <si>
    <t>124 Main Street</t>
  </si>
  <si>
    <t>St George</t>
  </si>
  <si>
    <t>E5C3S3</t>
  </si>
  <si>
    <t>64 Brunswick Street</t>
  </si>
  <si>
    <t>E5C0C4</t>
  </si>
  <si>
    <t>1100 Manawagonish Rd</t>
  </si>
  <si>
    <t>Saint John</t>
  </si>
  <si>
    <t>E2M5J8</t>
  </si>
  <si>
    <t>225 Millhaven Court</t>
  </si>
  <si>
    <t>Bathurst</t>
  </si>
  <si>
    <t>E2A1W5</t>
  </si>
  <si>
    <t>795 Champlain Street</t>
  </si>
  <si>
    <t>E2A4M8</t>
  </si>
  <si>
    <t>Total</t>
  </si>
  <si>
    <t>Choices:</t>
  </si>
  <si>
    <t>ARHP</t>
  </si>
  <si>
    <t>Electricity</t>
  </si>
  <si>
    <t>Post-85</t>
  </si>
  <si>
    <t>Oil</t>
  </si>
  <si>
    <t>Pre-86</t>
  </si>
  <si>
    <t>Natural Gas</t>
  </si>
  <si>
    <t>Pre-78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</si>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</sst>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9" tint="0.79998168889431442"/>
        <bgColor rgb="FF00000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6">
    <xf numFmtId="0" fontId="0" fillId="0" borderId="0" xfId="0"/>
    <xf numFmtId="0" fontId="1" fillId="0" borderId="7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vertical="center"/>
    </xf>
    <xf numFmtId="0" fontId="6" fillId="3" borderId="8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3" borderId="9" xfId="0" applyFont="1" applyFill="1" applyBorder="1" applyAlignment="1">
      <alignment vertical="center"/>
    </xf>
    <xf numFmtId="3" fontId="6" fillId="3" borderId="3" xfId="1" applyNumberFormat="1" applyFont="1" applyFill="1" applyBorder="1" applyAlignment="1">
      <alignment horizontal="center" vertical="center"/>
    </xf>
    <xf numFmtId="3" fontId="6" fillId="3" borderId="9" xfId="1" applyNumberFormat="1" applyFont="1" applyFill="1" applyBorder="1" applyAlignment="1">
      <alignment horizontal="center" vertical="center"/>
    </xf>
    <xf numFmtId="9" fontId="6" fillId="4" borderId="3" xfId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13459-5CDA-4280-BD23-F910DAB291BA}">
  <dimension ref="A1:P28"/>
  <sheetViews>
    <sheetView tabSelected="1" workbookViewId="0">
      <selection activeCell="N4" sqref="N4"/>
    </sheetView>
  </sheetViews>
  <sheetFormatPr defaultColWidth="8.85546875" defaultRowHeight="13.15"/>
  <cols>
    <col min="1" max="1" width="8.7109375" style="20" customWidth="1"/>
    <col min="2" max="2" width="24.28515625" style="20" customWidth="1"/>
    <col min="3" max="3" width="13.42578125" style="20" customWidth="1"/>
    <col min="4" max="4" width="11.85546875" style="20" customWidth="1"/>
    <col min="5" max="5" width="8.42578125" style="20" customWidth="1"/>
    <col min="6" max="6" width="10.7109375" style="21" customWidth="1"/>
    <col min="7" max="7" width="13.140625" style="20" customWidth="1"/>
    <col min="8" max="8" width="15" style="20" customWidth="1"/>
    <col min="9" max="9" width="12.28515625" style="20" customWidth="1"/>
    <col min="10" max="12" width="14" style="20" customWidth="1"/>
    <col min="13" max="13" width="2.42578125" style="20" customWidth="1"/>
    <col min="14" max="16" width="11.42578125" style="20" customWidth="1"/>
    <col min="17" max="16384" width="8.85546875" style="20"/>
  </cols>
  <sheetData>
    <row r="1" spans="1:16">
      <c r="A1" s="19" t="s">
        <v>0</v>
      </c>
    </row>
    <row r="2" spans="1:16">
      <c r="N2" s="20" t="s">
        <v>1</v>
      </c>
    </row>
    <row r="3" spans="1:16" s="8" customFormat="1" ht="39.6">
      <c r="A3" s="3" t="s">
        <v>2</v>
      </c>
      <c r="B3" s="4" t="s">
        <v>3</v>
      </c>
      <c r="C3" s="4" t="s">
        <v>4</v>
      </c>
      <c r="D3" s="5" t="s">
        <v>5</v>
      </c>
      <c r="E3" s="6" t="s">
        <v>6</v>
      </c>
      <c r="F3" s="7" t="s">
        <v>7</v>
      </c>
      <c r="G3" s="4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N3" s="5" t="s">
        <v>14</v>
      </c>
      <c r="O3" s="5" t="s">
        <v>15</v>
      </c>
      <c r="P3" s="5" t="s">
        <v>16</v>
      </c>
    </row>
    <row r="4" spans="1:16">
      <c r="A4" s="9">
        <v>1</v>
      </c>
      <c r="B4" s="1" t="s">
        <v>17</v>
      </c>
      <c r="C4" s="10" t="s">
        <v>18</v>
      </c>
      <c r="D4" s="11" t="s">
        <v>19</v>
      </c>
      <c r="E4" s="9">
        <v>1985</v>
      </c>
      <c r="F4" s="2">
        <v>69</v>
      </c>
      <c r="G4" s="2" t="s">
        <v>20</v>
      </c>
      <c r="H4" s="11"/>
      <c r="I4" s="13" t="s">
        <v>20</v>
      </c>
      <c r="J4" s="16">
        <v>10</v>
      </c>
      <c r="K4" s="16">
        <v>58</v>
      </c>
      <c r="L4" s="16">
        <v>1</v>
      </c>
      <c r="N4" s="18">
        <f>IF(F4&gt;0,J4/F4," ")</f>
        <v>0.14492753623188406</v>
      </c>
      <c r="O4" s="18">
        <f>IF(F4&gt;0,K4/F4," ")</f>
        <v>0.84057971014492749</v>
      </c>
      <c r="P4" s="18">
        <f>IF(F4&gt;0,L4/F4," ")</f>
        <v>1.4492753623188406E-2</v>
      </c>
    </row>
    <row r="5" spans="1:16">
      <c r="A5" s="14">
        <v>2</v>
      </c>
      <c r="B5" s="1" t="s">
        <v>21</v>
      </c>
      <c r="C5" s="12" t="s">
        <v>22</v>
      </c>
      <c r="D5" s="11" t="s">
        <v>23</v>
      </c>
      <c r="E5" s="14">
        <v>2005</v>
      </c>
      <c r="F5" s="2"/>
      <c r="G5" s="2" t="s">
        <v>20</v>
      </c>
      <c r="H5" s="12"/>
      <c r="I5" s="13" t="s">
        <v>20</v>
      </c>
      <c r="J5" s="16">
        <v>11</v>
      </c>
      <c r="K5" s="16"/>
      <c r="L5" s="16"/>
      <c r="N5" s="18" t="str">
        <f t="shared" ref="N5:N15" si="0">IF(F5&gt;0,J5/F5," ")</f>
        <v xml:space="preserve"> </v>
      </c>
      <c r="O5" s="18" t="str">
        <f t="shared" ref="O5:O15" si="1">IF(F5&gt;0,K5/F5," ")</f>
        <v xml:space="preserve"> </v>
      </c>
      <c r="P5" s="18" t="str">
        <f t="shared" ref="P5:P15" si="2">IF(F5&gt;0,L5/F5," ")</f>
        <v xml:space="preserve"> </v>
      </c>
    </row>
    <row r="6" spans="1:16">
      <c r="A6" s="14">
        <v>3</v>
      </c>
      <c r="B6" s="1" t="s">
        <v>24</v>
      </c>
      <c r="C6" s="12" t="s">
        <v>25</v>
      </c>
      <c r="D6" s="11" t="s">
        <v>26</v>
      </c>
      <c r="E6" s="11">
        <v>2002</v>
      </c>
      <c r="F6" s="2"/>
      <c r="G6" s="2" t="s">
        <v>20</v>
      </c>
      <c r="H6" s="12"/>
      <c r="I6" s="13" t="s">
        <v>20</v>
      </c>
      <c r="J6" s="16">
        <v>5</v>
      </c>
      <c r="K6" s="16"/>
      <c r="L6" s="16"/>
      <c r="N6" s="18" t="str">
        <f t="shared" si="0"/>
        <v xml:space="preserve"> </v>
      </c>
      <c r="O6" s="18" t="str">
        <f t="shared" si="1"/>
        <v xml:space="preserve"> </v>
      </c>
      <c r="P6" s="18" t="str">
        <f t="shared" si="2"/>
        <v xml:space="preserve"> </v>
      </c>
    </row>
    <row r="7" spans="1:16">
      <c r="A7" s="14">
        <v>4</v>
      </c>
      <c r="B7" s="1" t="s">
        <v>27</v>
      </c>
      <c r="C7" s="12" t="s">
        <v>28</v>
      </c>
      <c r="D7" s="11" t="s">
        <v>29</v>
      </c>
      <c r="E7" s="11">
        <v>1994</v>
      </c>
      <c r="F7" s="2"/>
      <c r="G7" s="2" t="s">
        <v>20</v>
      </c>
      <c r="H7" s="12"/>
      <c r="I7" s="13" t="s">
        <v>20</v>
      </c>
      <c r="J7" s="16">
        <v>10</v>
      </c>
      <c r="K7" s="16"/>
      <c r="L7" s="16"/>
      <c r="N7" s="18" t="str">
        <f t="shared" si="0"/>
        <v xml:space="preserve"> </v>
      </c>
      <c r="O7" s="18" t="str">
        <f t="shared" si="1"/>
        <v xml:space="preserve"> </v>
      </c>
      <c r="P7" s="18" t="str">
        <f t="shared" si="2"/>
        <v xml:space="preserve"> </v>
      </c>
    </row>
    <row r="8" spans="1:16">
      <c r="A8" s="14">
        <v>5</v>
      </c>
      <c r="B8" s="1" t="s">
        <v>30</v>
      </c>
      <c r="C8" s="12" t="s">
        <v>28</v>
      </c>
      <c r="D8" s="11" t="s">
        <v>31</v>
      </c>
      <c r="E8" s="11">
        <v>2011</v>
      </c>
      <c r="F8" s="2"/>
      <c r="G8" s="2" t="s">
        <v>20</v>
      </c>
      <c r="H8" s="12"/>
      <c r="I8" s="13" t="s">
        <v>20</v>
      </c>
      <c r="J8" s="16">
        <v>12</v>
      </c>
      <c r="K8" s="16"/>
      <c r="L8" s="16"/>
      <c r="N8" s="18" t="str">
        <f t="shared" si="0"/>
        <v xml:space="preserve"> </v>
      </c>
      <c r="O8" s="18" t="str">
        <f t="shared" si="1"/>
        <v xml:space="preserve"> </v>
      </c>
      <c r="P8" s="18" t="str">
        <f t="shared" si="2"/>
        <v xml:space="preserve"> </v>
      </c>
    </row>
    <row r="9" spans="1:16">
      <c r="A9" s="14">
        <v>6</v>
      </c>
      <c r="B9" s="1" t="s">
        <v>32</v>
      </c>
      <c r="C9" s="12" t="s">
        <v>33</v>
      </c>
      <c r="D9" s="11" t="s">
        <v>34</v>
      </c>
      <c r="E9" s="11">
        <v>1984</v>
      </c>
      <c r="F9" s="2"/>
      <c r="G9" s="2" t="s">
        <v>20</v>
      </c>
      <c r="H9" s="11"/>
      <c r="I9" s="13" t="s">
        <v>20</v>
      </c>
      <c r="J9" s="16">
        <v>1</v>
      </c>
      <c r="K9" s="16"/>
      <c r="L9" s="16"/>
      <c r="N9" s="18" t="str">
        <f t="shared" si="0"/>
        <v xml:space="preserve"> </v>
      </c>
      <c r="O9" s="18" t="str">
        <f t="shared" si="1"/>
        <v xml:space="preserve"> </v>
      </c>
      <c r="P9" s="18" t="str">
        <f t="shared" si="2"/>
        <v xml:space="preserve"> </v>
      </c>
    </row>
    <row r="10" spans="1:16">
      <c r="A10" s="14">
        <v>7</v>
      </c>
      <c r="B10" s="1" t="s">
        <v>35</v>
      </c>
      <c r="C10" s="12" t="s">
        <v>36</v>
      </c>
      <c r="D10" s="11" t="s">
        <v>37</v>
      </c>
      <c r="E10" s="11">
        <v>1985</v>
      </c>
      <c r="F10" s="2"/>
      <c r="G10" s="2" t="s">
        <v>20</v>
      </c>
      <c r="H10" s="11"/>
      <c r="I10" s="13" t="s">
        <v>20</v>
      </c>
      <c r="J10" s="16">
        <v>0</v>
      </c>
      <c r="K10" s="16"/>
      <c r="L10" s="16"/>
      <c r="N10" s="18" t="str">
        <f t="shared" si="0"/>
        <v xml:space="preserve"> </v>
      </c>
      <c r="O10" s="18" t="str">
        <f t="shared" si="1"/>
        <v xml:space="preserve"> </v>
      </c>
      <c r="P10" s="18" t="str">
        <f t="shared" si="2"/>
        <v xml:space="preserve"> </v>
      </c>
    </row>
    <row r="11" spans="1:16">
      <c r="A11" s="14">
        <v>8</v>
      </c>
      <c r="B11" s="1" t="s">
        <v>38</v>
      </c>
      <c r="C11" s="12" t="s">
        <v>36</v>
      </c>
      <c r="D11" s="11" t="s">
        <v>39</v>
      </c>
      <c r="E11" s="11">
        <v>1987</v>
      </c>
      <c r="F11" s="2"/>
      <c r="G11" s="2" t="s">
        <v>20</v>
      </c>
      <c r="H11" s="15"/>
      <c r="I11" s="13" t="s">
        <v>20</v>
      </c>
      <c r="J11" s="17">
        <v>3</v>
      </c>
      <c r="K11" s="17"/>
      <c r="L11" s="17"/>
      <c r="N11" s="18" t="str">
        <f t="shared" si="0"/>
        <v xml:space="preserve"> </v>
      </c>
      <c r="O11" s="18" t="str">
        <f t="shared" si="1"/>
        <v xml:space="preserve"> </v>
      </c>
      <c r="P11" s="18" t="str">
        <f t="shared" si="2"/>
        <v xml:space="preserve"> </v>
      </c>
    </row>
    <row r="12" spans="1:16">
      <c r="A12" s="14">
        <v>9</v>
      </c>
      <c r="B12" s="22"/>
      <c r="C12" s="22"/>
      <c r="D12" s="23"/>
      <c r="E12" s="23"/>
      <c r="F12" s="23"/>
      <c r="G12" s="2" t="s">
        <v>20</v>
      </c>
      <c r="H12" s="12"/>
      <c r="I12" s="13" t="s">
        <v>20</v>
      </c>
      <c r="J12" s="16"/>
      <c r="K12" s="16"/>
      <c r="L12" s="16"/>
      <c r="N12" s="18" t="str">
        <f t="shared" si="0"/>
        <v xml:space="preserve"> </v>
      </c>
      <c r="O12" s="18" t="str">
        <f t="shared" si="1"/>
        <v xml:space="preserve"> </v>
      </c>
      <c r="P12" s="18" t="str">
        <f t="shared" si="2"/>
        <v xml:space="preserve"> </v>
      </c>
    </row>
    <row r="13" spans="1:16">
      <c r="A13" s="14">
        <v>10</v>
      </c>
      <c r="B13" s="22"/>
      <c r="C13" s="22"/>
      <c r="D13" s="23"/>
      <c r="E13" s="23"/>
      <c r="F13" s="23"/>
      <c r="G13" s="2"/>
      <c r="H13" s="12"/>
      <c r="I13" s="13" t="s">
        <v>20</v>
      </c>
      <c r="J13" s="16"/>
      <c r="K13" s="16"/>
      <c r="L13" s="16"/>
      <c r="N13" s="18" t="str">
        <f t="shared" si="0"/>
        <v xml:space="preserve"> </v>
      </c>
      <c r="O13" s="18" t="str">
        <f t="shared" si="1"/>
        <v xml:space="preserve"> </v>
      </c>
      <c r="P13" s="18" t="str">
        <f t="shared" si="2"/>
        <v xml:space="preserve"> </v>
      </c>
    </row>
    <row r="14" spans="1:16">
      <c r="A14" s="14">
        <v>11</v>
      </c>
      <c r="B14" s="22"/>
      <c r="C14" s="22"/>
      <c r="D14" s="23"/>
      <c r="E14" s="23"/>
      <c r="F14" s="23"/>
      <c r="G14" s="2" t="s">
        <v>20</v>
      </c>
      <c r="H14" s="12"/>
      <c r="I14" s="13" t="s">
        <v>20</v>
      </c>
      <c r="J14" s="16"/>
      <c r="K14" s="16"/>
      <c r="L14" s="16"/>
      <c r="N14" s="18" t="str">
        <f t="shared" si="0"/>
        <v xml:space="preserve"> </v>
      </c>
      <c r="O14" s="18" t="str">
        <f t="shared" si="1"/>
        <v xml:space="preserve"> </v>
      </c>
      <c r="P14" s="18" t="str">
        <f t="shared" si="2"/>
        <v xml:space="preserve"> </v>
      </c>
    </row>
    <row r="15" spans="1:16">
      <c r="A15" s="14">
        <v>12</v>
      </c>
      <c r="B15" s="22"/>
      <c r="C15" s="22"/>
      <c r="D15" s="23"/>
      <c r="E15" s="24"/>
      <c r="F15" s="23"/>
      <c r="G15" s="2" t="s">
        <v>20</v>
      </c>
      <c r="H15" s="12"/>
      <c r="I15" s="13" t="s">
        <v>20</v>
      </c>
      <c r="J15" s="16"/>
      <c r="K15" s="16"/>
      <c r="L15" s="16"/>
      <c r="N15" s="18" t="str">
        <f t="shared" si="0"/>
        <v xml:space="preserve"> </v>
      </c>
      <c r="O15" s="18" t="str">
        <f t="shared" si="1"/>
        <v xml:space="preserve"> </v>
      </c>
      <c r="P15" s="18" t="str">
        <f t="shared" si="2"/>
        <v xml:space="preserve"> </v>
      </c>
    </row>
    <row r="16" spans="1:16">
      <c r="A16" s="25"/>
      <c r="E16" s="24" t="s">
        <v>40</v>
      </c>
      <c r="F16" s="24">
        <f>SUM(F4:F15)</f>
        <v>69</v>
      </c>
    </row>
    <row r="17" spans="1:9">
      <c r="A17" s="25"/>
      <c r="G17" s="20" t="s">
        <v>41</v>
      </c>
      <c r="I17" s="20" t="s">
        <v>41</v>
      </c>
    </row>
    <row r="18" spans="1:9">
      <c r="A18" s="25"/>
      <c r="G18" s="20" t="s">
        <v>20</v>
      </c>
      <c r="I18" s="20" t="s">
        <v>20</v>
      </c>
    </row>
    <row r="19" spans="1:9">
      <c r="A19" s="25"/>
      <c r="G19" s="20" t="s">
        <v>42</v>
      </c>
      <c r="I19" s="20" t="s">
        <v>43</v>
      </c>
    </row>
    <row r="20" spans="1:9">
      <c r="A20" s="25"/>
      <c r="G20" s="20" t="s">
        <v>44</v>
      </c>
      <c r="I20" s="20" t="s">
        <v>45</v>
      </c>
    </row>
    <row r="21" spans="1:9">
      <c r="A21" s="25"/>
      <c r="G21" s="20" t="s">
        <v>46</v>
      </c>
      <c r="I21" s="20" t="s">
        <v>47</v>
      </c>
    </row>
    <row r="22" spans="1:9">
      <c r="A22" s="25"/>
      <c r="G22" s="20" t="s">
        <v>48</v>
      </c>
      <c r="I22" s="20" t="s">
        <v>49</v>
      </c>
    </row>
    <row r="23" spans="1:9">
      <c r="A23" s="25"/>
    </row>
    <row r="24" spans="1:9">
      <c r="A24" s="25"/>
    </row>
    <row r="25" spans="1:9">
      <c r="A25" s="25"/>
    </row>
    <row r="26" spans="1:9">
      <c r="A26" s="25"/>
    </row>
    <row r="27" spans="1:9" ht="12.75"/>
    <row r="28" spans="1:9" ht="12.75"/>
  </sheetData>
  <dataValidations count="2">
    <dataValidation type="list" allowBlank="1" showInputMessage="1" showErrorMessage="1" sqref="G4:G15" xr:uid="{76839E2F-407A-4347-B17B-5F247613CC41}">
      <formula1>$G$18:$G$22</formula1>
    </dataValidation>
    <dataValidation type="list" allowBlank="1" showInputMessage="1" showErrorMessage="1" sqref="I4:I15" xr:uid="{B01FB803-9D80-4FA3-BEB0-7347124B7F30}">
      <formula1>$I$18:$I$22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Amanda Greene</dc:creator>
  <cp:keywords/>
  <dc:description/>
  <cp:lastModifiedBy>Patrick MacNaughton</cp:lastModifiedBy>
  <cp:revision/>
  <dcterms:created xsi:type="dcterms:W3CDTF">2024-09-16T13:02:43Z</dcterms:created>
  <dcterms:modified xsi:type="dcterms:W3CDTF">2024-10-16T17:52:54Z</dcterms:modified>
  <cp:category/>
  <cp:contentStatus/>
</cp:coreProperties>
</file>