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Month" sheetId="1" r:id="rId1"/>
    <sheet name="YTD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<sst xmlns="http://schemas.openxmlformats.org/spreadsheetml/2006/main" count="208" uniqueCount="118">
  <si>
    <t>COCHRANVILLE FIRE COMPANY</t>
  </si>
  <si>
    <t>Total Calls</t>
  </si>
  <si>
    <t>Assist Ambulance/Police</t>
  </si>
  <si>
    <t>Fuel Spill</t>
  </si>
  <si>
    <t>Automatic Alarms</t>
  </si>
  <si>
    <t>Mutual Aid</t>
  </si>
  <si>
    <t>Carbon Monoxide</t>
  </si>
  <si>
    <t>Relocates</t>
  </si>
  <si>
    <t>Cardiac Arrest</t>
  </si>
  <si>
    <t>Chimney</t>
  </si>
  <si>
    <t>Controlled Burns</t>
  </si>
  <si>
    <t>Unfounded/False Alarm</t>
  </si>
  <si>
    <t>Electrical Fire Inside</t>
  </si>
  <si>
    <t>In Service</t>
  </si>
  <si>
    <t>Personnel Responded</t>
  </si>
  <si>
    <t>Average per Call</t>
  </si>
  <si>
    <t>Townships:</t>
  </si>
  <si>
    <t>Miles Travelled</t>
  </si>
  <si>
    <t>West Fallowfield</t>
  </si>
  <si>
    <t>Pump Time</t>
  </si>
  <si>
    <t>Londonderry</t>
  </si>
  <si>
    <t>Gallons of Water</t>
  </si>
  <si>
    <t>Upper Oxford</t>
  </si>
  <si>
    <t>Generator Time</t>
  </si>
  <si>
    <t>Highland</t>
  </si>
  <si>
    <t>Other</t>
  </si>
  <si>
    <t xml:space="preserve">  Equipment Used</t>
  </si>
  <si>
    <t>Cones/Flares</t>
  </si>
  <si>
    <t>Shovels</t>
  </si>
  <si>
    <t>Brooms</t>
  </si>
  <si>
    <t>Lukas Set</t>
  </si>
  <si>
    <t>Handlights</t>
  </si>
  <si>
    <t>Cribbing</t>
  </si>
  <si>
    <t>SCBA</t>
  </si>
  <si>
    <t>Rope</t>
  </si>
  <si>
    <t>Bar</t>
  </si>
  <si>
    <t>Exhaust Fan</t>
  </si>
  <si>
    <t>1.75"</t>
  </si>
  <si>
    <t>2.5"</t>
  </si>
  <si>
    <t>3"</t>
  </si>
  <si>
    <t>Extinguisher (Water &amp; Standard)</t>
  </si>
  <si>
    <t>5"</t>
  </si>
  <si>
    <t>Forks</t>
  </si>
  <si>
    <t>Forestry</t>
  </si>
  <si>
    <t>Electrical Cord</t>
  </si>
  <si>
    <t>Booster</t>
  </si>
  <si>
    <t>Portable Lights</t>
  </si>
  <si>
    <t>Suction</t>
  </si>
  <si>
    <t>Back Boards</t>
  </si>
  <si>
    <t>High Lift Jack</t>
  </si>
  <si>
    <t>Chimney Kit</t>
  </si>
  <si>
    <t>Rake</t>
  </si>
  <si>
    <t>Thermal Imaging Camera</t>
  </si>
  <si>
    <t>Pike Pole</t>
  </si>
  <si>
    <t>Glass Master</t>
  </si>
  <si>
    <t>Axe</t>
  </si>
  <si>
    <t>CO/Gas Meter</t>
  </si>
  <si>
    <t>Tarp</t>
  </si>
  <si>
    <t>Tool Box</t>
  </si>
  <si>
    <t>Ladder</t>
  </si>
  <si>
    <t>Containment Materials</t>
  </si>
  <si>
    <t>Crash Box</t>
  </si>
  <si>
    <t>Tyvek Suit</t>
  </si>
  <si>
    <t>Air Bottles Filled</t>
  </si>
  <si>
    <t>RIT Pack</t>
  </si>
  <si>
    <t>Fold-A-Tank</t>
  </si>
  <si>
    <t>Fire Calls</t>
  </si>
  <si>
    <t>Apparatus &amp; Equipment Maintenance</t>
  </si>
  <si>
    <t>Training</t>
  </si>
  <si>
    <t>Wires/Transformer/Pole</t>
  </si>
  <si>
    <t>Road Closed Signs</t>
  </si>
  <si>
    <t>Gallons of Diesel</t>
  </si>
  <si>
    <t>Appliance</t>
  </si>
  <si>
    <t>Dwellings</t>
  </si>
  <si>
    <t>Trash</t>
  </si>
  <si>
    <t>Gallons of Gas</t>
  </si>
  <si>
    <t>Haybales</t>
  </si>
  <si>
    <t>Public Assistance</t>
  </si>
  <si>
    <t>Auto Accidents</t>
  </si>
  <si>
    <t>Building</t>
  </si>
  <si>
    <t>Gas Leak Outside/Inside</t>
  </si>
  <si>
    <t>Vehicles/Tractor</t>
  </si>
  <si>
    <t>Gallons of Fuel</t>
  </si>
  <si>
    <t>HazMat Incident</t>
  </si>
  <si>
    <t>Brush/Field/Grass/Mulch</t>
  </si>
  <si>
    <t>Mobile Home</t>
  </si>
  <si>
    <t>Equestrian Accident</t>
  </si>
  <si>
    <t>EMS Bag</t>
  </si>
  <si>
    <t>Chain Saw/Circular Saw/Sawzall</t>
  </si>
  <si>
    <t>Event Attendance</t>
  </si>
  <si>
    <t>Water Rescue Equipment</t>
  </si>
  <si>
    <t>Peat Moss (CF)</t>
  </si>
  <si>
    <t>Investigation</t>
  </si>
  <si>
    <t>Barn/Silo/Shed/Outbuilding</t>
  </si>
  <si>
    <t>Volunteer Hours by Community (Carnival &amp; Auction)</t>
  </si>
  <si>
    <t>Barn/Shed/Outbuilding</t>
  </si>
  <si>
    <t>January 1 - December 31, 2022</t>
  </si>
  <si>
    <t>Agricultural/Paragliding Rescue</t>
  </si>
  <si>
    <t>2022 Total Man Hours:</t>
  </si>
  <si>
    <t>Agricultural Rescue</t>
  </si>
  <si>
    <t>Gallons of Unleaded</t>
  </si>
  <si>
    <t>Vehicles</t>
  </si>
  <si>
    <t>2 hrs 00 mins</t>
  </si>
  <si>
    <t>August 1 - 31, 2022</t>
  </si>
  <si>
    <t>7 hrs 22 mins</t>
  </si>
  <si>
    <t>0 hrs 05 mins</t>
  </si>
  <si>
    <t>August 2022 Total Man Hours:</t>
  </si>
  <si>
    <t>42 hrs 36 mins</t>
  </si>
  <si>
    <t>58 hrs 00 mins</t>
  </si>
  <si>
    <t>51 hrs 45 mins</t>
  </si>
  <si>
    <t>Volunteer Hours by Community</t>
  </si>
  <si>
    <t>129 hrs 40 mins</t>
  </si>
  <si>
    <t>22 hr 05 mins</t>
  </si>
  <si>
    <t>8 hrs 35 mins</t>
  </si>
  <si>
    <t>703 hrs 04 mins</t>
  </si>
  <si>
    <t>604 hrs 00 mins</t>
  </si>
  <si>
    <t>28 hrs 15 mins</t>
  </si>
  <si>
    <t>242 hrs 45 mins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</si>
</sst>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wier\Downloads\Fire%20Reports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2022 Totals"/>
    </sheetNames>
    <sheetDataSet>
      <sheetData sheetId="0">
        <row r="6">
          <cell r="A6">
            <v>28</v>
          </cell>
        </row>
        <row r="9">
          <cell r="A9">
            <v>3</v>
          </cell>
        </row>
        <row r="10">
          <cell r="A10">
            <v>7</v>
          </cell>
        </row>
        <row r="11">
          <cell r="A11">
            <v>1</v>
          </cell>
        </row>
        <row r="14">
          <cell r="D14">
            <v>15</v>
          </cell>
        </row>
        <row r="16">
          <cell r="A16">
            <v>1</v>
          </cell>
        </row>
        <row r="18">
          <cell r="D18">
            <v>1</v>
          </cell>
        </row>
        <row r="24">
          <cell r="A24">
            <v>255</v>
          </cell>
        </row>
        <row r="26">
          <cell r="A26">
            <v>681</v>
          </cell>
          <cell r="F26">
            <v>3</v>
          </cell>
        </row>
        <row r="27">
          <cell r="F27">
            <v>2</v>
          </cell>
        </row>
        <row r="28">
          <cell r="A28">
            <v>7750</v>
          </cell>
          <cell r="F28">
            <v>5</v>
          </cell>
        </row>
        <row r="29">
          <cell r="F29">
            <v>5</v>
          </cell>
        </row>
        <row r="30">
          <cell r="A30">
            <v>169.7</v>
          </cell>
          <cell r="F30">
            <v>13</v>
          </cell>
        </row>
        <row r="31">
          <cell r="A31">
            <v>8.7</v>
          </cell>
        </row>
        <row r="34">
          <cell r="A34">
            <v>12</v>
          </cell>
          <cell r="D34">
            <v>2</v>
          </cell>
        </row>
        <row r="36">
          <cell r="A36">
            <v>12</v>
          </cell>
        </row>
        <row r="37">
          <cell r="A37">
            <v>18</v>
          </cell>
        </row>
        <row r="39">
          <cell r="A39">
            <v>19</v>
          </cell>
        </row>
        <row r="40">
          <cell r="D40">
            <v>4</v>
          </cell>
        </row>
        <row r="42">
          <cell r="A42">
            <v>175</v>
          </cell>
        </row>
        <row r="43">
          <cell r="A43">
            <v>75</v>
          </cell>
        </row>
        <row r="47">
          <cell r="D47">
            <v>8</v>
          </cell>
        </row>
        <row r="49">
          <cell r="A49">
            <v>11</v>
          </cell>
        </row>
        <row r="50">
          <cell r="A50">
            <v>2</v>
          </cell>
        </row>
        <row r="53">
          <cell r="A53">
            <v>1</v>
          </cell>
        </row>
        <row r="54">
          <cell r="D54">
            <v>28</v>
          </cell>
        </row>
        <row r="55">
          <cell r="A55">
            <v>2</v>
          </cell>
        </row>
      </sheetData>
      <sheetData sheetId="1">
        <row r="6">
          <cell r="A6">
            <v>19</v>
          </cell>
        </row>
        <row r="9">
          <cell r="A9">
            <v>1</v>
          </cell>
        </row>
        <row r="10">
          <cell r="A10">
            <v>4</v>
          </cell>
        </row>
        <row r="11">
          <cell r="A11">
            <v>2</v>
          </cell>
        </row>
        <row r="13">
          <cell r="A13">
            <v>2</v>
          </cell>
        </row>
        <row r="14">
          <cell r="D14">
            <v>7</v>
          </cell>
        </row>
        <row r="16">
          <cell r="D16">
            <v>1</v>
          </cell>
        </row>
        <row r="17">
          <cell r="D17">
            <v>1</v>
          </cell>
        </row>
        <row r="21">
          <cell r="A21">
            <v>1</v>
          </cell>
        </row>
        <row r="24">
          <cell r="A24">
            <v>129</v>
          </cell>
        </row>
        <row r="26">
          <cell r="A26">
            <v>283</v>
          </cell>
          <cell r="F26">
            <v>4</v>
          </cell>
        </row>
        <row r="27">
          <cell r="F27">
            <v>3</v>
          </cell>
        </row>
        <row r="28">
          <cell r="A28">
            <v>41258</v>
          </cell>
          <cell r="F28">
            <v>1</v>
          </cell>
        </row>
        <row r="29">
          <cell r="F29">
            <v>3</v>
          </cell>
        </row>
        <row r="30">
          <cell r="A30">
            <v>98.3</v>
          </cell>
          <cell r="F30">
            <v>8</v>
          </cell>
        </row>
        <row r="31">
          <cell r="A31">
            <v>10.4</v>
          </cell>
        </row>
        <row r="34">
          <cell r="A34">
            <v>17</v>
          </cell>
        </row>
        <row r="35">
          <cell r="A35">
            <v>3</v>
          </cell>
        </row>
        <row r="36">
          <cell r="A36">
            <v>4</v>
          </cell>
        </row>
        <row r="39">
          <cell r="A39">
            <v>5</v>
          </cell>
        </row>
        <row r="40">
          <cell r="D40">
            <v>2</v>
          </cell>
        </row>
        <row r="42">
          <cell r="A42">
            <v>75</v>
          </cell>
        </row>
        <row r="43">
          <cell r="A43">
            <v>1400</v>
          </cell>
        </row>
        <row r="44">
          <cell r="A44">
            <v>600</v>
          </cell>
        </row>
        <row r="45">
          <cell r="A45">
            <v>500</v>
          </cell>
        </row>
        <row r="48">
          <cell r="A48">
            <v>8</v>
          </cell>
        </row>
        <row r="49">
          <cell r="A49">
            <v>1</v>
          </cell>
        </row>
        <row r="50">
          <cell r="A50">
            <v>1</v>
          </cell>
        </row>
        <row r="53">
          <cell r="A53">
            <v>3</v>
          </cell>
        </row>
      </sheetData>
      <sheetData sheetId="2">
        <row r="6">
          <cell r="A6">
            <v>29</v>
          </cell>
        </row>
        <row r="10">
          <cell r="A10">
            <v>6</v>
          </cell>
        </row>
        <row r="11">
          <cell r="A11">
            <v>5</v>
          </cell>
        </row>
        <row r="12">
          <cell r="D12">
            <v>1</v>
          </cell>
        </row>
        <row r="14">
          <cell r="D14">
            <v>12</v>
          </cell>
        </row>
        <row r="16">
          <cell r="A16">
            <v>2</v>
          </cell>
          <cell r="D16">
            <v>1</v>
          </cell>
        </row>
        <row r="18">
          <cell r="D18">
            <v>1</v>
          </cell>
        </row>
        <row r="20">
          <cell r="D20">
            <v>1</v>
          </cell>
        </row>
        <row r="24">
          <cell r="A24">
            <v>227</v>
          </cell>
        </row>
        <row r="26">
          <cell r="A26">
            <v>413</v>
          </cell>
          <cell r="F26">
            <v>7</v>
          </cell>
        </row>
        <row r="27">
          <cell r="F27">
            <v>5</v>
          </cell>
        </row>
        <row r="28">
          <cell r="A28">
            <v>210500</v>
          </cell>
          <cell r="F28">
            <v>1</v>
          </cell>
        </row>
        <row r="29">
          <cell r="F29">
            <v>3</v>
          </cell>
        </row>
        <row r="30">
          <cell r="A30">
            <v>118.9</v>
          </cell>
          <cell r="F30">
            <v>13</v>
          </cell>
        </row>
        <row r="31">
          <cell r="A31">
            <v>60.7</v>
          </cell>
        </row>
        <row r="34">
          <cell r="A34">
            <v>18</v>
          </cell>
          <cell r="D34">
            <v>1</v>
          </cell>
        </row>
        <row r="35">
          <cell r="A35">
            <v>3</v>
          </cell>
          <cell r="D35">
            <v>1</v>
          </cell>
        </row>
        <row r="36">
          <cell r="A36">
            <v>10</v>
          </cell>
        </row>
        <row r="38">
          <cell r="A38">
            <v>1</v>
          </cell>
          <cell r="D38">
            <v>6</v>
          </cell>
        </row>
        <row r="39">
          <cell r="A39">
            <v>4</v>
          </cell>
        </row>
        <row r="42">
          <cell r="A42">
            <v>675</v>
          </cell>
        </row>
        <row r="43">
          <cell r="A43">
            <v>300</v>
          </cell>
        </row>
        <row r="44">
          <cell r="A44">
            <v>25</v>
          </cell>
        </row>
        <row r="46">
          <cell r="A46">
            <v>78</v>
          </cell>
        </row>
        <row r="47">
          <cell r="D47">
            <v>6</v>
          </cell>
        </row>
        <row r="49">
          <cell r="A49">
            <v>4</v>
          </cell>
        </row>
        <row r="51">
          <cell r="A51">
            <v>2</v>
          </cell>
        </row>
        <row r="52">
          <cell r="A52">
            <v>1</v>
          </cell>
        </row>
        <row r="53">
          <cell r="A53">
            <v>2</v>
          </cell>
        </row>
        <row r="55">
          <cell r="D55">
            <v>1</v>
          </cell>
        </row>
      </sheetData>
      <sheetData sheetId="3">
        <row r="6">
          <cell r="A6">
            <v>26</v>
          </cell>
        </row>
        <row r="10">
          <cell r="A10">
            <v>4</v>
          </cell>
        </row>
        <row r="11">
          <cell r="A11">
            <v>3</v>
          </cell>
        </row>
        <row r="12">
          <cell r="D12">
            <v>1</v>
          </cell>
        </row>
        <row r="13">
          <cell r="A13">
            <v>2</v>
          </cell>
        </row>
        <row r="14">
          <cell r="D14">
            <v>12</v>
          </cell>
        </row>
        <row r="15">
          <cell r="D15">
            <v>2</v>
          </cell>
        </row>
        <row r="16">
          <cell r="A16">
            <v>1</v>
          </cell>
        </row>
        <row r="17">
          <cell r="D17">
            <v>1</v>
          </cell>
        </row>
        <row r="24">
          <cell r="A24">
            <v>186</v>
          </cell>
        </row>
        <row r="26">
          <cell r="A26">
            <v>336</v>
          </cell>
          <cell r="F26">
            <v>4</v>
          </cell>
        </row>
        <row r="27">
          <cell r="F27">
            <v>4</v>
          </cell>
        </row>
        <row r="28">
          <cell r="A28">
            <v>6050</v>
          </cell>
          <cell r="F28">
            <v>1</v>
          </cell>
        </row>
        <row r="29">
          <cell r="F29">
            <v>5</v>
          </cell>
        </row>
        <row r="30">
          <cell r="A30">
            <v>173.5</v>
          </cell>
          <cell r="F30">
            <v>12</v>
          </cell>
        </row>
        <row r="31">
          <cell r="A31">
            <v>10.8</v>
          </cell>
        </row>
        <row r="34">
          <cell r="A34">
            <v>10</v>
          </cell>
          <cell r="D34">
            <v>1</v>
          </cell>
        </row>
        <row r="35">
          <cell r="A35">
            <v>4</v>
          </cell>
        </row>
        <row r="36">
          <cell r="A36">
            <v>11</v>
          </cell>
        </row>
        <row r="37">
          <cell r="A37">
            <v>9</v>
          </cell>
        </row>
        <row r="38">
          <cell r="D38">
            <v>1</v>
          </cell>
        </row>
        <row r="39">
          <cell r="A39">
            <v>7</v>
          </cell>
        </row>
        <row r="40">
          <cell r="A40">
            <v>400</v>
          </cell>
          <cell r="D40">
            <v>1</v>
          </cell>
        </row>
        <row r="41">
          <cell r="D41">
            <v>1</v>
          </cell>
        </row>
        <row r="42">
          <cell r="A42">
            <v>270</v>
          </cell>
        </row>
        <row r="44">
          <cell r="A44">
            <v>200</v>
          </cell>
        </row>
        <row r="47">
          <cell r="D47">
            <v>5</v>
          </cell>
        </row>
        <row r="48">
          <cell r="A48">
            <v>4</v>
          </cell>
        </row>
        <row r="49">
          <cell r="A49">
            <v>9</v>
          </cell>
          <cell r="D49">
            <v>1</v>
          </cell>
        </row>
        <row r="50">
          <cell r="A50">
            <v>2</v>
          </cell>
        </row>
        <row r="52">
          <cell r="A52">
            <v>1</v>
          </cell>
        </row>
        <row r="53">
          <cell r="A53">
            <v>2</v>
          </cell>
        </row>
      </sheetData>
      <sheetData sheetId="4">
        <row r="6">
          <cell r="A6">
            <v>12</v>
          </cell>
        </row>
        <row r="10">
          <cell r="A10">
            <v>6</v>
          </cell>
        </row>
        <row r="11">
          <cell r="A11">
            <v>1</v>
          </cell>
        </row>
        <row r="14">
          <cell r="D14">
            <v>4</v>
          </cell>
        </row>
        <row r="16">
          <cell r="D16">
            <v>1</v>
          </cell>
        </row>
        <row r="24">
          <cell r="A24">
            <v>94</v>
          </cell>
        </row>
        <row r="26">
          <cell r="A26">
            <v>289</v>
          </cell>
          <cell r="F26">
            <v>4</v>
          </cell>
        </row>
        <row r="27">
          <cell r="F27">
            <v>2</v>
          </cell>
        </row>
        <row r="28">
          <cell r="A28">
            <v>63000</v>
          </cell>
          <cell r="F28">
            <v>1</v>
          </cell>
        </row>
        <row r="29">
          <cell r="F29">
            <v>0</v>
          </cell>
        </row>
        <row r="30">
          <cell r="A30">
            <v>108.2</v>
          </cell>
          <cell r="F30">
            <v>5</v>
          </cell>
        </row>
        <row r="31">
          <cell r="A31">
            <v>48.2</v>
          </cell>
        </row>
        <row r="34">
          <cell r="A34">
            <v>24</v>
          </cell>
        </row>
        <row r="35">
          <cell r="A35">
            <v>2</v>
          </cell>
          <cell r="D35">
            <v>1</v>
          </cell>
        </row>
        <row r="37">
          <cell r="A37">
            <v>3</v>
          </cell>
        </row>
        <row r="38">
          <cell r="D38">
            <v>5</v>
          </cell>
        </row>
        <row r="39">
          <cell r="A39">
            <v>3</v>
          </cell>
        </row>
        <row r="42">
          <cell r="A42">
            <v>50</v>
          </cell>
        </row>
        <row r="43">
          <cell r="A43">
            <v>100</v>
          </cell>
        </row>
        <row r="44">
          <cell r="A44">
            <v>100</v>
          </cell>
        </row>
        <row r="46">
          <cell r="A46">
            <v>30</v>
          </cell>
        </row>
        <row r="47">
          <cell r="D47">
            <v>3</v>
          </cell>
        </row>
        <row r="53">
          <cell r="A53">
            <v>4</v>
          </cell>
        </row>
        <row r="54">
          <cell r="D54">
            <v>12</v>
          </cell>
        </row>
      </sheetData>
      <sheetData sheetId="5">
        <row r="6">
          <cell r="A6">
            <v>30</v>
          </cell>
        </row>
        <row r="8">
          <cell r="D8">
            <v>1</v>
          </cell>
        </row>
        <row r="10">
          <cell r="A10">
            <v>4</v>
          </cell>
        </row>
        <row r="11">
          <cell r="A11">
            <v>4</v>
          </cell>
        </row>
        <row r="13">
          <cell r="A13">
            <v>2</v>
          </cell>
        </row>
        <row r="14">
          <cell r="D14">
            <v>11</v>
          </cell>
        </row>
        <row r="16">
          <cell r="A16">
            <v>3</v>
          </cell>
          <cell r="D16">
            <v>2</v>
          </cell>
        </row>
        <row r="17">
          <cell r="D17">
            <v>1</v>
          </cell>
        </row>
        <row r="18">
          <cell r="A18">
            <v>1</v>
          </cell>
        </row>
        <row r="21">
          <cell r="A21">
            <v>1</v>
          </cell>
        </row>
        <row r="24">
          <cell r="A24">
            <v>209</v>
          </cell>
        </row>
        <row r="26">
          <cell r="A26">
            <v>1595</v>
          </cell>
          <cell r="F26">
            <v>4</v>
          </cell>
        </row>
        <row r="27">
          <cell r="F27">
            <v>5</v>
          </cell>
        </row>
        <row r="28">
          <cell r="A28">
            <v>16250</v>
          </cell>
          <cell r="F28">
            <v>1</v>
          </cell>
        </row>
        <row r="29">
          <cell r="F29">
            <v>7</v>
          </cell>
        </row>
        <row r="30">
          <cell r="A30">
            <v>143.3</v>
          </cell>
          <cell r="F30">
            <v>13</v>
          </cell>
        </row>
        <row r="31">
          <cell r="A31">
            <v>94.2</v>
          </cell>
        </row>
        <row r="34">
          <cell r="A34">
            <v>30</v>
          </cell>
        </row>
        <row r="35">
          <cell r="A35">
            <v>3</v>
          </cell>
        </row>
        <row r="36">
          <cell r="A36">
            <v>6</v>
          </cell>
          <cell r="D36">
            <v>3</v>
          </cell>
        </row>
        <row r="38">
          <cell r="A38">
            <v>3</v>
          </cell>
          <cell r="D38">
            <v>1</v>
          </cell>
        </row>
        <row r="39">
          <cell r="A39">
            <v>10</v>
          </cell>
          <cell r="D39">
            <v>1</v>
          </cell>
        </row>
        <row r="40">
          <cell r="A40">
            <v>350</v>
          </cell>
          <cell r="D40">
            <v>1</v>
          </cell>
        </row>
        <row r="42">
          <cell r="A42">
            <v>200</v>
          </cell>
        </row>
        <row r="44">
          <cell r="A44">
            <v>700</v>
          </cell>
        </row>
        <row r="47">
          <cell r="D47">
            <v>6</v>
          </cell>
        </row>
        <row r="49">
          <cell r="A49">
            <v>3</v>
          </cell>
        </row>
        <row r="50">
          <cell r="A50">
            <v>2</v>
          </cell>
        </row>
        <row r="53">
          <cell r="A53">
            <v>1</v>
          </cell>
        </row>
        <row r="55">
          <cell r="A55">
            <v>1</v>
          </cell>
        </row>
      </sheetData>
      <sheetData sheetId="6">
        <row r="6">
          <cell r="A6">
            <v>15</v>
          </cell>
        </row>
        <row r="8">
          <cell r="D8">
            <v>1</v>
          </cell>
        </row>
        <row r="9">
          <cell r="A9">
            <v>2</v>
          </cell>
        </row>
        <row r="10">
          <cell r="A10">
            <v>5</v>
          </cell>
        </row>
        <row r="12">
          <cell r="A12">
            <v>1</v>
          </cell>
        </row>
        <row r="14">
          <cell r="D14">
            <v>2</v>
          </cell>
        </row>
        <row r="16">
          <cell r="D16">
            <v>1</v>
          </cell>
        </row>
        <row r="17">
          <cell r="D17">
            <v>1</v>
          </cell>
        </row>
        <row r="18">
          <cell r="A18">
            <v>1</v>
          </cell>
        </row>
        <row r="19">
          <cell r="D19">
            <v>1</v>
          </cell>
        </row>
        <row r="24">
          <cell r="A24">
            <v>117</v>
          </cell>
        </row>
        <row r="26">
          <cell r="A26">
            <v>944</v>
          </cell>
          <cell r="F26">
            <v>4</v>
          </cell>
        </row>
        <row r="27">
          <cell r="F27">
            <v>3</v>
          </cell>
        </row>
        <row r="28">
          <cell r="A28">
            <v>2000</v>
          </cell>
          <cell r="F28">
            <v>3</v>
          </cell>
        </row>
        <row r="29">
          <cell r="F29">
            <v>2</v>
          </cell>
        </row>
        <row r="30">
          <cell r="A30">
            <v>75.1</v>
          </cell>
          <cell r="F30">
            <v>3</v>
          </cell>
        </row>
        <row r="31">
          <cell r="A31">
            <v>86.8</v>
          </cell>
        </row>
        <row r="34">
          <cell r="A34">
            <v>15</v>
          </cell>
        </row>
        <row r="35">
          <cell r="D35">
            <v>2</v>
          </cell>
        </row>
        <row r="37">
          <cell r="A37">
            <v>3</v>
          </cell>
        </row>
        <row r="38">
          <cell r="A38">
            <v>1</v>
          </cell>
          <cell r="D38">
            <v>2</v>
          </cell>
        </row>
        <row r="40">
          <cell r="A40">
            <v>400</v>
          </cell>
        </row>
        <row r="42">
          <cell r="A42">
            <v>100</v>
          </cell>
        </row>
        <row r="44">
          <cell r="A44">
            <v>400</v>
          </cell>
        </row>
        <row r="47">
          <cell r="D47">
            <v>2</v>
          </cell>
        </row>
        <row r="48">
          <cell r="A48">
            <v>2</v>
          </cell>
        </row>
        <row r="49">
          <cell r="A49">
            <v>2</v>
          </cell>
        </row>
        <row r="53">
          <cell r="A53">
            <v>2</v>
          </cell>
        </row>
      </sheetData>
      <sheetData sheetId="7">
        <row r="6">
          <cell r="A6">
            <v>13</v>
          </cell>
        </row>
        <row r="10">
          <cell r="A10">
            <v>4</v>
          </cell>
        </row>
        <row r="11">
          <cell r="A11">
            <v>4</v>
          </cell>
        </row>
        <row r="14">
          <cell r="D14">
            <v>5</v>
          </cell>
        </row>
        <row r="24">
          <cell r="A24">
            <v>114</v>
          </cell>
        </row>
        <row r="26">
          <cell r="A26">
            <v>506</v>
          </cell>
          <cell r="F26">
            <v>3</v>
          </cell>
        </row>
        <row r="27">
          <cell r="F27">
            <v>1</v>
          </cell>
        </row>
        <row r="28">
          <cell r="A28">
            <v>40</v>
          </cell>
          <cell r="F28">
            <v>1</v>
          </cell>
        </row>
        <row r="29">
          <cell r="F29">
            <v>3</v>
          </cell>
        </row>
        <row r="30">
          <cell r="A30">
            <v>113.6</v>
          </cell>
          <cell r="F30">
            <v>5</v>
          </cell>
        </row>
        <row r="31">
          <cell r="A31">
            <v>70</v>
          </cell>
        </row>
        <row r="34">
          <cell r="A34">
            <v>13</v>
          </cell>
        </row>
        <row r="37">
          <cell r="A37">
            <v>3</v>
          </cell>
        </row>
        <row r="38">
          <cell r="A38">
            <v>1</v>
          </cell>
        </row>
        <row r="39">
          <cell r="A39">
            <v>3</v>
          </cell>
        </row>
        <row r="40">
          <cell r="A40">
            <v>50</v>
          </cell>
          <cell r="D40">
            <v>2</v>
          </cell>
        </row>
        <row r="49">
          <cell r="A49">
            <v>4</v>
          </cell>
        </row>
        <row r="50">
          <cell r="A50">
            <v>1</v>
          </cell>
        </row>
        <row r="54">
          <cell r="D54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4.7109375" style="0" customWidth="1"/>
    <col min="4" max="5" width="13.7109375" style="0" customWidth="1"/>
  </cols>
  <sheetData>
    <row r="1" spans="1:4" ht="15.75">
      <c r="A1" s="1" t="s">
        <v>0</v>
      </c>
      <c r="D1" s="2"/>
    </row>
    <row r="2" ht="12.75">
      <c r="D2" s="2"/>
    </row>
    <row r="3" spans="1:4" ht="12.75">
      <c r="A3" t="s">
        <v>103</v>
      </c>
      <c r="D3" s="2"/>
    </row>
    <row r="4" ht="12.75">
      <c r="D4" s="2"/>
    </row>
    <row r="5" ht="12.75">
      <c r="D5" s="2"/>
    </row>
    <row r="6" spans="1:4" ht="12.75">
      <c r="A6" s="3">
        <v>13</v>
      </c>
      <c r="B6" s="4" t="s">
        <v>1</v>
      </c>
      <c r="D6" s="2"/>
    </row>
    <row r="7" spans="1:4" ht="12.75">
      <c r="A7" s="2"/>
      <c r="D7" s="2"/>
    </row>
    <row r="8" spans="1:5" ht="12.75">
      <c r="A8" s="2"/>
      <c r="B8" t="s">
        <v>72</v>
      </c>
      <c r="D8" s="2"/>
      <c r="E8" t="s">
        <v>3</v>
      </c>
    </row>
    <row r="9" spans="1:5" ht="12.75">
      <c r="A9" s="2"/>
      <c r="B9" t="s">
        <v>2</v>
      </c>
      <c r="D9" s="2"/>
      <c r="E9" t="s">
        <v>80</v>
      </c>
    </row>
    <row r="10" spans="1:5" ht="12.75">
      <c r="A10" s="2">
        <v>4</v>
      </c>
      <c r="B10" t="s">
        <v>78</v>
      </c>
      <c r="D10" s="2"/>
      <c r="E10" t="s">
        <v>76</v>
      </c>
    </row>
    <row r="11" spans="1:5" ht="12.75">
      <c r="A11" s="2">
        <v>4</v>
      </c>
      <c r="B11" t="s">
        <v>4</v>
      </c>
      <c r="D11" s="2"/>
      <c r="E11" t="s">
        <v>83</v>
      </c>
    </row>
    <row r="12" spans="1:5" ht="12.75">
      <c r="A12" s="2"/>
      <c r="B12" t="s">
        <v>95</v>
      </c>
      <c r="D12" s="2"/>
      <c r="E12" t="s">
        <v>92</v>
      </c>
    </row>
    <row r="13" spans="1:5" ht="12.75">
      <c r="A13" s="2"/>
      <c r="B13" t="s">
        <v>84</v>
      </c>
      <c r="D13" s="2"/>
      <c r="E13" t="s">
        <v>85</v>
      </c>
    </row>
    <row r="14" spans="1:5" ht="12.75">
      <c r="A14" s="2"/>
      <c r="B14" t="s">
        <v>79</v>
      </c>
      <c r="D14" s="2">
        <v>5</v>
      </c>
      <c r="E14" t="s">
        <v>5</v>
      </c>
    </row>
    <row r="15" spans="1:5" ht="12.75">
      <c r="A15" s="2"/>
      <c r="B15" t="s">
        <v>6</v>
      </c>
      <c r="D15" s="2"/>
      <c r="E15" t="s">
        <v>77</v>
      </c>
    </row>
    <row r="16" spans="1:5" ht="12.75">
      <c r="A16" s="2"/>
      <c r="B16" t="s">
        <v>8</v>
      </c>
      <c r="D16" s="2"/>
      <c r="E16" t="s">
        <v>7</v>
      </c>
    </row>
    <row r="17" spans="1:5" ht="12.75">
      <c r="A17" s="2"/>
      <c r="B17" t="s">
        <v>9</v>
      </c>
      <c r="D17" s="2"/>
      <c r="E17" t="s">
        <v>74</v>
      </c>
    </row>
    <row r="18" spans="1:5" ht="12.75">
      <c r="A18" s="2"/>
      <c r="B18" t="s">
        <v>10</v>
      </c>
      <c r="D18" s="2"/>
      <c r="E18" s="5" t="s">
        <v>11</v>
      </c>
    </row>
    <row r="19" spans="1:5" ht="12.75">
      <c r="A19" s="2"/>
      <c r="B19" t="s">
        <v>73</v>
      </c>
      <c r="D19" s="2"/>
      <c r="E19" t="s">
        <v>101</v>
      </c>
    </row>
    <row r="20" spans="1:5" ht="12.75">
      <c r="A20" s="2"/>
      <c r="B20" t="s">
        <v>12</v>
      </c>
      <c r="D20" s="2"/>
      <c r="E20" t="s">
        <v>69</v>
      </c>
    </row>
    <row r="21" spans="1:5" ht="12.75">
      <c r="A21" s="2"/>
      <c r="B21" t="s">
        <v>86</v>
      </c>
      <c r="D21" s="2"/>
      <c r="E21" t="s">
        <v>99</v>
      </c>
    </row>
    <row r="22" spans="1:4" ht="12.75">
      <c r="A22" s="2"/>
      <c r="D22" s="2"/>
    </row>
    <row r="23" spans="1:4" ht="12.75">
      <c r="A23" s="7" t="s">
        <v>104</v>
      </c>
      <c r="B23" t="s">
        <v>13</v>
      </c>
      <c r="D23" s="2"/>
    </row>
    <row r="24" spans="1:4" ht="12.75">
      <c r="A24" s="2">
        <v>114</v>
      </c>
      <c r="B24" t="s">
        <v>14</v>
      </c>
      <c r="D24" s="2"/>
    </row>
    <row r="25" spans="1:5" ht="12.75">
      <c r="A25" s="6">
        <f>A24/A6</f>
        <v>8.76923076923077</v>
      </c>
      <c r="B25" t="s">
        <v>15</v>
      </c>
      <c r="D25" s="2"/>
      <c r="E25" s="4" t="s">
        <v>16</v>
      </c>
    </row>
    <row r="26" spans="1:6" ht="12.75">
      <c r="A26" s="2">
        <v>506</v>
      </c>
      <c r="B26" t="s">
        <v>17</v>
      </c>
      <c r="D26" s="2"/>
      <c r="E26" t="s">
        <v>18</v>
      </c>
      <c r="F26">
        <v>3</v>
      </c>
    </row>
    <row r="27" spans="1:6" ht="12.75">
      <c r="A27" s="2" t="s">
        <v>105</v>
      </c>
      <c r="B27" t="s">
        <v>19</v>
      </c>
      <c r="D27" s="2"/>
      <c r="E27" t="s">
        <v>20</v>
      </c>
      <c r="F27">
        <v>1</v>
      </c>
    </row>
    <row r="28" spans="1:6" ht="12.75">
      <c r="A28" s="2">
        <v>40</v>
      </c>
      <c r="B28" t="s">
        <v>21</v>
      </c>
      <c r="D28" s="2"/>
      <c r="E28" t="s">
        <v>22</v>
      </c>
      <c r="F28">
        <v>1</v>
      </c>
    </row>
    <row r="29" spans="1:6" ht="12.75">
      <c r="A29" s="2" t="s">
        <v>105</v>
      </c>
      <c r="B29" t="s">
        <v>23</v>
      </c>
      <c r="D29" s="2"/>
      <c r="E29" t="s">
        <v>24</v>
      </c>
      <c r="F29">
        <v>3</v>
      </c>
    </row>
    <row r="30" spans="1:6" ht="12.75">
      <c r="A30" s="2">
        <v>113.6</v>
      </c>
      <c r="B30" t="s">
        <v>71</v>
      </c>
      <c r="D30" s="2"/>
      <c r="E30" t="s">
        <v>25</v>
      </c>
      <c r="F30">
        <v>5</v>
      </c>
    </row>
    <row r="31" spans="1:4" ht="12.75">
      <c r="A31" s="2">
        <v>70</v>
      </c>
      <c r="B31" t="s">
        <v>100</v>
      </c>
      <c r="D31" s="2"/>
    </row>
    <row r="32" spans="1:4" ht="12.75">
      <c r="A32" s="2"/>
      <c r="D32" s="2"/>
    </row>
    <row r="33" spans="1:4" ht="12.75">
      <c r="A33" s="3" t="s">
        <v>26</v>
      </c>
      <c r="D33" s="2"/>
    </row>
    <row r="34" spans="1:5" ht="12.75">
      <c r="A34" s="2">
        <v>13</v>
      </c>
      <c r="B34" t="s">
        <v>27</v>
      </c>
      <c r="D34" s="2"/>
      <c r="E34" t="s">
        <v>28</v>
      </c>
    </row>
    <row r="35" spans="1:5" ht="12.75">
      <c r="A35" s="2"/>
      <c r="B35" t="s">
        <v>29</v>
      </c>
      <c r="D35" s="2"/>
      <c r="E35" t="s">
        <v>30</v>
      </c>
    </row>
    <row r="36" spans="1:5" ht="12.75">
      <c r="A36" s="2"/>
      <c r="B36" t="s">
        <v>31</v>
      </c>
      <c r="D36" s="2"/>
      <c r="E36" t="s">
        <v>32</v>
      </c>
    </row>
    <row r="37" spans="1:5" ht="12.75">
      <c r="A37" s="2">
        <v>3</v>
      </c>
      <c r="B37" t="s">
        <v>33</v>
      </c>
      <c r="D37" s="2"/>
      <c r="E37" t="s">
        <v>34</v>
      </c>
    </row>
    <row r="38" spans="1:5" ht="12.75">
      <c r="A38" s="2">
        <v>1</v>
      </c>
      <c r="B38" t="s">
        <v>87</v>
      </c>
      <c r="D38" s="2"/>
      <c r="E38" t="s">
        <v>91</v>
      </c>
    </row>
    <row r="39" spans="1:5" ht="12.75">
      <c r="A39" s="2">
        <v>3</v>
      </c>
      <c r="B39" t="s">
        <v>35</v>
      </c>
      <c r="D39" s="2"/>
      <c r="E39" t="s">
        <v>36</v>
      </c>
    </row>
    <row r="40" spans="1:5" ht="12.75">
      <c r="A40" s="2">
        <v>50</v>
      </c>
      <c r="B40" t="s">
        <v>37</v>
      </c>
      <c r="D40" s="2">
        <v>2</v>
      </c>
      <c r="E40" t="s">
        <v>88</v>
      </c>
    </row>
    <row r="41" spans="1:5" ht="12.75">
      <c r="A41" s="2"/>
      <c r="B41" t="s">
        <v>38</v>
      </c>
      <c r="D41" s="2"/>
      <c r="E41" t="s">
        <v>40</v>
      </c>
    </row>
    <row r="42" spans="1:5" ht="12.75">
      <c r="A42" s="2"/>
      <c r="B42" t="s">
        <v>39</v>
      </c>
      <c r="D42" s="2"/>
      <c r="E42" t="s">
        <v>42</v>
      </c>
    </row>
    <row r="43" spans="1:5" ht="12.75">
      <c r="A43" s="2"/>
      <c r="B43" t="s">
        <v>41</v>
      </c>
      <c r="D43" s="2"/>
      <c r="E43" t="s">
        <v>44</v>
      </c>
    </row>
    <row r="44" spans="1:5" ht="12.75">
      <c r="A44" s="2"/>
      <c r="B44" t="s">
        <v>43</v>
      </c>
      <c r="D44" s="2"/>
      <c r="E44" t="s">
        <v>46</v>
      </c>
    </row>
    <row r="45" spans="1:5" ht="12.75">
      <c r="A45" s="2"/>
      <c r="B45" t="s">
        <v>45</v>
      </c>
      <c r="D45" s="2"/>
      <c r="E45" t="s">
        <v>48</v>
      </c>
    </row>
    <row r="46" spans="1:5" ht="12.75">
      <c r="A46" s="2"/>
      <c r="B46" t="s">
        <v>47</v>
      </c>
      <c r="D46" s="2"/>
      <c r="E46" t="s">
        <v>50</v>
      </c>
    </row>
    <row r="47" spans="1:5" ht="12.75">
      <c r="A47" s="2"/>
      <c r="B47" t="s">
        <v>49</v>
      </c>
      <c r="D47" s="2"/>
      <c r="E47" t="s">
        <v>52</v>
      </c>
    </row>
    <row r="48" spans="1:5" ht="12.75">
      <c r="A48" s="2"/>
      <c r="B48" t="s">
        <v>51</v>
      </c>
      <c r="D48" s="2"/>
      <c r="E48" t="s">
        <v>54</v>
      </c>
    </row>
    <row r="49" spans="1:5" ht="12.75">
      <c r="A49" s="2">
        <v>4</v>
      </c>
      <c r="B49" t="s">
        <v>53</v>
      </c>
      <c r="D49" s="2"/>
      <c r="E49" t="s">
        <v>56</v>
      </c>
    </row>
    <row r="50" spans="1:5" ht="12.75">
      <c r="A50" s="2">
        <v>1</v>
      </c>
      <c r="B50" t="s">
        <v>55</v>
      </c>
      <c r="D50" s="2"/>
      <c r="E50" t="s">
        <v>58</v>
      </c>
    </row>
    <row r="51" spans="1:5" ht="12.75">
      <c r="A51" s="2"/>
      <c r="B51" t="s">
        <v>57</v>
      </c>
      <c r="D51" s="2"/>
      <c r="E51" t="s">
        <v>60</v>
      </c>
    </row>
    <row r="52" spans="1:5" ht="12.75">
      <c r="A52" s="2"/>
      <c r="B52" t="s">
        <v>59</v>
      </c>
      <c r="D52" s="2"/>
      <c r="E52" t="s">
        <v>62</v>
      </c>
    </row>
    <row r="53" spans="1:5" ht="12.75">
      <c r="A53" s="2"/>
      <c r="B53" t="s">
        <v>61</v>
      </c>
      <c r="D53" s="2"/>
      <c r="E53" t="s">
        <v>70</v>
      </c>
    </row>
    <row r="54" spans="2:5" ht="12.75">
      <c r="B54" t="s">
        <v>90</v>
      </c>
      <c r="D54" s="2">
        <v>18</v>
      </c>
      <c r="E54" t="s">
        <v>63</v>
      </c>
    </row>
    <row r="55" spans="2:5" ht="12.75">
      <c r="B55" t="s">
        <v>64</v>
      </c>
      <c r="D55" s="2"/>
      <c r="E55" t="s">
        <v>65</v>
      </c>
    </row>
    <row r="56" spans="1:4" ht="12.75">
      <c r="A56" s="2"/>
      <c r="D56" s="2"/>
    </row>
    <row r="57" spans="1:4" ht="12.75">
      <c r="A57" s="4" t="s">
        <v>106</v>
      </c>
      <c r="D57" s="2"/>
    </row>
    <row r="58" spans="1:2" ht="12.75">
      <c r="A58" s="2" t="s">
        <v>107</v>
      </c>
      <c r="B58" t="s">
        <v>66</v>
      </c>
    </row>
    <row r="59" spans="1:2" ht="12.75">
      <c r="A59" s="2" t="s">
        <v>108</v>
      </c>
      <c r="B59" t="s">
        <v>68</v>
      </c>
    </row>
    <row r="60" spans="1:2" ht="12.75">
      <c r="A60" s="2" t="s">
        <v>102</v>
      </c>
      <c r="B60" t="s">
        <v>67</v>
      </c>
    </row>
    <row r="61" spans="1:6" ht="12.75">
      <c r="A61" s="2" t="s">
        <v>109</v>
      </c>
      <c r="B61" t="s">
        <v>89</v>
      </c>
      <c r="E61" s="2"/>
      <c r="F61" t="s">
        <v>110</v>
      </c>
    </row>
    <row r="62" ht="12.75">
      <c r="A62" s="2"/>
    </row>
  </sheetData>
  <sheetProtection/>
  <printOptions/>
  <pageMargins left="0.25" right="0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3.7109375" style="0" customWidth="1"/>
    <col min="3" max="3" width="15.7109375" style="0" customWidth="1"/>
    <col min="4" max="5" width="13.7109375" style="0" customWidth="1"/>
  </cols>
  <sheetData>
    <row r="1" spans="1:4" ht="15.75">
      <c r="A1" s="1" t="s">
        <v>0</v>
      </c>
      <c r="D1" s="2"/>
    </row>
    <row r="2" ht="12.75">
      <c r="D2" s="2"/>
    </row>
    <row r="3" spans="1:4" ht="12.75">
      <c r="A3" t="s">
        <v>96</v>
      </c>
      <c r="D3" s="2"/>
    </row>
    <row r="4" ht="12.75">
      <c r="D4" s="2"/>
    </row>
    <row r="5" ht="12.75">
      <c r="D5" s="2"/>
    </row>
    <row r="6" spans="1:4" ht="12.75">
      <c r="A6" s="3">
        <f>'[1]Jan'!A6+'[1]Feb'!A6+'[1]Mar'!A6+'[1]Apr'!A6+'[1]May'!A6+'[1]June'!A6+'[1]July'!A6+'[1]Aug'!A6+'[1]Sept'!A6+'[1]Oct'!A6+'[1]Nov'!A6+'[1]Dec'!A6</f>
        <v>172</v>
      </c>
      <c r="B6" s="4" t="s">
        <v>1</v>
      </c>
      <c r="D6" s="2"/>
    </row>
    <row r="7" spans="1:4" ht="12.75">
      <c r="A7" s="2"/>
      <c r="D7" s="2"/>
    </row>
    <row r="8" spans="1:5" ht="12.75">
      <c r="A8" s="3">
        <f>'[1]Jan'!A8+'[1]Feb'!A8+'[1]Mar'!A8+'[1]Apr'!A8+'[1]May'!A8+'[1]June'!A8+'[1]July'!A8+'[1]Aug'!A8+'[1]Sept'!A8+'[1]Oct'!A8+'[1]Nov'!A8+'[1]Dec'!A8</f>
        <v>0</v>
      </c>
      <c r="B8" t="s">
        <v>72</v>
      </c>
      <c r="D8" s="3">
        <f>'[1]Jan'!D8+'[1]Feb'!D8+'[1]Mar'!D8+'[1]Apr'!D8+'[1]May'!D8+'[1]June'!D8+'[1]July'!D8+'[1]Aug'!D8+'[1]Sept'!D8+'[1]Oct'!D8+'[1]Nov'!D8+'[1]Dec'!D8</f>
        <v>2</v>
      </c>
      <c r="E8" t="s">
        <v>3</v>
      </c>
    </row>
    <row r="9" spans="1:5" ht="12.75">
      <c r="A9" s="3">
        <f>'[1]Jan'!A9+'[1]Feb'!A9+'[1]Mar'!A9+'[1]Apr'!A9+'[1]May'!A9+'[1]June'!A9+'[1]July'!A9+'[1]Aug'!A9+'[1]Sept'!A9+'[1]Oct'!A9+'[1]Nov'!A9+'[1]Dec'!A9</f>
        <v>6</v>
      </c>
      <c r="B9" t="s">
        <v>2</v>
      </c>
      <c r="D9" s="3">
        <f>'[1]Jan'!D9+'[1]Feb'!D9+'[1]Mar'!D9+'[1]Apr'!D9+'[1]May'!D9+'[1]June'!D9+'[1]July'!D9+'[1]Aug'!D9+'[1]Sept'!D9+'[1]Oct'!D9+'[1]Nov'!D9+'[1]Dec'!D9</f>
        <v>0</v>
      </c>
      <c r="E9" t="s">
        <v>80</v>
      </c>
    </row>
    <row r="10" spans="1:5" ht="12.75">
      <c r="A10" s="3">
        <f>'[1]Jan'!A10+'[1]Feb'!A10+'[1]Mar'!A10+'[1]Apr'!A10+'[1]May'!A10+'[1]June'!A10+'[1]July'!A10+'[1]Aug'!A10+'[1]Sept'!A10+'[1]Oct'!A10+'[1]Nov'!A10+'[1]Dec'!A10</f>
        <v>40</v>
      </c>
      <c r="B10" t="s">
        <v>78</v>
      </c>
      <c r="D10" s="3">
        <f>'[1]Jan'!D10+'[1]Feb'!D10+'[1]Mar'!D10+'[1]Apr'!D10+'[1]May'!D10+'[1]June'!D10+'[1]July'!D10+'[1]Aug'!D10+'[1]Sept'!D10+'[1]Oct'!D10+'[1]Nov'!D10+'[1]Dec'!D10</f>
        <v>0</v>
      </c>
      <c r="E10" t="s">
        <v>76</v>
      </c>
    </row>
    <row r="11" spans="1:5" ht="12.75">
      <c r="A11" s="3">
        <f>'[1]Jan'!A11+'[1]Feb'!A11+'[1]Mar'!A11+'[1]Apr'!A11+'[1]May'!A11+'[1]June'!A11+'[1]July'!A11+'[1]Aug'!A11+'[1]Sept'!A11+'[1]Oct'!A11+'[1]Nov'!A11+'[1]Dec'!A11</f>
        <v>20</v>
      </c>
      <c r="B11" t="s">
        <v>4</v>
      </c>
      <c r="D11" s="3">
        <f>'[1]Jan'!D11+'[1]Feb'!D11+'[1]Mar'!D11+'[1]Apr'!D11+'[1]May'!D11+'[1]June'!D11+'[1]July'!D11+'[1]Aug'!D11+'[1]Sept'!D11+'[1]Oct'!D11+'[1]Nov'!D11+'[1]Dec'!D11</f>
        <v>0</v>
      </c>
      <c r="E11" t="s">
        <v>83</v>
      </c>
    </row>
    <row r="12" spans="1:5" ht="12.75">
      <c r="A12" s="3">
        <f>'[1]Jan'!A12+'[1]Feb'!A12+'[1]Mar'!A12+'[1]Apr'!A12+'[1]May'!A12+'[1]June'!A12+'[1]July'!A12+'[1]Aug'!A12+'[1]Sept'!A12+'[1]Oct'!A12+'[1]Nov'!A12+'[1]Dec'!A12</f>
        <v>1</v>
      </c>
      <c r="B12" t="s">
        <v>93</v>
      </c>
      <c r="D12" s="3">
        <f>'[1]Jan'!D12+'[1]Feb'!D12+'[1]Mar'!D12+'[1]Apr'!D12+'[1]May'!D12+'[1]June'!D12+'[1]July'!D12+'[1]Aug'!D12+'[1]Sept'!D12+'[1]Oct'!D12+'[1]Nov'!D12+'[1]Dec'!D12</f>
        <v>2</v>
      </c>
      <c r="E12" t="s">
        <v>92</v>
      </c>
    </row>
    <row r="13" spans="1:5" ht="12.75">
      <c r="A13" s="3">
        <f>'[1]Jan'!A13+'[1]Feb'!A13+'[1]Mar'!A13+'[1]Apr'!A13+'[1]May'!A13+'[1]June'!A13+'[1]July'!A13+'[1]Aug'!A13+'[1]Sept'!A13+'[1]Oct'!A13+'[1]Nov'!A13+'[1]Dec'!A13</f>
        <v>6</v>
      </c>
      <c r="B13" t="s">
        <v>84</v>
      </c>
      <c r="D13" s="3">
        <f>'[1]Jan'!D13+'[1]Feb'!D13+'[1]Mar'!D13+'[1]Apr'!D13+'[1]May'!D13+'[1]June'!D13+'[1]July'!D13+'[1]Aug'!D13+'[1]Sept'!D13+'[1]Oct'!D13+'[1]Nov'!D13+'[1]Dec'!D13</f>
        <v>0</v>
      </c>
      <c r="E13" t="s">
        <v>85</v>
      </c>
    </row>
    <row r="14" spans="1:5" ht="12.75">
      <c r="A14" s="3">
        <f>'[1]Jan'!A14+'[1]Feb'!A14+'[1]Mar'!A14+'[1]Apr'!A14+'[1]May'!A14+'[1]June'!A14+'[1]July'!A14+'[1]Aug'!A14+'[1]Sept'!A14+'[1]Oct'!A14+'[1]Nov'!A14+'[1]Dec'!A14</f>
        <v>0</v>
      </c>
      <c r="B14" t="s">
        <v>79</v>
      </c>
      <c r="D14" s="3">
        <f>'[1]Jan'!D14+'[1]Feb'!D14+'[1]Mar'!D14+'[1]Apr'!D14+'[1]May'!D14+'[1]June'!D14+'[1]July'!D14+'[1]Aug'!D14+'[1]Sept'!D14+'[1]Oct'!D14+'[1]Nov'!D14+'[1]Dec'!D14</f>
        <v>68</v>
      </c>
      <c r="E14" t="s">
        <v>5</v>
      </c>
    </row>
    <row r="15" spans="1:5" ht="12.75">
      <c r="A15" s="3">
        <f>'[1]Jan'!A15+'[1]Feb'!A15+'[1]Mar'!A15+'[1]Apr'!A15+'[1]May'!A15+'[1]June'!A15+'[1]July'!A15+'[1]Aug'!A15+'[1]Sept'!A15+'[1]Oct'!A15+'[1]Nov'!A15+'[1]Dec'!A15</f>
        <v>0</v>
      </c>
      <c r="B15" t="s">
        <v>6</v>
      </c>
      <c r="D15" s="3">
        <f>'[1]Jan'!D15+'[1]Feb'!D15+'[1]Mar'!D15+'[1]Apr'!D15+'[1]May'!D15+'[1]June'!D15+'[1]July'!D15+'[1]Aug'!D15+'[1]Sept'!D15+'[1]Oct'!D15+'[1]Nov'!D15+'[1]Dec'!D15</f>
        <v>2</v>
      </c>
      <c r="E15" t="s">
        <v>77</v>
      </c>
    </row>
    <row r="16" spans="1:5" ht="12.75">
      <c r="A16" s="3">
        <f>'[1]Jan'!A16+'[1]Feb'!A16+'[1]Mar'!A16+'[1]Apr'!A16+'[1]May'!A16+'[1]June'!A16+'[1]July'!A16+'[1]Aug'!A16+'[1]Sept'!A16+'[1]Oct'!A16+'[1]Nov'!A16+'[1]Dec'!A16</f>
        <v>7</v>
      </c>
      <c r="B16" t="s">
        <v>8</v>
      </c>
      <c r="D16" s="3">
        <f>'[1]Jan'!D16+'[1]Feb'!D16+'[1]Mar'!D16+'[1]Apr'!D16+'[1]May'!D16+'[1]June'!D16+'[1]July'!D16+'[1]Aug'!D16+'[1]Sept'!D16+'[1]Oct'!D16+'[1]Nov'!D16+'[1]Dec'!D16</f>
        <v>6</v>
      </c>
      <c r="E16" t="s">
        <v>7</v>
      </c>
    </row>
    <row r="17" spans="1:5" ht="12.75">
      <c r="A17" s="3">
        <f>'[1]Jan'!A17+'[1]Feb'!A17+'[1]Mar'!A17+'[1]Apr'!A17+'[1]May'!A17+'[1]June'!A17+'[1]July'!A17+'[1]Aug'!A17+'[1]Sept'!A17+'[1]Oct'!A17+'[1]Nov'!A17+'[1]Dec'!A17</f>
        <v>0</v>
      </c>
      <c r="B17" t="s">
        <v>9</v>
      </c>
      <c r="D17" s="3">
        <f>'[1]Jan'!D17+'[1]Feb'!D17+'[1]Mar'!D17+'[1]Apr'!D17+'[1]May'!D17+'[1]June'!D17+'[1]July'!D17+'[1]Aug'!D17+'[1]Sept'!D17+'[1]Oct'!D17+'[1]Nov'!D17+'[1]Dec'!D17</f>
        <v>4</v>
      </c>
      <c r="E17" t="s">
        <v>74</v>
      </c>
    </row>
    <row r="18" spans="1:5" ht="12.75">
      <c r="A18" s="3">
        <f>'[1]Jan'!A18+'[1]Feb'!A18+'[1]Mar'!A18+'[1]Apr'!A18+'[1]May'!A18+'[1]June'!A18+'[1]July'!A18+'[1]Aug'!A18+'[1]Sept'!A18+'[1]Oct'!A18+'[1]Nov'!A18+'[1]Dec'!A18</f>
        <v>2</v>
      </c>
      <c r="B18" t="s">
        <v>10</v>
      </c>
      <c r="D18" s="3">
        <f>'[1]Jan'!D18+'[1]Feb'!D18+'[1]Mar'!D18+'[1]Apr'!D18+'[1]May'!D18+'[1]June'!D18+'[1]July'!D18+'[1]Aug'!D18+'[1]Sept'!D18+'[1]Oct'!D18+'[1]Nov'!D18+'[1]Dec'!D18</f>
        <v>2</v>
      </c>
      <c r="E18" s="5" t="s">
        <v>11</v>
      </c>
    </row>
    <row r="19" spans="1:5" ht="12.75">
      <c r="A19" s="3">
        <f>'[1]Jan'!A19+'[1]Feb'!A19+'[1]Mar'!A19+'[1]Apr'!A19+'[1]May'!A19+'[1]June'!A19+'[1]July'!A19+'[1]Aug'!A19+'[1]Sept'!A19+'[1]Oct'!A19+'[1]Nov'!A19+'[1]Dec'!A19</f>
        <v>0</v>
      </c>
      <c r="B19" t="s">
        <v>73</v>
      </c>
      <c r="D19" s="3">
        <f>'[1]Jan'!D19+'[1]Feb'!D19+'[1]Mar'!D19+'[1]Apr'!D19+'[1]May'!D19+'[1]June'!D19+'[1]July'!D19+'[1]Aug'!D19+'[1]Sept'!D19+'[1]Oct'!D19+'[1]Nov'!D19+'[1]Dec'!D19</f>
        <v>1</v>
      </c>
      <c r="E19" t="s">
        <v>81</v>
      </c>
    </row>
    <row r="20" spans="1:5" ht="12.75">
      <c r="A20" s="3">
        <f>'[1]Jan'!A20+'[1]Feb'!A20+'[1]Mar'!A20+'[1]Apr'!A20+'[1]May'!A20+'[1]June'!A20+'[1]July'!A20+'[1]Aug'!A20+'[1]Sept'!A20+'[1]Oct'!A20+'[1]Nov'!A20+'[1]Dec'!A20</f>
        <v>0</v>
      </c>
      <c r="B20" t="s">
        <v>12</v>
      </c>
      <c r="D20" s="3">
        <f>'[1]Jan'!D20+'[1]Feb'!D20+'[1]Mar'!D20+'[1]Apr'!D20+'[1]May'!D20+'[1]June'!D20+'[1]July'!D20+'[1]Aug'!D20+'[1]Sept'!D20+'[1]Oct'!D20+'[1]Nov'!D20+'[1]Dec'!D20</f>
        <v>1</v>
      </c>
      <c r="E20" t="s">
        <v>69</v>
      </c>
    </row>
    <row r="21" spans="1:5" ht="12.75">
      <c r="A21" s="3">
        <f>'[1]Jan'!A21+'[1]Feb'!A21+'[1]Mar'!A21+'[1]Apr'!A21+'[1]May'!A21+'[1]June'!A21+'[1]July'!A21+'[1]Aug'!A21+'[1]Sept'!A21+'[1]Oct'!A21+'[1]Nov'!A21+'[1]Dec'!A21</f>
        <v>2</v>
      </c>
      <c r="B21" t="s">
        <v>86</v>
      </c>
      <c r="D21" s="3">
        <f>'[1]Jan'!D21+'[1]Feb'!D21+'[1]Mar'!D21+'[1]Apr'!D21+'[1]May'!D21+'[1]June'!D21+'[1]July'!D21+'[1]Aug'!D21+'[1]Sept'!D21+'[1]Oct'!D21+'[1]Nov'!D21+'[1]Dec'!D21</f>
        <v>0</v>
      </c>
      <c r="E21" t="s">
        <v>97</v>
      </c>
    </row>
    <row r="22" spans="1:4" ht="12.75">
      <c r="A22" s="3"/>
      <c r="D22" s="3"/>
    </row>
    <row r="23" spans="1:4" ht="12.75">
      <c r="A23" s="3" t="s">
        <v>111</v>
      </c>
      <c r="B23" t="s">
        <v>13</v>
      </c>
      <c r="D23" s="2"/>
    </row>
    <row r="24" spans="1:4" ht="12.75">
      <c r="A24" s="3">
        <f>'[1]Jan'!A24+'[1]Feb'!A24+'[1]Mar'!A24+'[1]Apr'!A24+'[1]May'!A24+'[1]June'!A24+'[1]July'!A24+'[1]Aug'!A24+'[1]Sept'!A24+'[1]Oct'!A24+'[1]Nov'!A24+'[1]Dec'!A24</f>
        <v>1331</v>
      </c>
      <c r="B24" t="s">
        <v>14</v>
      </c>
      <c r="D24" s="2"/>
    </row>
    <row r="25" spans="1:5" ht="12.75">
      <c r="A25" s="6">
        <f>A24/A6</f>
        <v>7.738372093023256</v>
      </c>
      <c r="B25" t="s">
        <v>15</v>
      </c>
      <c r="D25" s="2"/>
      <c r="E25" s="4" t="s">
        <v>16</v>
      </c>
    </row>
    <row r="26" spans="1:6" ht="12.75">
      <c r="A26" s="3">
        <f>'[1]Jan'!A26+'[1]Feb'!A26+'[1]Mar'!A26+'[1]Apr'!A26+'[1]May'!A26+'[1]June'!A26+'[1]July'!A26+'[1]Aug'!A26+'[1]Sept'!A26+'[1]Oct'!A26+'[1]Nov'!A26+'[1]Dec'!A26</f>
        <v>5047</v>
      </c>
      <c r="B26" t="s">
        <v>17</v>
      </c>
      <c r="D26" s="2"/>
      <c r="E26" t="s">
        <v>18</v>
      </c>
      <c r="F26">
        <f>'[1]Jan'!F26+'[1]Feb'!F26+'[1]Mar'!F26+'[1]Apr'!F26+'[1]May'!F26+'[1]June'!F26+'[1]July'!F26+'[1]Aug'!F26+'[1]Sept'!F26+'[1]Oct'!F26+'[1]Nov'!F26+'[1]Dec'!F26</f>
        <v>33</v>
      </c>
    </row>
    <row r="27" spans="1:6" ht="12.75">
      <c r="A27" s="3" t="s">
        <v>112</v>
      </c>
      <c r="B27" t="s">
        <v>19</v>
      </c>
      <c r="D27" s="2"/>
      <c r="E27" t="s">
        <v>20</v>
      </c>
      <c r="F27">
        <f>'[1]Jan'!F27+'[1]Feb'!F27+'[1]Mar'!F27+'[1]Apr'!F27+'[1]May'!F27+'[1]June'!F27+'[1]July'!F27+'[1]Aug'!F27+'[1]Sept'!F27+'[1]Oct'!F27+'[1]Nov'!F27+'[1]Dec'!F27</f>
        <v>25</v>
      </c>
    </row>
    <row r="28" spans="1:6" ht="12.75">
      <c r="A28" s="3">
        <f>'[1]Jan'!A28+'[1]Feb'!A28+'[1]Mar'!A28+'[1]Apr'!A28+'[1]May'!A28+'[1]June'!A28+'[1]July'!A28+'[1]Aug'!A28+'[1]Sept'!A28+'[1]Oct'!A28+'[1]Nov'!A28+'[1]Dec'!A28</f>
        <v>346848</v>
      </c>
      <c r="B28" t="s">
        <v>21</v>
      </c>
      <c r="D28" s="2"/>
      <c r="E28" t="s">
        <v>22</v>
      </c>
      <c r="F28">
        <f>'[1]Jan'!F28+'[1]Feb'!F28+'[1]Mar'!F28+'[1]Apr'!F28+'[1]May'!F28+'[1]June'!F28+'[1]July'!F28+'[1]Aug'!F28+'[1]Sept'!F28+'[1]Oct'!F28+'[1]Nov'!F28+'[1]Dec'!F28</f>
        <v>14</v>
      </c>
    </row>
    <row r="29" spans="1:6" ht="12.75">
      <c r="A29" s="3" t="s">
        <v>113</v>
      </c>
      <c r="B29" t="s">
        <v>23</v>
      </c>
      <c r="D29" s="2"/>
      <c r="E29" t="s">
        <v>24</v>
      </c>
      <c r="F29">
        <f>'[1]Jan'!F29+'[1]Feb'!F29+'[1]Mar'!F29+'[1]Apr'!F29+'[1]May'!F29+'[1]June'!F29+'[1]July'!F29+'[1]Aug'!F29+'[1]Sept'!F29+'[1]Oct'!F29+'[1]Nov'!F29+'[1]Dec'!F29</f>
        <v>28</v>
      </c>
    </row>
    <row r="30" spans="1:6" ht="12.75">
      <c r="A30" s="3">
        <f>'[1]Jan'!A30+'[1]Feb'!A30+'[1]Mar'!A30+'[1]Apr'!A30+'[1]May'!A30+'[1]June'!A30+'[1]July'!A30+'[1]Aug'!A30+'[1]Sept'!A30+'[1]Oct'!A30+'[1]Nov'!A30+'[1]Dec'!A30</f>
        <v>1000.6000000000001</v>
      </c>
      <c r="B30" t="s">
        <v>82</v>
      </c>
      <c r="D30" s="2"/>
      <c r="E30" t="s">
        <v>25</v>
      </c>
      <c r="F30">
        <f>'[1]Jan'!F30+'[1]Feb'!F30+'[1]Mar'!F30+'[1]Apr'!F30+'[1]May'!F30+'[1]June'!F30+'[1]July'!F30+'[1]Aug'!F30+'[1]Sept'!F30+'[1]Oct'!F30+'[1]Nov'!F30+'[1]Dec'!F30</f>
        <v>72</v>
      </c>
    </row>
    <row r="31" spans="1:4" ht="12.75">
      <c r="A31" s="3">
        <f>'[1]Jan'!A31+'[1]Feb'!A31+'[1]Mar'!A31+'[1]Apr'!A31+'[1]May'!A31+'[1]June'!A31+'[1]July'!A31+'[1]Aug'!A31+'[1]Sept'!A31+'[1]Oct'!A31+'[1]Nov'!A31+'[1]Dec'!A31</f>
        <v>389.8</v>
      </c>
      <c r="B31" t="s">
        <v>75</v>
      </c>
      <c r="D31" s="2"/>
    </row>
    <row r="32" spans="1:4" ht="12.75">
      <c r="A32" s="2"/>
      <c r="D32" s="2"/>
    </row>
    <row r="33" spans="1:4" ht="12.75">
      <c r="A33" s="3" t="s">
        <v>26</v>
      </c>
      <c r="D33" s="2"/>
    </row>
    <row r="34" spans="1:5" ht="12.75">
      <c r="A34" s="3">
        <f>'[1]Jan'!A34+'[1]Feb'!A34+'[1]Mar'!A34+'[1]Apr'!A34+'[1]May'!A34+'[1]June'!A34+'[1]July'!A34+'[1]Aug'!A34+'[1]Sept'!A34+'[1]Oct'!A34+'[1]Nov'!A34+'[1]Dec'!A34</f>
        <v>139</v>
      </c>
      <c r="B34" t="s">
        <v>27</v>
      </c>
      <c r="D34" s="3">
        <f>'[1]Jan'!D34+'[1]Feb'!D34+'[1]Mar'!D34+'[1]Apr'!D34+'[1]May'!D34+'[1]June'!D34+'[1]July'!D34+'[1]Aug'!D34+'[1]Sept'!D34+'[1]Oct'!D34+'[1]Nov'!D34+'[1]Dec'!D34</f>
        <v>4</v>
      </c>
      <c r="E34" t="s">
        <v>28</v>
      </c>
    </row>
    <row r="35" spans="1:5" ht="12.75">
      <c r="A35" s="3">
        <f>'[1]Jan'!A35+'[1]Feb'!A35+'[1]Mar'!A35+'[1]Apr'!A35+'[1]May'!A35+'[1]June'!A35+'[1]July'!A35+'[1]Aug'!A35+'[1]Sept'!A35+'[1]Oct'!A35+'[1]Nov'!A35+'[1]Dec'!A35</f>
        <v>15</v>
      </c>
      <c r="B35" t="s">
        <v>29</v>
      </c>
      <c r="D35" s="3">
        <f>'[1]Jan'!D35+'[1]Feb'!D35+'[1]Mar'!D35+'[1]Apr'!D35+'[1]May'!D35+'[1]June'!D35+'[1]July'!D35+'[1]Aug'!D35+'[1]Sept'!D35+'[1]Oct'!D35+'[1]Nov'!D35+'[1]Dec'!D35</f>
        <v>4</v>
      </c>
      <c r="E35" t="s">
        <v>30</v>
      </c>
    </row>
    <row r="36" spans="1:5" ht="12.75">
      <c r="A36" s="3">
        <f>'[1]Jan'!A36+'[1]Feb'!A36+'[1]Mar'!A36+'[1]Apr'!A36+'[1]May'!A36+'[1]June'!A36+'[1]July'!A36+'[1]Aug'!A36+'[1]Sept'!A36+'[1]Oct'!A36+'[1]Nov'!A36+'[1]Dec'!A36</f>
        <v>43</v>
      </c>
      <c r="B36" t="s">
        <v>31</v>
      </c>
      <c r="D36" s="3">
        <f>'[1]Jan'!D36+'[1]Feb'!D36+'[1]Mar'!D36+'[1]Apr'!D36+'[1]May'!D36+'[1]June'!D36+'[1]July'!D36+'[1]Aug'!D36+'[1]Sept'!D36+'[1]Oct'!D36+'[1]Nov'!D36+'[1]Dec'!D36</f>
        <v>3</v>
      </c>
      <c r="E36" t="s">
        <v>32</v>
      </c>
    </row>
    <row r="37" spans="1:5" ht="12.75">
      <c r="A37" s="3">
        <f>'[1]Jan'!A37+'[1]Feb'!A37+'[1]Mar'!A37+'[1]Apr'!A37+'[1]May'!A37+'[1]June'!A37+'[1]July'!A37+'[1]Aug'!A37+'[1]Sept'!A37+'[1]Oct'!A37+'[1]Nov'!A37+'[1]Dec'!A37</f>
        <v>36</v>
      </c>
      <c r="B37" t="s">
        <v>33</v>
      </c>
      <c r="D37" s="3">
        <f>'[1]Jan'!D37+'[1]Feb'!D37+'[1]Mar'!D37+'[1]Apr'!D37+'[1]May'!D37+'[1]June'!D37+'[1]July'!D37+'[1]Aug'!D37+'[1]Sept'!D37+'[1]Oct'!D37+'[1]Nov'!D37+'[1]Dec'!D37</f>
        <v>0</v>
      </c>
      <c r="E37" t="s">
        <v>34</v>
      </c>
    </row>
    <row r="38" spans="1:5" ht="12.75">
      <c r="A38" s="3">
        <f>'[1]Jan'!A38+'[1]Feb'!A38+'[1]Mar'!A38+'[1]Apr'!A38+'[1]May'!A38+'[1]June'!A38+'[1]July'!A38+'[1]Aug'!A38+'[1]Sept'!A38+'[1]Oct'!A38+'[1]Nov'!A38+'[1]Dec'!A38</f>
        <v>6</v>
      </c>
      <c r="B38" t="s">
        <v>87</v>
      </c>
      <c r="D38" s="3">
        <f>'[1]Jan'!D38+'[1]Feb'!D38+'[1]Mar'!D38+'[1]Apr'!D38+'[1]May'!D38+'[1]June'!D38+'[1]July'!D38+'[1]Aug'!D38+'[1]Sept'!D38+'[1]Oct'!D38+'[1]Nov'!D38+'[1]Dec'!D38</f>
        <v>15</v>
      </c>
      <c r="E38" t="s">
        <v>91</v>
      </c>
    </row>
    <row r="39" spans="1:5" ht="12.75">
      <c r="A39" s="3">
        <f>'[1]Jan'!A39+'[1]Feb'!A39+'[1]Mar'!A39+'[1]Apr'!A39+'[1]May'!A39+'[1]June'!A39+'[1]July'!A39+'[1]Aug'!A39+'[1]Sept'!A39+'[1]Oct'!A39+'[1]Nov'!A39+'[1]Dec'!A39</f>
        <v>51</v>
      </c>
      <c r="B39" t="s">
        <v>35</v>
      </c>
      <c r="D39" s="3">
        <f>'[1]Jan'!D39+'[1]Feb'!D39+'[1]Mar'!D39+'[1]Apr'!D39+'[1]May'!D39+'[1]June'!D39+'[1]July'!D39+'[1]Aug'!D39+'[1]Sept'!D39+'[1]Oct'!D39+'[1]Nov'!D39+'[1]Dec'!D39</f>
        <v>1</v>
      </c>
      <c r="E39" t="s">
        <v>36</v>
      </c>
    </row>
    <row r="40" spans="1:5" ht="12.75">
      <c r="A40" s="3">
        <f>'[1]Jan'!A40+'[1]Feb'!A40+'[1]Mar'!A40+'[1]Apr'!A40+'[1]May'!A40+'[1]June'!A40+'[1]July'!A40+'[1]Aug'!A40+'[1]Sept'!A40+'[1]Oct'!A40+'[1]Nov'!A40+'[1]Dec'!A40</f>
        <v>1200</v>
      </c>
      <c r="B40" t="s">
        <v>37</v>
      </c>
      <c r="D40" s="3">
        <f>'[1]Jan'!D40+'[1]Feb'!D40+'[1]Mar'!D40+'[1]Apr'!D40+'[1]May'!D40+'[1]June'!D40+'[1]July'!D40+'[1]Aug'!D40+'[1]Sept'!D40+'[1]Oct'!D40+'[1]Nov'!D40+'[1]Dec'!D40</f>
        <v>10</v>
      </c>
      <c r="E40" t="s">
        <v>88</v>
      </c>
    </row>
    <row r="41" spans="1:5" ht="12.75">
      <c r="A41" s="3">
        <f>'[1]Jan'!A41+'[1]Feb'!A41+'[1]Mar'!A41+'[1]Apr'!A41+'[1]May'!A41+'[1]June'!A41+'[1]July'!A41+'[1]Aug'!A41+'[1]Sept'!A41+'[1]Oct'!A41+'[1]Nov'!A41+'[1]Dec'!A41</f>
        <v>0</v>
      </c>
      <c r="B41" t="s">
        <v>38</v>
      </c>
      <c r="D41" s="3">
        <f>'[1]Jan'!D41+'[1]Feb'!D41+'[1]Mar'!D41+'[1]Apr'!D41+'[1]May'!D41+'[1]June'!D41+'[1]July'!D41+'[1]Aug'!D41+'[1]Sept'!D41+'[1]Oct'!D41+'[1]Nov'!D41+'[1]Dec'!D41</f>
        <v>1</v>
      </c>
      <c r="E41" t="s">
        <v>40</v>
      </c>
    </row>
    <row r="42" spans="1:5" ht="12.75">
      <c r="A42" s="3">
        <f>'[1]Jan'!A42+'[1]Feb'!A42+'[1]Mar'!A42+'[1]Apr'!A42+'[1]May'!A42+'[1]June'!A42+'[1]July'!A42+'[1]Aug'!A42+'[1]Sept'!A42+'[1]Oct'!A42+'[1]Nov'!A42+'[1]Dec'!A42</f>
        <v>1545</v>
      </c>
      <c r="B42" t="s">
        <v>39</v>
      </c>
      <c r="D42" s="3">
        <f>'[1]Jan'!D42+'[1]Feb'!D42+'[1]Mar'!D42+'[1]Apr'!D42+'[1]May'!D42+'[1]June'!D42+'[1]July'!D42+'[1]Aug'!D42+'[1]Sept'!D42+'[1]Oct'!D42+'[1]Nov'!D42+'[1]Dec'!D42</f>
        <v>0</v>
      </c>
      <c r="E42" t="s">
        <v>42</v>
      </c>
    </row>
    <row r="43" spans="1:5" ht="12.75">
      <c r="A43" s="3">
        <f>'[1]Jan'!A43+'[1]Feb'!A43+'[1]Mar'!A43+'[1]Apr'!A43+'[1]May'!A43+'[1]June'!A43+'[1]July'!A43+'[1]Aug'!A43+'[1]Sept'!A43+'[1]Oct'!A43+'[1]Nov'!A43+'[1]Dec'!A43</f>
        <v>1875</v>
      </c>
      <c r="B43" t="s">
        <v>41</v>
      </c>
      <c r="D43" s="3">
        <f>'[1]Jan'!D43+'[1]Feb'!D43+'[1]Mar'!D43+'[1]Apr'!D43+'[1]May'!D43+'[1]June'!D43+'[1]July'!D43+'[1]Aug'!D43+'[1]Sept'!D43+'[1]Oct'!D43+'[1]Nov'!D43+'[1]Dec'!D43</f>
        <v>0</v>
      </c>
      <c r="E43" t="s">
        <v>44</v>
      </c>
    </row>
    <row r="44" spans="1:5" ht="12.75">
      <c r="A44" s="3">
        <f>'[1]Jan'!A44+'[1]Feb'!A44+'[1]Mar'!A44+'[1]Apr'!A44+'[1]May'!A44+'[1]June'!A44+'[1]July'!A44+'[1]Aug'!A44+'[1]Sept'!A44+'[1]Oct'!A44+'[1]Nov'!A44+'[1]Dec'!A44</f>
        <v>2025</v>
      </c>
      <c r="B44" t="s">
        <v>43</v>
      </c>
      <c r="D44" s="3">
        <f>'[1]Jan'!D44+'[1]Feb'!D44+'[1]Mar'!D44+'[1]Apr'!D44+'[1]May'!D44+'[1]June'!D44+'[1]July'!D44+'[1]Aug'!D44+'[1]Sept'!D44+'[1]Oct'!D44+'[1]Nov'!D44+'[1]Dec'!D44</f>
        <v>0</v>
      </c>
      <c r="E44" t="s">
        <v>46</v>
      </c>
    </row>
    <row r="45" spans="1:5" ht="12.75">
      <c r="A45" s="3">
        <f>'[1]Jan'!A45+'[1]Feb'!A45+'[1]Mar'!A45+'[1]Apr'!A45+'[1]May'!A45+'[1]June'!A45+'[1]July'!A45+'[1]Aug'!A45+'[1]Sept'!A45+'[1]Oct'!A45+'[1]Nov'!A45+'[1]Dec'!A45</f>
        <v>500</v>
      </c>
      <c r="B45" t="s">
        <v>45</v>
      </c>
      <c r="D45" s="3">
        <f>'[1]Jan'!D45+'[1]Feb'!D45+'[1]Mar'!D45+'[1]Apr'!D45+'[1]May'!D45+'[1]June'!D45+'[1]July'!D45+'[1]Aug'!D45+'[1]Sept'!D45+'[1]Oct'!D45+'[1]Nov'!D45+'[1]Dec'!D45</f>
        <v>0</v>
      </c>
      <c r="E45" t="s">
        <v>48</v>
      </c>
    </row>
    <row r="46" spans="1:5" ht="12.75">
      <c r="A46" s="3">
        <f>'[1]Jan'!A46+'[1]Feb'!A46+'[1]Mar'!A46+'[1]Apr'!A46+'[1]May'!A46+'[1]June'!A46+'[1]July'!A46+'[1]Aug'!A46+'[1]Sept'!A46+'[1]Oct'!A46+'[1]Nov'!A46+'[1]Dec'!A46</f>
        <v>108</v>
      </c>
      <c r="B46" t="s">
        <v>47</v>
      </c>
      <c r="D46" s="3">
        <f>'[1]Jan'!D46+'[1]Feb'!D46+'[1]Mar'!D46+'[1]Apr'!D46+'[1]May'!D46+'[1]June'!D46+'[1]July'!D46+'[1]Aug'!D46+'[1]Sept'!D46+'[1]Oct'!D46+'[1]Nov'!D46+'[1]Dec'!D46</f>
        <v>0</v>
      </c>
      <c r="E46" t="s">
        <v>50</v>
      </c>
    </row>
    <row r="47" spans="1:5" ht="12.75">
      <c r="A47" s="3">
        <f>'[1]Jan'!A47+'[1]Feb'!A47+'[1]Mar'!A47+'[1]Apr'!A47+'[1]May'!A47+'[1]June'!A47+'[1]July'!A47+'[1]Aug'!A47+'[1]Sept'!A47+'[1]Oct'!A47+'[1]Nov'!A47+'[1]Dec'!A47</f>
        <v>0</v>
      </c>
      <c r="B47" t="s">
        <v>49</v>
      </c>
      <c r="D47" s="3">
        <f>'[1]Jan'!D47+'[1]Feb'!D47+'[1]Mar'!D47+'[1]Apr'!D47+'[1]May'!D47+'[1]June'!D47+'[1]July'!D47+'[1]Aug'!D47+'[1]Sept'!D47+'[1]Oct'!D47+'[1]Nov'!D47+'[1]Dec'!D47</f>
        <v>30</v>
      </c>
      <c r="E47" t="s">
        <v>52</v>
      </c>
    </row>
    <row r="48" spans="1:5" ht="12.75">
      <c r="A48" s="3">
        <f>'[1]Jan'!A48+'[1]Feb'!A48+'[1]Mar'!A48+'[1]Apr'!A48+'[1]May'!A48+'[1]June'!A48+'[1]July'!A48+'[1]Aug'!A48+'[1]Sept'!A48+'[1]Oct'!A48+'[1]Nov'!A48+'[1]Dec'!A48</f>
        <v>14</v>
      </c>
      <c r="B48" t="s">
        <v>51</v>
      </c>
      <c r="D48" s="3">
        <f>'[1]Jan'!D48+'[1]Feb'!D48+'[1]Mar'!D48+'[1]Apr'!D48+'[1]May'!D48+'[1]June'!D48+'[1]July'!D48+'[1]Aug'!D48+'[1]Sept'!D48+'[1]Oct'!D48+'[1]Nov'!D48+'[1]Dec'!D48</f>
        <v>0</v>
      </c>
      <c r="E48" t="s">
        <v>54</v>
      </c>
    </row>
    <row r="49" spans="1:5" ht="12.75">
      <c r="A49" s="3">
        <f>'[1]Jan'!A49+'[1]Feb'!A49+'[1]Mar'!A49+'[1]Apr'!A49+'[1]May'!A49+'[1]June'!A49+'[1]July'!A49+'[1]Aug'!A49+'[1]Sept'!A49+'[1]Oct'!A49+'[1]Nov'!A49+'[1]Dec'!A49</f>
        <v>34</v>
      </c>
      <c r="B49" t="s">
        <v>53</v>
      </c>
      <c r="D49" s="3">
        <f>'[1]Jan'!D49+'[1]Feb'!D49+'[1]Mar'!D49+'[1]Apr'!D49+'[1]May'!D49+'[1]June'!D49+'[1]July'!D49+'[1]Aug'!D49+'[1]Sept'!D49+'[1]Oct'!D49+'[1]Nov'!D49+'[1]Dec'!D49</f>
        <v>1</v>
      </c>
      <c r="E49" t="s">
        <v>56</v>
      </c>
    </row>
    <row r="50" spans="1:5" ht="12.75">
      <c r="A50" s="3">
        <f>'[1]Jan'!A50+'[1]Feb'!A50+'[1]Mar'!A50+'[1]Apr'!A50+'[1]May'!A50+'[1]June'!A50+'[1]July'!A50+'[1]Aug'!A50+'[1]Sept'!A50+'[1]Oct'!A50+'[1]Nov'!A50+'[1]Dec'!A50</f>
        <v>8</v>
      </c>
      <c r="B50" t="s">
        <v>55</v>
      </c>
      <c r="D50" s="3">
        <f>'[1]Jan'!D50+'[1]Feb'!D50+'[1]Mar'!D50+'[1]Apr'!D50+'[1]May'!D50+'[1]June'!D50+'[1]July'!D50+'[1]Aug'!D50+'[1]Sept'!D50+'[1]Oct'!D50+'[1]Nov'!D50+'[1]Dec'!D50</f>
        <v>0</v>
      </c>
      <c r="E50" t="s">
        <v>58</v>
      </c>
    </row>
    <row r="51" spans="1:5" ht="12.75">
      <c r="A51" s="3">
        <f>'[1]Jan'!A51+'[1]Feb'!A51+'[1]Mar'!A51+'[1]Apr'!A51+'[1]May'!A51+'[1]June'!A51+'[1]July'!A51+'[1]Aug'!A51+'[1]Sept'!A51+'[1]Oct'!A51+'[1]Nov'!A51+'[1]Dec'!A51</f>
        <v>2</v>
      </c>
      <c r="B51" t="s">
        <v>57</v>
      </c>
      <c r="D51" s="3">
        <f>'[1]Jan'!D51+'[1]Feb'!D51+'[1]Mar'!D51+'[1]Apr'!D51+'[1]May'!D51+'[1]June'!D51+'[1]July'!D51+'[1]Aug'!D51+'[1]Sept'!D51+'[1]Oct'!D51+'[1]Nov'!D51+'[1]Dec'!D51</f>
        <v>0</v>
      </c>
      <c r="E51" t="s">
        <v>60</v>
      </c>
    </row>
    <row r="52" spans="1:5" ht="12.75">
      <c r="A52" s="3">
        <f>'[1]Jan'!A52+'[1]Feb'!A52+'[1]Mar'!A52+'[1]Apr'!A52+'[1]May'!A52+'[1]June'!A52+'[1]July'!A52+'[1]Aug'!A52+'[1]Sept'!A52+'[1]Oct'!A52+'[1]Nov'!A52+'[1]Dec'!A52</f>
        <v>2</v>
      </c>
      <c r="B52" t="s">
        <v>59</v>
      </c>
      <c r="D52" s="3">
        <f>'[1]Jan'!D52+'[1]Feb'!D52+'[1]Mar'!D52+'[1]Apr'!D52+'[1]May'!D52+'[1]June'!D52+'[1]July'!D52+'[1]Aug'!D52+'[1]Sept'!D52+'[1]Oct'!D52+'[1]Nov'!D52+'[1]Dec'!D52</f>
        <v>0</v>
      </c>
      <c r="E52" t="s">
        <v>62</v>
      </c>
    </row>
    <row r="53" spans="1:5" ht="12.75">
      <c r="A53" s="3">
        <f>'[1]Jan'!A53+'[1]Feb'!A53+'[1]Mar'!A53+'[1]Apr'!A53+'[1]May'!A53+'[1]June'!A53+'[1]July'!A53+'[1]Aug'!A53+'[1]Sept'!A53+'[1]Oct'!A53+'[1]Nov'!A53+'[1]Dec'!A53</f>
        <v>15</v>
      </c>
      <c r="B53" t="s">
        <v>61</v>
      </c>
      <c r="D53" s="3">
        <f>'[1]Jan'!D53+'[1]Feb'!D53+'[1]Mar'!D53+'[1]Apr'!D53+'[1]May'!D53+'[1]June'!D53+'[1]July'!D53+'[1]Aug'!D53+'[1]Sept'!D53+'[1]Oct'!D53+'[1]Nov'!D53+'[1]Dec'!D53</f>
        <v>0</v>
      </c>
      <c r="E53" t="s">
        <v>70</v>
      </c>
    </row>
    <row r="54" spans="1:5" ht="12.75">
      <c r="A54" s="3">
        <f>'[1]Jan'!A54+'[1]Feb'!A54+'[1]Mar'!A54+'[1]Apr'!A54+'[1]May'!A54+'[1]June'!A54+'[1]July'!A54+'[1]Aug'!A54+'[1]Sept'!A54+'[1]Oct'!A54+'[1]Nov'!A54+'[1]Dec'!A54</f>
        <v>0</v>
      </c>
      <c r="B54" t="s">
        <v>90</v>
      </c>
      <c r="D54" s="3">
        <f>'[1]Jan'!D54+'[1]Feb'!D54+'[1]Mar'!D54+'[1]Apr'!D54+'[1]May'!D54+'[1]June'!D54+'[1]July'!D54+'[1]Aug'!D54+'[1]Sept'!D54+'[1]Oct'!D54+'[1]Nov'!D54+'[1]Dec'!D54</f>
        <v>58</v>
      </c>
      <c r="E54" t="s">
        <v>63</v>
      </c>
    </row>
    <row r="55" spans="1:5" ht="12.75">
      <c r="A55" s="3">
        <f>'[1]Jan'!A55+'[1]Feb'!A55+'[1]Mar'!A55+'[1]Apr'!A55+'[1]May'!A55+'[1]June'!A55+'[1]July'!A55+'[1]Aug'!A55+'[1]Sept'!A55+'[1]Oct'!A55+'[1]Nov'!A55+'[1]Dec'!A55</f>
        <v>3</v>
      </c>
      <c r="B55" t="s">
        <v>64</v>
      </c>
      <c r="D55" s="3">
        <f>'[1]Jan'!D55+'[1]Feb'!D55+'[1]Mar'!D55+'[1]Apr'!D55+'[1]May'!D55+'[1]June'!D55+'[1]July'!D55+'[1]Aug'!D55+'[1]Sept'!D55+'[1]Oct'!D55+'[1]Nov'!D55+'[1]Dec'!D55</f>
        <v>1</v>
      </c>
      <c r="E55" t="s">
        <v>65</v>
      </c>
    </row>
    <row r="56" spans="1:4" ht="12.75">
      <c r="A56" s="3"/>
      <c r="D56" s="3"/>
    </row>
    <row r="57" spans="1:4" ht="12.75">
      <c r="A57" s="4" t="s">
        <v>98</v>
      </c>
      <c r="D57" s="2"/>
    </row>
    <row r="58" spans="1:5" ht="12.75">
      <c r="A58" s="2" t="s">
        <v>114</v>
      </c>
      <c r="B58" t="s">
        <v>66</v>
      </c>
      <c r="E58" s="2"/>
    </row>
    <row r="59" spans="1:2" ht="12.75">
      <c r="A59" s="2" t="s">
        <v>115</v>
      </c>
      <c r="B59" t="s">
        <v>68</v>
      </c>
    </row>
    <row r="60" spans="1:2" ht="12.75">
      <c r="A60" s="2" t="s">
        <v>116</v>
      </c>
      <c r="B60" t="s">
        <v>67</v>
      </c>
    </row>
    <row r="61" spans="1:2" ht="12.75">
      <c r="A61" s="2" t="s">
        <v>117</v>
      </c>
      <c r="B61" t="s">
        <v>89</v>
      </c>
    </row>
    <row r="62" spans="1:2" ht="12.75">
      <c r="A62" s="2"/>
      <c r="B62" t="s">
        <v>94</v>
      </c>
    </row>
    <row r="63" ht="12.75">
      <c r="A6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Wier, Gene</cp:lastModifiedBy>
  <cp:lastPrinted>2010-03-03T15:22:38Z</cp:lastPrinted>
  <dcterms:created xsi:type="dcterms:W3CDTF">2010-02-03T18:39:06Z</dcterms:created>
  <dcterms:modified xsi:type="dcterms:W3CDTF">2022-09-12T15:55:57Z</dcterms:modified>
  <cp:category/>
  <cp:version/>
  <cp:contentType/>
  <cp:contentStatus/>
</cp:coreProperties>
</file>