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autoCompressPictures="0"/>
  <mc:AlternateContent xmlns:mc="http://schemas.openxmlformats.org/markup-compatibility/2006">
    <mc:Choice Requires="x15">
      <x15ac:absPath xmlns:x15ac="http://schemas.microsoft.com/office/spreadsheetml/2010/11/ac" url="C:\Users\emily.kamphaus\Desktop\"/>
    </mc:Choice>
  </mc:AlternateContent>
  <xr:revisionPtr revIDLastSave="0" documentId="8_{EE798A18-ABA9-4299-8541-0A4FF327CB7D}" xr6:coauthVersionLast="36" xr6:coauthVersionMax="36" xr10:uidLastSave="{00000000-0000-0000-0000-000000000000}"/>
  <bookViews>
    <workbookView xWindow="0" yWindow="0" windowWidth="17970" windowHeight="5955" activeTab="2" xr2:uid="{00000000-000D-0000-FFFF-FFFF00000000}"/>
  </bookViews>
  <sheets>
    <sheet name="Instructions" sheetId="5" r:id="rId1"/>
    <sheet name="2019-20 Budget Estimator" sheetId="6" r:id="rId2"/>
    <sheet name="2019-20 Proposed Budget" sheetId="4" r:id="rId3"/>
  </sheets>
  <externalReferences>
    <externalReference r:id="rId4"/>
  </externalReferences>
  <definedNames>
    <definedName name="_xlnm.Print_Area" localSheetId="0">Instructions!$A$1:$C$16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7" i="4" l="1"/>
  <c r="E16" i="4"/>
  <c r="G16" i="4" s="1"/>
  <c r="E15" i="4"/>
  <c r="G15" i="4" s="1"/>
  <c r="E14" i="4"/>
  <c r="G14" i="4" s="1"/>
  <c r="G10" i="4"/>
  <c r="F10" i="4"/>
  <c r="E10" i="4"/>
  <c r="C2" i="4"/>
  <c r="F30" i="4" l="1"/>
  <c r="G17" i="4"/>
  <c r="G30" i="4" s="1"/>
  <c r="E17" i="4"/>
  <c r="E30" i="4" s="1"/>
  <c r="C6" i="6" l="1"/>
  <c r="D6" i="6"/>
  <c r="B6" i="6"/>
  <c r="B8" i="6" l="1"/>
  <c r="B10" i="6" s="1"/>
</calcChain>
</file>

<file path=xl/sharedStrings.xml><?xml version="1.0" encoding="utf-8"?>
<sst xmlns="http://schemas.openxmlformats.org/spreadsheetml/2006/main" count="96" uniqueCount="77">
  <si>
    <t>Details</t>
  </si>
  <si>
    <t>Cost Per Item</t>
  </si>
  <si>
    <t>Total Cost</t>
  </si>
  <si>
    <t>Benefits</t>
  </si>
  <si>
    <t>Personnel Subtotal</t>
  </si>
  <si>
    <t>Programs / Curricula Subtotal</t>
  </si>
  <si>
    <t>Other Costs</t>
  </si>
  <si>
    <t>Other Costs Subtotal</t>
  </si>
  <si>
    <t>Transportation Subtotal</t>
  </si>
  <si>
    <t>FTE</t>
  </si>
  <si>
    <t>Cost Per FTE</t>
  </si>
  <si>
    <t># Items</t>
  </si>
  <si>
    <t>Position  / Item</t>
  </si>
  <si>
    <t>Item</t>
  </si>
  <si>
    <t xml:space="preserve">Item </t>
  </si>
  <si>
    <t># Students</t>
  </si>
  <si>
    <t>Cost Per Student</t>
  </si>
  <si>
    <t xml:space="preserve">Proposed Budget </t>
  </si>
  <si>
    <t>Amount from Other Funds</t>
  </si>
  <si>
    <t>Amount from Literacy Funds</t>
  </si>
  <si>
    <t>PERSONNEL COSTS</t>
  </si>
  <si>
    <t>PROGRAMS / CURRICULA COSTS</t>
  </si>
  <si>
    <t>OTHER COSTS</t>
  </si>
  <si>
    <t>TOTAL COSTS &amp; BUDGET</t>
  </si>
  <si>
    <t>TOTAL Students Below Proficient</t>
  </si>
  <si>
    <t>3 Year Average # of Students Below Proficient</t>
  </si>
  <si>
    <t>ESTIMATED Funding Per Student</t>
  </si>
  <si>
    <t>INSTRUCTIONS</t>
  </si>
  <si>
    <r>
      <t xml:space="preserve">TRANSPORTATION COSTS     </t>
    </r>
    <r>
      <rPr>
        <b/>
        <sz val="9"/>
        <color theme="0"/>
        <rFont val="Arial"/>
        <family val="2"/>
      </rPr>
      <t>(NOTE: Literacy Funds may not be used in excess of $100 per student for transportation)</t>
    </r>
  </si>
  <si>
    <t>Recommended Use</t>
  </si>
  <si>
    <t>General Tips</t>
  </si>
  <si>
    <t>Spreadsheet Tab</t>
  </si>
  <si>
    <t xml:space="preserve">All </t>
  </si>
  <si>
    <t>Category or Section</t>
  </si>
  <si>
    <t>Template (all tabs)</t>
  </si>
  <si>
    <t>ALL - Total Costs</t>
  </si>
  <si>
    <t>ALL - Amount from Literacy Funds</t>
  </si>
  <si>
    <t>ALL - Amount from Other Funds</t>
  </si>
  <si>
    <t>Personnel Costs</t>
  </si>
  <si>
    <t>Programs / Curricula Costs</t>
  </si>
  <si>
    <t>Transportation Costs</t>
  </si>
  <si>
    <t>Total Costs &amp; Budget</t>
  </si>
  <si>
    <t xml:space="preserve">This should reflect the total cost of the item in that row. If you have appropriately completed columns C and D (FTE / Cost Per FTE; Item / Cost Per Item; or # Students / Cost Per Student), this field will auto-fill.  If it does not, you may enter the total cost of the item manually. </t>
  </si>
  <si>
    <t xml:space="preserve">ALL - Section Subtotals </t>
  </si>
  <si>
    <t>The cells in this column should auto-fill and should reflect the remaining cost of the item that you are covering with local / other funds (non-Literacy funds).</t>
  </si>
  <si>
    <t xml:space="preserve">The Subtotal rows will auto-fill. If you need to add additional rows to any section, please do so above the subtotal rows. We recommend you double-check the formula / math in the Subtotal rows to ensure the formula is working correctly. </t>
  </si>
  <si>
    <t xml:space="preserve">This section should include the costs of program(s) / curricula, whether they are hard copy teacher materials, manipulatives, or an online program. You may include all costs for a given program / curriculum (or vendor) onto one line item, but please only include one program / curriculum per line. Please use the Details column to indicate what is included in the cost. </t>
  </si>
  <si>
    <t xml:space="preserve">Please provide transportation costs, figured as a per student cost. Idaho law limits the use of Literacy Intervention funds to $100 per student for transportation. You may spend more than $100 per student on transportation, but must cover any costs above $100 per student with local / other funds. </t>
  </si>
  <si>
    <t xml:space="preserve">Use this section to provide any other costs you have (professional development, technology, etc.). Please use the Details column to clarify as needed. </t>
  </si>
  <si>
    <t xml:space="preserve">We highly recommend you double check this row (particularly the yellow highlighted cells) to ensure that the formulas in the spreadsheet are working correctly and the numbers are correct. </t>
  </si>
  <si>
    <t>You should include all personnel costs in this section. We recommend you provide the personnel in categories (classified teachers vs. paraprofessionals; school year personnel costs vs. summer program personnel costs). Use the Details column to provide info about the costs (number of individuals, average hours per week, average cost per hour, etc.). Please note: FTE stands Full-Time Equivalent. The FTE number should reflect the number of 40 hour positions, so if you have 8 people working 20 hours per week, that is 4 FTE. The Cost Per FTE should be the amount a full-time (40 hour per week) person would be paid in that position. If you are paying hourly, you can calculate the Cost Per FTE by taking the hourly rate of pay x 40 hrs x 52 weeks in a year.</t>
  </si>
  <si>
    <t>ALL - Example rows</t>
  </si>
  <si>
    <t>2016-2017 FALL IRI Results</t>
  </si>
  <si>
    <t>2017-2018 FALL IRI Results</t>
  </si>
  <si>
    <t>If you have not received your 2019-2020 Literacy Intervention funds estimation or allocation (also called the Literacy Proficiency funds), we recommend you use the 2019-2020 Budget Estimator to get an estimate of the funds you will receive. Please note: this is an estimate only and will not reflect the allocation you will actually receive. The tab includes instructions for use.</t>
  </si>
  <si>
    <t>Estimated Total Literacy Funds for 2019-2020</t>
  </si>
  <si>
    <t xml:space="preserve">If you completed the Total 2019-20 Budget Estimator, this field will auto-fill. If not, please enter the total amount of Literacy Intervention funds (also called Literacy Proficiency funds) you have received OR anticipate receiving for 2019-20. </t>
  </si>
  <si>
    <r>
      <t xml:space="preserve">EXAMPLES are provided to aid you in using the template. The EXAMPLE rows are </t>
    </r>
    <r>
      <rPr>
        <u/>
        <sz val="11"/>
        <color theme="1"/>
        <rFont val="Calibri"/>
        <family val="2"/>
        <scheme val="minor"/>
      </rPr>
      <t>not</t>
    </r>
    <r>
      <rPr>
        <sz val="11"/>
        <color theme="1"/>
        <rFont val="Calibri"/>
        <family val="2"/>
        <scheme val="minor"/>
      </rPr>
      <t xml:space="preserve"> included in the formulas for the subtotals or totals, so we recommend you begin your data entry in the next row of every section. You may leave the EXAMPLE rows in the template once it is completed or you may delete those rows. </t>
    </r>
  </si>
  <si>
    <r>
      <t xml:space="preserve">In this column, you should enter the amount of the cost of the item that you plan to cover using Literacy Intervention funds. It may be </t>
    </r>
    <r>
      <rPr>
        <i/>
        <sz val="11"/>
        <color theme="1"/>
        <rFont val="Calibri"/>
        <family val="2"/>
        <scheme val="minor"/>
      </rPr>
      <t>any</t>
    </r>
    <r>
      <rPr>
        <sz val="11"/>
        <color theme="1"/>
        <rFont val="Calibri"/>
        <family val="2"/>
        <scheme val="minor"/>
      </rPr>
      <t xml:space="preserve"> portion of the Total Cost amount up to the total. </t>
    </r>
  </si>
  <si>
    <t>2019-20 Proposed Budget</t>
  </si>
  <si>
    <t>Please note that this template has 3 tabs: the Instructions (this tab), the 2019-20 Budget Estimator, and the 2019-20 Proposed Budget. The 2019-2020 Proposed Budget tab is primary section of this spreadsheet and is designed to aid you in providing budget information required by law.</t>
  </si>
  <si>
    <t>2019-20 Budget Estimator</t>
  </si>
  <si>
    <t>2019-2020 Literacy Funding - Budget Estimator</t>
  </si>
  <si>
    <t>2018-2019 FALL IRI Results</t>
  </si>
  <si>
    <t>ESTIMATED 2019-2020 LITERACY FUNDING</t>
  </si>
  <si>
    <t>Estimated Total Literacy Funding for 2019-2020 :</t>
  </si>
  <si>
    <t># Students who Scored BELOW BASIC</t>
  </si>
  <si>
    <t xml:space="preserve"># of Students who Scored BASIC </t>
  </si>
  <si>
    <t xml:space="preserve">Instructions: Fill in the number of students who scored Below Basic and Basic on the Fall IRI for each of the listed school years. The remainder of this worksheet will auto-fill. The estimated literacy funding amount will be automatically filled in on the 2019-20 Proposed Budget. </t>
  </si>
  <si>
    <t>Enter your District Number and Name (Example: #431 Weiser School District)</t>
  </si>
  <si>
    <t>District Number and Name</t>
  </si>
  <si>
    <t xml:space="preserve">  Bliss #234</t>
  </si>
  <si>
    <t>Paraprofessional</t>
  </si>
  <si>
    <t>.5 parapro(4 hrs./day/147 days)</t>
  </si>
  <si>
    <t>Reading Supply</t>
  </si>
  <si>
    <t>K-3</t>
  </si>
  <si>
    <t>Weekly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</si>
</sst>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26" x14ac:knownFonts="1">
    <font>
      <sz val="11"/>
      <color theme="1"/>
      <name val="Calibri"/>
      <family val="2"/>
      <scheme val="minor"/>
    </font>
    <font>
      <b/>
      <sz val="11"/>
      <color theme="1"/>
      <name val="Arial"/>
      <family val="2"/>
    </font>
    <font>
      <b/>
      <sz val="10"/>
      <color theme="1"/>
      <name val="Arial"/>
      <family val="2"/>
    </font>
    <font>
      <u/>
      <sz val="11"/>
      <color theme="10"/>
      <name val="Calibri"/>
      <family val="2"/>
      <scheme val="minor"/>
    </font>
    <font>
      <u/>
      <sz val="11"/>
      <color theme="11"/>
      <name val="Calibri"/>
      <family val="2"/>
      <scheme val="minor"/>
    </font>
    <font>
      <sz val="11"/>
      <color theme="0"/>
      <name val="Calibri"/>
      <family val="2"/>
      <scheme val="minor"/>
    </font>
    <font>
      <sz val="10"/>
      <color theme="1"/>
      <name val="Arial"/>
      <family val="2"/>
    </font>
    <font>
      <b/>
      <sz val="11"/>
      <color indexed="8"/>
      <name val="Arial"/>
      <family val="2"/>
    </font>
    <font>
      <b/>
      <sz val="9.5"/>
      <color theme="1"/>
      <name val="Arial"/>
      <family val="2"/>
    </font>
    <font>
      <sz val="10"/>
      <name val="Arial"/>
      <family val="2"/>
    </font>
    <font>
      <b/>
      <sz val="10"/>
      <color indexed="8"/>
      <name val="Arial"/>
      <family val="2"/>
    </font>
    <font>
      <sz val="10"/>
      <color indexed="8"/>
      <name val="Arial"/>
      <family val="2"/>
    </font>
    <font>
      <b/>
      <sz val="10"/>
      <color theme="0"/>
      <name val="Arial"/>
      <family val="2"/>
    </font>
    <font>
      <sz val="10"/>
      <color theme="0" tint="-0.34998626667073579"/>
      <name val="Arial"/>
      <family val="2"/>
    </font>
    <font>
      <b/>
      <sz val="11"/>
      <color theme="0"/>
      <name val="Calibri"/>
      <family val="2"/>
      <scheme val="minor"/>
    </font>
    <font>
      <b/>
      <sz val="11"/>
      <color theme="1"/>
      <name val="Calibri"/>
      <family val="2"/>
      <scheme val="minor"/>
    </font>
    <font>
      <b/>
      <sz val="10"/>
      <color theme="0" tint="-0.34998626667073579"/>
      <name val="Arial"/>
      <family val="2"/>
    </font>
    <font>
      <b/>
      <sz val="10"/>
      <name val="Arial"/>
      <family val="2"/>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9"/>
      <color theme="0"/>
      <name val="Arial"/>
      <family val="2"/>
    </font>
    <font>
      <u/>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rgb="FF000066"/>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right/>
      <top/>
      <bottom style="thin">
        <color rgb="FF000000"/>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2">
    <xf numFmtId="0" fontId="0" fillId="0" borderId="0" xfId="0"/>
    <xf numFmtId="0" fontId="11" fillId="2" borderId="1" xfId="0" applyFont="1" applyFill="1" applyBorder="1" applyAlignment="1">
      <alignment vertical="center" wrapText="1"/>
    </xf>
    <xf numFmtId="0" fontId="9" fillId="2" borderId="1" xfId="0" applyFont="1" applyFill="1" applyBorder="1" applyAlignment="1">
      <alignment vertical="center" wrapText="1"/>
    </xf>
    <xf numFmtId="0" fontId="11" fillId="2" borderId="2" xfId="0" applyFont="1" applyFill="1" applyBorder="1" applyAlignment="1">
      <alignment vertical="center" wrapText="1"/>
    </xf>
    <xf numFmtId="0" fontId="9" fillId="2" borderId="2" xfId="0" applyFont="1" applyFill="1" applyBorder="1" applyAlignment="1">
      <alignment vertical="center" wrapText="1"/>
    </xf>
    <xf numFmtId="0" fontId="10" fillId="3" borderId="1" xfId="0" applyFont="1" applyFill="1" applyBorder="1" applyAlignment="1">
      <alignment vertical="center" wrapText="1"/>
    </xf>
    <xf numFmtId="0" fontId="10" fillId="3" borderId="2"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2" fillId="3" borderId="8"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0" fillId="0" borderId="0" xfId="0" applyAlignment="1">
      <alignment wrapText="1"/>
    </xf>
    <xf numFmtId="0" fontId="20" fillId="0" borderId="0" xfId="0" applyFont="1" applyAlignment="1">
      <alignment wrapText="1"/>
    </xf>
    <xf numFmtId="0" fontId="18" fillId="6" borderId="0" xfId="0" applyFont="1" applyFill="1" applyAlignment="1">
      <alignment wrapText="1"/>
    </xf>
    <xf numFmtId="0" fontId="18" fillId="0" borderId="0" xfId="0" applyFont="1" applyAlignment="1">
      <alignment horizontal="right" wrapText="1"/>
    </xf>
    <xf numFmtId="0" fontId="18" fillId="0" borderId="10" xfId="0" applyFont="1" applyBorder="1" applyAlignment="1">
      <alignment wrapText="1"/>
    </xf>
    <xf numFmtId="0" fontId="20" fillId="0" borderId="0" xfId="0" applyFont="1" applyAlignment="1">
      <alignment horizontal="right" wrapText="1"/>
    </xf>
    <xf numFmtId="8" fontId="20" fillId="0" borderId="0" xfId="0" applyNumberFormat="1" applyFont="1" applyAlignment="1">
      <alignment wrapText="1"/>
    </xf>
    <xf numFmtId="8" fontId="18" fillId="0" borderId="5" xfId="0" applyNumberFormat="1" applyFont="1" applyBorder="1" applyAlignment="1">
      <alignment wrapText="1"/>
    </xf>
    <xf numFmtId="0" fontId="20" fillId="0" borderId="0" xfId="0" applyFont="1" applyFill="1" applyAlignment="1">
      <alignment wrapText="1"/>
    </xf>
    <xf numFmtId="0" fontId="18" fillId="0" borderId="10" xfId="0" applyFont="1" applyBorder="1" applyAlignment="1">
      <alignment horizontal="right" wrapText="1"/>
    </xf>
    <xf numFmtId="0" fontId="6" fillId="0" borderId="0" xfId="0" applyFont="1"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right" vertical="center" wrapText="1"/>
    </xf>
    <xf numFmtId="164" fontId="13" fillId="0" borderId="1" xfId="0" applyNumberFormat="1" applyFont="1" applyBorder="1" applyAlignment="1">
      <alignment horizontal="center" vertical="center" wrapText="1"/>
    </xf>
    <xf numFmtId="40" fontId="13" fillId="0" borderId="1" xfId="0" applyNumberFormat="1" applyFont="1" applyBorder="1" applyAlignment="1">
      <alignment horizontal="right" vertical="center" wrapText="1"/>
    </xf>
    <xf numFmtId="40" fontId="13" fillId="0" borderId="2" xfId="0" applyNumberFormat="1" applyFont="1" applyBorder="1" applyAlignment="1">
      <alignment horizontal="right" vertical="center" wrapText="1"/>
    </xf>
    <xf numFmtId="40" fontId="16" fillId="0" borderId="8" xfId="0" applyNumberFormat="1" applyFont="1" applyBorder="1" applyAlignment="1">
      <alignment horizontal="right" vertical="center" wrapText="1"/>
    </xf>
    <xf numFmtId="164" fontId="9" fillId="0" borderId="1" xfId="0" applyNumberFormat="1" applyFont="1" applyBorder="1" applyAlignment="1">
      <alignment horizontal="center" vertical="center" wrapText="1"/>
    </xf>
    <xf numFmtId="40" fontId="9" fillId="0" borderId="1" xfId="0" applyNumberFormat="1" applyFont="1" applyBorder="1" applyAlignment="1">
      <alignment horizontal="right" vertical="center" wrapText="1"/>
    </xf>
    <xf numFmtId="40" fontId="9" fillId="0" borderId="2" xfId="0" applyNumberFormat="1" applyFont="1" applyBorder="1" applyAlignment="1">
      <alignment horizontal="right" vertical="center" wrapText="1"/>
    </xf>
    <xf numFmtId="40" fontId="17" fillId="0" borderId="8" xfId="0" applyNumberFormat="1" applyFont="1" applyBorder="1" applyAlignment="1">
      <alignment horizontal="right" vertical="center" wrapText="1"/>
    </xf>
    <xf numFmtId="40" fontId="2" fillId="0" borderId="2" xfId="0" applyNumberFormat="1" applyFont="1" applyBorder="1" applyAlignment="1">
      <alignment horizontal="right" vertical="center" wrapText="1"/>
    </xf>
    <xf numFmtId="40" fontId="2" fillId="0" borderId="8" xfId="0" applyNumberFormat="1" applyFont="1" applyBorder="1" applyAlignment="1">
      <alignment horizontal="right" vertical="center" wrapText="1"/>
    </xf>
    <xf numFmtId="40" fontId="2"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40" fontId="1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0" fontId="6" fillId="0" borderId="1" xfId="0" applyNumberFormat="1" applyFont="1" applyBorder="1" applyAlignment="1">
      <alignment horizontal="center" vertical="center" wrapText="1"/>
    </xf>
    <xf numFmtId="40" fontId="6" fillId="0" borderId="2" xfId="0" applyNumberFormat="1" applyFont="1" applyBorder="1" applyAlignment="1">
      <alignment horizontal="right" vertical="center" wrapText="1"/>
    </xf>
    <xf numFmtId="0" fontId="8" fillId="3" borderId="1" xfId="0" applyFont="1" applyFill="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2" xfId="0" applyNumberFormat="1" applyFont="1" applyBorder="1" applyAlignment="1">
      <alignment horizontal="right" vertical="center" wrapText="1"/>
    </xf>
    <xf numFmtId="4" fontId="16" fillId="0" borderId="8"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40" fontId="6" fillId="0" borderId="1" xfId="0" applyNumberFormat="1" applyFont="1" applyBorder="1" applyAlignment="1">
      <alignment horizontal="right" vertical="center" wrapText="1"/>
    </xf>
    <xf numFmtId="8" fontId="1" fillId="5" borderId="2" xfId="0" applyNumberFormat="1" applyFont="1" applyFill="1" applyBorder="1" applyAlignment="1">
      <alignment horizontal="right" vertical="center" wrapText="1"/>
    </xf>
    <xf numFmtId="8" fontId="1" fillId="5" borderId="8" xfId="0" applyNumberFormat="1" applyFont="1" applyFill="1" applyBorder="1" applyAlignment="1">
      <alignment horizontal="right" vertical="center" wrapText="1"/>
    </xf>
    <xf numFmtId="8" fontId="1" fillId="3" borderId="1" xfId="0" applyNumberFormat="1" applyFont="1" applyFill="1" applyBorder="1" applyAlignment="1">
      <alignment horizontal="right" vertical="center" wrapText="1"/>
    </xf>
    <xf numFmtId="0" fontId="6" fillId="0" borderId="0" xfId="0" applyFont="1" applyAlignment="1">
      <alignment horizontal="center" vertical="center" wrapText="1"/>
    </xf>
    <xf numFmtId="0" fontId="2" fillId="0" borderId="0" xfId="0" applyFont="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wrapText="1"/>
    </xf>
    <xf numFmtId="0" fontId="18" fillId="6" borderId="14" xfId="0" applyFont="1" applyFill="1" applyBorder="1" applyAlignment="1">
      <alignment vertical="center" wrapText="1"/>
    </xf>
    <xf numFmtId="0" fontId="0" fillId="0" borderId="10" xfId="0" applyBorder="1" applyAlignment="1">
      <alignment vertical="center" wrapText="1"/>
    </xf>
    <xf numFmtId="0" fontId="22" fillId="0" borderId="0" xfId="0" applyFont="1" applyAlignment="1">
      <alignment vertical="top" wrapText="1"/>
    </xf>
    <xf numFmtId="0" fontId="0" fillId="0" borderId="0" xfId="0" applyAlignment="1">
      <alignment vertical="top" wrapText="1"/>
    </xf>
    <xf numFmtId="0" fontId="0" fillId="0" borderId="10"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19" fillId="0" borderId="0" xfId="0" applyFont="1" applyAlignment="1">
      <alignment vertical="top" wrapText="1"/>
    </xf>
    <xf numFmtId="0" fontId="21" fillId="0" borderId="0" xfId="0" applyFont="1" applyAlignment="1">
      <alignment vertical="top" wrapText="1"/>
    </xf>
    <xf numFmtId="0" fontId="2" fillId="0" borderId="6" xfId="0" applyFont="1" applyBorder="1" applyAlignment="1">
      <alignment wrapText="1"/>
    </xf>
    <xf numFmtId="0" fontId="0" fillId="0" borderId="13" xfId="0" applyBorder="1" applyAlignment="1">
      <alignment wrapText="1"/>
    </xf>
    <xf numFmtId="8" fontId="2" fillId="0" borderId="15" xfId="0" applyNumberFormat="1" applyFont="1" applyBorder="1" applyAlignment="1">
      <alignment horizontal="left" wrapText="1"/>
    </xf>
    <xf numFmtId="0" fontId="15" fillId="0" borderId="16" xfId="0" applyFont="1" applyBorder="1" applyAlignment="1">
      <alignment horizontal="left" wrapText="1"/>
    </xf>
    <xf numFmtId="0" fontId="15" fillId="0" borderId="17" xfId="0" applyFont="1" applyBorder="1" applyAlignment="1">
      <alignment horizontal="left" wrapText="1"/>
    </xf>
    <xf numFmtId="0" fontId="6" fillId="0" borderId="11" xfId="0" applyFont="1"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14" fillId="4" borderId="7" xfId="0" applyFont="1" applyFill="1" applyBorder="1" applyAlignment="1">
      <alignment horizontal="center" vertical="center" wrapText="1"/>
    </xf>
    <xf numFmtId="0" fontId="14" fillId="0" borderId="9" xfId="0" applyFont="1" applyBorder="1" applyAlignment="1">
      <alignment horizontal="center" vertical="center" wrapText="1"/>
    </xf>
    <xf numFmtId="0" fontId="2" fillId="0" borderId="6" xfId="0" applyFont="1" applyBorder="1" applyAlignment="1">
      <alignment vertical="center" wrapText="1"/>
    </xf>
    <xf numFmtId="0" fontId="0" fillId="0" borderId="14" xfId="0" applyBorder="1" applyAlignment="1">
      <alignment vertical="center" wrapText="1"/>
    </xf>
    <xf numFmtId="0" fontId="12" fillId="4" borderId="2" xfId="0" applyFont="1" applyFill="1" applyBorder="1" applyAlignment="1">
      <alignment vertical="center" wrapText="1"/>
    </xf>
    <xf numFmtId="0" fontId="12" fillId="4" borderId="3" xfId="0" applyFont="1" applyFill="1" applyBorder="1" applyAlignment="1">
      <alignment vertical="center" wrapText="1"/>
    </xf>
    <xf numFmtId="0" fontId="10" fillId="2" borderId="2" xfId="0" applyFont="1" applyFill="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7" fillId="3" borderId="2"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5" fillId="4" borderId="3" xfId="0" applyFont="1" applyFill="1" applyBorder="1" applyAlignment="1">
      <alignment vertical="center"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t.valadao/Downloads/2018-19%20Combined%20State%20Plan.zip%20(Unzipped%20Files)/2018-19-Comb-Plan_Lit-Budget_Template-P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otal 2018-19 Budget Estimator"/>
      <sheetName val="2018-19 Proposed Budget"/>
    </sheetNames>
    <sheetDataSet>
      <sheetData sheetId="0"/>
      <sheetData sheetId="1">
        <row r="10">
          <cell r="B10">
            <v>6300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opLeftCell="A4" workbookViewId="0">
      <selection activeCell="C8" sqref="C8"/>
    </sheetView>
  </sheetViews>
  <sheetFormatPr defaultRowHeight="15" x14ac:dyDescent="0.25"/>
  <cols>
    <col min="1" max="2" width="30" style="57" customWidth="1"/>
    <col min="3" max="3" width="108" style="57" customWidth="1"/>
    <col min="4" max="16384" width="9.140625" style="57"/>
  </cols>
  <sheetData>
    <row r="1" spans="1:3" ht="52.5" customHeight="1" x14ac:dyDescent="0.25">
      <c r="A1" s="64" t="s">
        <v>27</v>
      </c>
      <c r="B1" s="64"/>
      <c r="C1" s="65"/>
    </row>
    <row r="2" spans="1:3" ht="21" customHeight="1" x14ac:dyDescent="0.25">
      <c r="A2" s="62" t="s">
        <v>31</v>
      </c>
      <c r="B2" s="62" t="s">
        <v>33</v>
      </c>
      <c r="C2" s="62" t="s">
        <v>29</v>
      </c>
    </row>
    <row r="3" spans="1:3" ht="45" x14ac:dyDescent="0.25">
      <c r="A3" s="61" t="s">
        <v>34</v>
      </c>
      <c r="B3" s="61" t="s">
        <v>30</v>
      </c>
      <c r="C3" s="61" t="s">
        <v>60</v>
      </c>
    </row>
    <row r="4" spans="1:3" ht="60" x14ac:dyDescent="0.25">
      <c r="A4" s="61" t="s">
        <v>61</v>
      </c>
      <c r="B4" s="61" t="s">
        <v>32</v>
      </c>
      <c r="C4" s="61" t="s">
        <v>54</v>
      </c>
    </row>
    <row r="5" spans="1:3" ht="29.25" customHeight="1" x14ac:dyDescent="0.25">
      <c r="A5" s="66" t="s">
        <v>59</v>
      </c>
      <c r="B5" s="58" t="s">
        <v>70</v>
      </c>
      <c r="C5" s="63" t="s">
        <v>69</v>
      </c>
    </row>
    <row r="6" spans="1:3" ht="30" customHeight="1" x14ac:dyDescent="0.25">
      <c r="A6" s="67"/>
      <c r="B6" s="59" t="s">
        <v>55</v>
      </c>
      <c r="C6" s="59" t="s">
        <v>56</v>
      </c>
    </row>
    <row r="7" spans="1:3" ht="45" x14ac:dyDescent="0.25">
      <c r="A7" s="67"/>
      <c r="B7" s="59" t="s">
        <v>51</v>
      </c>
      <c r="C7" s="59" t="s">
        <v>57</v>
      </c>
    </row>
    <row r="8" spans="1:3" ht="45" x14ac:dyDescent="0.25">
      <c r="A8" s="67"/>
      <c r="B8" s="59" t="s">
        <v>35</v>
      </c>
      <c r="C8" s="59" t="s">
        <v>42</v>
      </c>
    </row>
    <row r="9" spans="1:3" ht="30" x14ac:dyDescent="0.25">
      <c r="A9" s="67"/>
      <c r="B9" s="59" t="s">
        <v>36</v>
      </c>
      <c r="C9" s="59" t="s">
        <v>58</v>
      </c>
    </row>
    <row r="10" spans="1:3" ht="30" x14ac:dyDescent="0.25">
      <c r="A10" s="67"/>
      <c r="B10" s="59" t="s">
        <v>37</v>
      </c>
      <c r="C10" s="59" t="s">
        <v>44</v>
      </c>
    </row>
    <row r="11" spans="1:3" ht="45" x14ac:dyDescent="0.25">
      <c r="A11" s="67"/>
      <c r="B11" s="59" t="s">
        <v>43</v>
      </c>
      <c r="C11" s="59" t="s">
        <v>45</v>
      </c>
    </row>
    <row r="12" spans="1:3" ht="105" x14ac:dyDescent="0.25">
      <c r="A12" s="67"/>
      <c r="B12" s="59" t="s">
        <v>38</v>
      </c>
      <c r="C12" s="59" t="s">
        <v>50</v>
      </c>
    </row>
    <row r="13" spans="1:3" ht="60" x14ac:dyDescent="0.25">
      <c r="A13" s="67"/>
      <c r="B13" s="59" t="s">
        <v>39</v>
      </c>
      <c r="C13" s="59" t="s">
        <v>46</v>
      </c>
    </row>
    <row r="14" spans="1:3" ht="45" x14ac:dyDescent="0.25">
      <c r="A14" s="67"/>
      <c r="B14" s="59" t="s">
        <v>40</v>
      </c>
      <c r="C14" s="59" t="s">
        <v>47</v>
      </c>
    </row>
    <row r="15" spans="1:3" ht="30" x14ac:dyDescent="0.25">
      <c r="A15" s="67"/>
      <c r="B15" s="59" t="s">
        <v>6</v>
      </c>
      <c r="C15" s="59" t="s">
        <v>48</v>
      </c>
    </row>
    <row r="16" spans="1:3" ht="30" x14ac:dyDescent="0.25">
      <c r="A16" s="68"/>
      <c r="B16" s="60" t="s">
        <v>41</v>
      </c>
      <c r="C16" s="60" t="s">
        <v>49</v>
      </c>
    </row>
  </sheetData>
  <mergeCells count="2">
    <mergeCell ref="A1:C1"/>
    <mergeCell ref="A5:A16"/>
  </mergeCells>
  <pageMargins left="0.7" right="0.7" top="0.75" bottom="0.7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selection activeCell="D18" sqref="D18"/>
    </sheetView>
  </sheetViews>
  <sheetFormatPr defaultRowHeight="15" x14ac:dyDescent="0.25"/>
  <cols>
    <col min="1" max="1" width="58" style="11" customWidth="1"/>
    <col min="2" max="4" width="17.7109375" style="11" customWidth="1"/>
    <col min="5" max="16384" width="9.140625" style="11"/>
  </cols>
  <sheetData>
    <row r="1" spans="1:4" ht="57" customHeight="1" x14ac:dyDescent="0.25">
      <c r="A1" s="64" t="s">
        <v>62</v>
      </c>
      <c r="B1" s="64"/>
      <c r="C1" s="64"/>
      <c r="D1" s="64"/>
    </row>
    <row r="2" spans="1:4" ht="102.75" customHeight="1" x14ac:dyDescent="0.25">
      <c r="A2" s="69" t="s">
        <v>68</v>
      </c>
      <c r="B2" s="70"/>
      <c r="C2" s="70"/>
      <c r="D2" s="70"/>
    </row>
    <row r="3" spans="1:4" ht="33" customHeight="1" x14ac:dyDescent="0.25">
      <c r="A3" s="12"/>
      <c r="B3" s="13" t="s">
        <v>52</v>
      </c>
      <c r="C3" s="13" t="s">
        <v>53</v>
      </c>
      <c r="D3" s="13" t="s">
        <v>63</v>
      </c>
    </row>
    <row r="4" spans="1:4" ht="18" customHeight="1" x14ac:dyDescent="0.25">
      <c r="A4" s="14" t="s">
        <v>66</v>
      </c>
      <c r="B4" s="19"/>
      <c r="C4" s="19"/>
      <c r="D4" s="19"/>
    </row>
    <row r="5" spans="1:4" ht="18" customHeight="1" x14ac:dyDescent="0.25">
      <c r="A5" s="14" t="s">
        <v>67</v>
      </c>
      <c r="B5" s="19"/>
      <c r="C5" s="19"/>
      <c r="D5" s="19"/>
    </row>
    <row r="6" spans="1:4" ht="18" customHeight="1" x14ac:dyDescent="0.25">
      <c r="A6" s="20" t="s">
        <v>24</v>
      </c>
      <c r="B6" s="15">
        <f>SUM(B4:B5)</f>
        <v>0</v>
      </c>
      <c r="C6" s="15">
        <f t="shared" ref="C6:D6" si="0">SUM(C4:C5)</f>
        <v>0</v>
      </c>
      <c r="D6" s="15">
        <f t="shared" si="0"/>
        <v>0</v>
      </c>
    </row>
    <row r="7" spans="1:4" ht="32.25" customHeight="1" x14ac:dyDescent="0.25">
      <c r="A7" s="12"/>
      <c r="B7" s="12"/>
      <c r="C7" s="12"/>
      <c r="D7" s="12"/>
    </row>
    <row r="8" spans="1:4" ht="18" customHeight="1" x14ac:dyDescent="0.25">
      <c r="A8" s="16" t="s">
        <v>25</v>
      </c>
      <c r="B8" s="12">
        <f>(SUM(B6:D6))/3</f>
        <v>0</v>
      </c>
      <c r="C8" s="12"/>
      <c r="D8" s="12"/>
    </row>
    <row r="9" spans="1:4" ht="18" customHeight="1" thickBot="1" x14ac:dyDescent="0.3">
      <c r="A9" s="16" t="s">
        <v>26</v>
      </c>
      <c r="B9" s="17">
        <v>675</v>
      </c>
      <c r="C9" s="12"/>
      <c r="D9" s="12"/>
    </row>
    <row r="10" spans="1:4" ht="18" customHeight="1" thickBot="1" x14ac:dyDescent="0.3">
      <c r="A10" s="16" t="s">
        <v>64</v>
      </c>
      <c r="B10" s="18">
        <f>B8*B9</f>
        <v>0</v>
      </c>
      <c r="C10" s="12"/>
      <c r="D10" s="12"/>
    </row>
  </sheetData>
  <mergeCells count="2">
    <mergeCell ref="A1:D1"/>
    <mergeCell ref="A2:D2"/>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30"/>
  <sheetViews>
    <sheetView tabSelected="1" view="pageLayout" zoomScale="85" zoomScaleNormal="100" zoomScalePageLayoutView="85" workbookViewId="0">
      <selection activeCell="C2" sqref="C2:G2"/>
    </sheetView>
  </sheetViews>
  <sheetFormatPr defaultColWidth="8.7109375" defaultRowHeight="12.75" x14ac:dyDescent="0.2"/>
  <cols>
    <col min="1" max="1" width="24" style="21" customWidth="1"/>
    <col min="2" max="2" width="34.85546875" style="55" customWidth="1"/>
    <col min="3" max="3" width="10" style="21" customWidth="1"/>
    <col min="4" max="5" width="13.42578125" style="21" customWidth="1"/>
    <col min="6" max="6" width="15.85546875" style="56" customWidth="1"/>
    <col min="7" max="7" width="15.85546875" style="21" customWidth="1"/>
    <col min="8" max="16384" width="8.7109375" style="21"/>
  </cols>
  <sheetData>
    <row r="1" spans="1:7" ht="15.75" customHeight="1" thickBot="1" x14ac:dyDescent="0.3">
      <c r="A1" s="71" t="s">
        <v>71</v>
      </c>
      <c r="B1" s="72"/>
      <c r="C1" s="76"/>
      <c r="D1" s="77"/>
      <c r="E1" s="77"/>
      <c r="F1" s="77"/>
      <c r="G1" s="78"/>
    </row>
    <row r="2" spans="1:7" ht="15.75" customHeight="1" thickBot="1" x14ac:dyDescent="0.3">
      <c r="A2" s="81" t="s">
        <v>65</v>
      </c>
      <c r="B2" s="82"/>
      <c r="C2" s="73">
        <f>'[1]Total 2018-19 Budget Estimator'!B10</f>
        <v>6300</v>
      </c>
      <c r="D2" s="74"/>
      <c r="E2" s="74"/>
      <c r="F2" s="74"/>
      <c r="G2" s="75"/>
    </row>
    <row r="4" spans="1:7" ht="15" customHeight="1" x14ac:dyDescent="0.2">
      <c r="A4" s="83" t="s">
        <v>20</v>
      </c>
      <c r="B4" s="91"/>
      <c r="C4" s="91"/>
      <c r="D4" s="91"/>
      <c r="E4" s="91"/>
      <c r="F4" s="79" t="s">
        <v>17</v>
      </c>
      <c r="G4" s="80"/>
    </row>
    <row r="5" spans="1:7" ht="25.5" x14ac:dyDescent="0.2">
      <c r="A5" s="5" t="s">
        <v>12</v>
      </c>
      <c r="B5" s="6" t="s">
        <v>0</v>
      </c>
      <c r="C5" s="22" t="s">
        <v>9</v>
      </c>
      <c r="D5" s="22" t="s">
        <v>10</v>
      </c>
      <c r="E5" s="23" t="s">
        <v>2</v>
      </c>
      <c r="F5" s="9" t="s">
        <v>19</v>
      </c>
      <c r="G5" s="10" t="s">
        <v>18</v>
      </c>
    </row>
    <row r="6" spans="1:7" x14ac:dyDescent="0.2">
      <c r="A6" s="7"/>
      <c r="B6" s="8"/>
      <c r="C6" s="24"/>
      <c r="D6" s="25"/>
      <c r="E6" s="26"/>
      <c r="F6" s="27"/>
      <c r="G6" s="25"/>
    </row>
    <row r="7" spans="1:7" x14ac:dyDescent="0.2">
      <c r="A7" s="2" t="s">
        <v>72</v>
      </c>
      <c r="B7" s="4" t="s">
        <v>73</v>
      </c>
      <c r="C7" s="28">
        <v>0.5</v>
      </c>
      <c r="D7" s="29">
        <v>11000.64</v>
      </c>
      <c r="E7" s="30">
        <v>5500.32</v>
      </c>
      <c r="F7" s="31">
        <v>5500.32</v>
      </c>
      <c r="G7" s="29"/>
    </row>
    <row r="8" spans="1:7" x14ac:dyDescent="0.2">
      <c r="A8" s="2"/>
      <c r="B8" s="4"/>
      <c r="C8" s="28"/>
      <c r="D8" s="29"/>
      <c r="E8" s="30"/>
      <c r="F8" s="31"/>
      <c r="G8" s="29"/>
    </row>
    <row r="9" spans="1:7" x14ac:dyDescent="0.2">
      <c r="A9" s="2" t="s">
        <v>3</v>
      </c>
      <c r="B9" s="4"/>
      <c r="C9" s="28"/>
      <c r="D9" s="29"/>
      <c r="E9" s="30"/>
      <c r="F9" s="31"/>
      <c r="G9" s="29"/>
    </row>
    <row r="10" spans="1:7" x14ac:dyDescent="0.2">
      <c r="A10" s="85" t="s">
        <v>4</v>
      </c>
      <c r="B10" s="86"/>
      <c r="C10" s="86"/>
      <c r="D10" s="87"/>
      <c r="E10" s="32">
        <f>SUM(E7:E9)</f>
        <v>5500.32</v>
      </c>
      <c r="F10" s="33">
        <f>SUM(F7:F9)</f>
        <v>5500.32</v>
      </c>
      <c r="G10" s="34">
        <f>SUM(G7:G9)</f>
        <v>0</v>
      </c>
    </row>
    <row r="11" spans="1:7" ht="15" customHeight="1" x14ac:dyDescent="0.2">
      <c r="A11" s="83" t="s">
        <v>21</v>
      </c>
      <c r="B11" s="84"/>
      <c r="C11" s="84"/>
      <c r="D11" s="84"/>
      <c r="E11" s="84"/>
      <c r="F11" s="79" t="s">
        <v>17</v>
      </c>
      <c r="G11" s="80"/>
    </row>
    <row r="12" spans="1:7" ht="25.5" x14ac:dyDescent="0.2">
      <c r="A12" s="5" t="s">
        <v>14</v>
      </c>
      <c r="B12" s="6" t="s">
        <v>0</v>
      </c>
      <c r="C12" s="22" t="s">
        <v>11</v>
      </c>
      <c r="D12" s="22" t="s">
        <v>1</v>
      </c>
      <c r="E12" s="23" t="s">
        <v>2</v>
      </c>
      <c r="F12" s="9" t="s">
        <v>19</v>
      </c>
      <c r="G12" s="10" t="s">
        <v>18</v>
      </c>
    </row>
    <row r="13" spans="1:7" x14ac:dyDescent="0.2">
      <c r="A13" s="7"/>
      <c r="B13" s="8"/>
      <c r="C13" s="35"/>
      <c r="D13" s="36"/>
      <c r="E13" s="26"/>
      <c r="F13" s="27"/>
      <c r="G13" s="25"/>
    </row>
    <row r="14" spans="1:7" x14ac:dyDescent="0.2">
      <c r="A14" s="1" t="s">
        <v>74</v>
      </c>
      <c r="B14" s="3" t="s">
        <v>75</v>
      </c>
      <c r="C14" s="37">
        <v>42</v>
      </c>
      <c r="D14" s="38">
        <v>11.9</v>
      </c>
      <c r="E14" s="39">
        <f t="shared" ref="E14:E16" si="0">C14*D14</f>
        <v>499.8</v>
      </c>
      <c r="F14" s="33">
        <v>499.8</v>
      </c>
      <c r="G14" s="29">
        <f t="shared" ref="G14:G16" si="1">E14-F14</f>
        <v>0</v>
      </c>
    </row>
    <row r="15" spans="1:7" x14ac:dyDescent="0.2">
      <c r="A15" s="1" t="s">
        <v>76</v>
      </c>
      <c r="B15" s="3" t="s">
        <v>75</v>
      </c>
      <c r="C15" s="37">
        <v>42</v>
      </c>
      <c r="D15" s="38">
        <v>7.14</v>
      </c>
      <c r="E15" s="39">
        <f t="shared" si="0"/>
        <v>299.88</v>
      </c>
      <c r="F15" s="33">
        <v>299.88</v>
      </c>
      <c r="G15" s="29">
        <f t="shared" si="1"/>
        <v>0</v>
      </c>
    </row>
    <row r="16" spans="1:7" x14ac:dyDescent="0.2">
      <c r="A16" s="1"/>
      <c r="B16" s="3"/>
      <c r="C16" s="37"/>
      <c r="D16" s="38"/>
      <c r="E16" s="39">
        <f t="shared" si="0"/>
        <v>0</v>
      </c>
      <c r="F16" s="33"/>
      <c r="G16" s="29">
        <f t="shared" si="1"/>
        <v>0</v>
      </c>
    </row>
    <row r="17" spans="1:7" ht="12.75" customHeight="1" x14ac:dyDescent="0.2">
      <c r="A17" s="85" t="s">
        <v>5</v>
      </c>
      <c r="B17" s="86"/>
      <c r="C17" s="86"/>
      <c r="D17" s="87"/>
      <c r="E17" s="32">
        <f>SUM(E14:E16)</f>
        <v>799.68000000000006</v>
      </c>
      <c r="F17" s="33">
        <f>SUM(F14:F16)</f>
        <v>799.68000000000006</v>
      </c>
      <c r="G17" s="34">
        <f>SUM(G14:G16)</f>
        <v>0</v>
      </c>
    </row>
    <row r="18" spans="1:7" ht="15" customHeight="1" x14ac:dyDescent="0.2">
      <c r="A18" s="83" t="s">
        <v>28</v>
      </c>
      <c r="B18" s="84"/>
      <c r="C18" s="84"/>
      <c r="D18" s="84"/>
      <c r="E18" s="84"/>
      <c r="F18" s="79" t="s">
        <v>17</v>
      </c>
      <c r="G18" s="80"/>
    </row>
    <row r="19" spans="1:7" ht="25.5" x14ac:dyDescent="0.2">
      <c r="A19" s="5" t="s">
        <v>13</v>
      </c>
      <c r="B19" s="6" t="s">
        <v>0</v>
      </c>
      <c r="C19" s="22" t="s">
        <v>15</v>
      </c>
      <c r="D19" s="40" t="s">
        <v>16</v>
      </c>
      <c r="E19" s="23" t="s">
        <v>2</v>
      </c>
      <c r="F19" s="9" t="s">
        <v>19</v>
      </c>
      <c r="G19" s="10" t="s">
        <v>18</v>
      </c>
    </row>
    <row r="20" spans="1:7" x14ac:dyDescent="0.2">
      <c r="A20" s="7"/>
      <c r="B20" s="8"/>
      <c r="C20" s="35"/>
      <c r="D20" s="41"/>
      <c r="E20" s="42"/>
      <c r="F20" s="43"/>
      <c r="G20" s="44"/>
    </row>
    <row r="21" spans="1:7" x14ac:dyDescent="0.2">
      <c r="A21" s="1"/>
      <c r="B21" s="3"/>
      <c r="C21" s="37"/>
      <c r="D21" s="45"/>
      <c r="E21" s="46"/>
      <c r="F21" s="47"/>
      <c r="G21" s="48"/>
    </row>
    <row r="22" spans="1:7" x14ac:dyDescent="0.2">
      <c r="A22" s="1"/>
      <c r="B22" s="3"/>
      <c r="C22" s="37"/>
      <c r="D22" s="45"/>
      <c r="E22" s="46"/>
      <c r="F22" s="47"/>
      <c r="G22" s="48"/>
    </row>
    <row r="23" spans="1:7" x14ac:dyDescent="0.2">
      <c r="A23" s="85" t="s">
        <v>8</v>
      </c>
      <c r="B23" s="86"/>
      <c r="C23" s="86"/>
      <c r="D23" s="87"/>
      <c r="E23" s="49"/>
      <c r="F23" s="47"/>
      <c r="G23" s="50"/>
    </row>
    <row r="24" spans="1:7" ht="15" customHeight="1" x14ac:dyDescent="0.2">
      <c r="A24" s="83" t="s">
        <v>22</v>
      </c>
      <c r="B24" s="84"/>
      <c r="C24" s="84"/>
      <c r="D24" s="84"/>
      <c r="E24" s="84"/>
      <c r="F24" s="79" t="s">
        <v>17</v>
      </c>
      <c r="G24" s="80"/>
    </row>
    <row r="25" spans="1:7" ht="25.5" x14ac:dyDescent="0.2">
      <c r="A25" s="5" t="s">
        <v>13</v>
      </c>
      <c r="B25" s="6" t="s">
        <v>0</v>
      </c>
      <c r="C25" s="22" t="s">
        <v>11</v>
      </c>
      <c r="D25" s="22" t="s">
        <v>1</v>
      </c>
      <c r="E25" s="23" t="s">
        <v>2</v>
      </c>
      <c r="F25" s="9" t="s">
        <v>19</v>
      </c>
      <c r="G25" s="10" t="s">
        <v>18</v>
      </c>
    </row>
    <row r="26" spans="1:7" x14ac:dyDescent="0.2">
      <c r="A26" s="7"/>
      <c r="B26" s="8"/>
      <c r="C26" s="35"/>
      <c r="D26" s="36"/>
      <c r="E26" s="26"/>
      <c r="F26" s="27"/>
      <c r="G26" s="25"/>
    </row>
    <row r="27" spans="1:7" x14ac:dyDescent="0.2">
      <c r="A27" s="1"/>
      <c r="B27" s="3"/>
      <c r="C27" s="37"/>
      <c r="D27" s="38"/>
      <c r="E27" s="39"/>
      <c r="F27" s="33"/>
      <c r="G27" s="29"/>
    </row>
    <row r="28" spans="1:7" x14ac:dyDescent="0.2">
      <c r="A28" s="1"/>
      <c r="B28" s="3"/>
      <c r="C28" s="37"/>
      <c r="D28" s="38"/>
      <c r="E28" s="39"/>
      <c r="F28" s="33"/>
      <c r="G28" s="29"/>
    </row>
    <row r="29" spans="1:7" x14ac:dyDescent="0.2">
      <c r="A29" s="85" t="s">
        <v>7</v>
      </c>
      <c r="B29" s="86"/>
      <c r="C29" s="86"/>
      <c r="D29" s="87"/>
      <c r="E29" s="32"/>
      <c r="F29" s="33"/>
      <c r="G29" s="51"/>
    </row>
    <row r="30" spans="1:7" ht="15" customHeight="1" x14ac:dyDescent="0.2">
      <c r="A30" s="88" t="s">
        <v>23</v>
      </c>
      <c r="B30" s="89"/>
      <c r="C30" s="89"/>
      <c r="D30" s="90"/>
      <c r="E30" s="52">
        <f>SUM(E10, E17, E23, E29)</f>
        <v>6300</v>
      </c>
      <c r="F30" s="53">
        <f>SUM(F10, F17, F23, F29)</f>
        <v>6300</v>
      </c>
      <c r="G30" s="54">
        <f>SUM(G10, G17, G23, G29)</f>
        <v>0</v>
      </c>
    </row>
  </sheetData>
  <mergeCells count="17">
    <mergeCell ref="A30:D30"/>
    <mergeCell ref="A4:E4"/>
    <mergeCell ref="A10:D10"/>
    <mergeCell ref="A11:E11"/>
    <mergeCell ref="A17:D17"/>
    <mergeCell ref="A18:E18"/>
    <mergeCell ref="A23:D23"/>
    <mergeCell ref="F18:G18"/>
    <mergeCell ref="F24:G24"/>
    <mergeCell ref="A2:B2"/>
    <mergeCell ref="A24:E24"/>
    <mergeCell ref="A29:D29"/>
    <mergeCell ref="A1:B1"/>
    <mergeCell ref="C2:G2"/>
    <mergeCell ref="C1:G1"/>
    <mergeCell ref="F4:G4"/>
    <mergeCell ref="F11:G11"/>
  </mergeCells>
  <printOptions horizontalCentered="1"/>
  <pageMargins left="0.5" right="0.5" top="1.25" bottom="0.4" header="0.4" footer="0.3"/>
  <pageSetup orientation="landscape" r:id="rId1"/>
  <headerFooter>
    <oddHeader xml:space="preserve">&amp;C&amp;"Arial,Bold"&amp;14  LITERACY INTERVENTION PROGRAM PLAN (2019-2020)&amp;R&amp;"Arial,Bold"&amp;8
&amp;12
PROPOSED BUDGET - TEMPLATE PART 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2019-20 Budget Estimator</vt:lpstr>
      <vt:lpstr>2019-20 Proposed Budget</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Blankenbaker</dc:creator>
  <cp:lastModifiedBy>Emily Kamphaus</cp:lastModifiedBy>
  <cp:lastPrinted>2018-05-09T15:58:03Z</cp:lastPrinted>
  <dcterms:created xsi:type="dcterms:W3CDTF">2015-10-15T20:48:33Z</dcterms:created>
  <dcterms:modified xsi:type="dcterms:W3CDTF">2020-11-16T17:30:05Z</dcterms:modified>
</cp:coreProperties>
</file>