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. Doyle\CJGA\CJGA 2025\"/>
    </mc:Choice>
  </mc:AlternateContent>
  <xr:revisionPtr revIDLastSave="0" documentId="13_ncr:1_{4E293EE0-C117-43AF-8F53-27F72D9EE320}" xr6:coauthVersionLast="47" xr6:coauthVersionMax="47" xr10:uidLastSave="{00000000-0000-0000-0000-000000000000}"/>
  <bookViews>
    <workbookView xWindow="-57720" yWindow="-120" windowWidth="29040" windowHeight="17640" xr2:uid="{D472133E-DEC1-4777-A6E9-B269F226C4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L19" i="1"/>
  <c r="L18" i="1"/>
  <c r="L17" i="1"/>
  <c r="L15" i="1"/>
  <c r="L14" i="1"/>
  <c r="L13" i="1"/>
  <c r="L12" i="1"/>
  <c r="L11" i="1"/>
  <c r="L10" i="1"/>
  <c r="L8" i="1"/>
  <c r="L7" i="1"/>
  <c r="L6" i="1"/>
  <c r="L5" i="1"/>
</calcChain>
</file>

<file path=xl/sharedStrings.xml><?xml version="1.0" encoding="utf-8"?>
<sst xmlns="http://schemas.openxmlformats.org/spreadsheetml/2006/main" count="56" uniqueCount="56">
  <si>
    <t>CENTRAL JERSEY GOLF ASSOCIATION</t>
  </si>
  <si>
    <t>Rank</t>
  </si>
  <si>
    <t>YTD Points</t>
  </si>
  <si>
    <t>Player</t>
  </si>
  <si>
    <t>Starting Index</t>
  </si>
  <si>
    <t>New Index</t>
  </si>
  <si>
    <t>Gross Score</t>
  </si>
  <si>
    <t>Net Score</t>
  </si>
  <si>
    <t>Points</t>
  </si>
  <si>
    <t>Total Points</t>
  </si>
  <si>
    <t>Weeks Played</t>
  </si>
  <si>
    <t>Closest to the Pin</t>
  </si>
  <si>
    <t>Barattucci, Dave</t>
  </si>
  <si>
    <t>Chee, Benny</t>
  </si>
  <si>
    <t>Katz, Lee</t>
  </si>
  <si>
    <t>Miller, Jon</t>
  </si>
  <si>
    <t>Hansen, George</t>
  </si>
  <si>
    <t>Appezzato, Joe</t>
  </si>
  <si>
    <t>Maher, Mike</t>
  </si>
  <si>
    <t>Waller, Chris</t>
  </si>
  <si>
    <t>Molinelli, John</t>
  </si>
  <si>
    <t>Ardite, Frank</t>
  </si>
  <si>
    <t>Thor, Jim</t>
  </si>
  <si>
    <t>Sadowski, Rick</t>
  </si>
  <si>
    <t>Doyle, Mark</t>
  </si>
  <si>
    <t>Johanesson, Gregg</t>
  </si>
  <si>
    <t>Sandies Standings</t>
  </si>
  <si>
    <t>Nasties Standings</t>
  </si>
  <si>
    <t>Bonus Points</t>
  </si>
  <si>
    <t>Outing HCP</t>
  </si>
  <si>
    <t>Putts</t>
  </si>
  <si>
    <t>Birdie Standiings</t>
  </si>
  <si>
    <t>Walker, Jeff</t>
  </si>
  <si>
    <t>Shinners, Matt</t>
  </si>
  <si>
    <t>Doyle Jr., Mark</t>
  </si>
  <si>
    <t>Covino, Brian</t>
  </si>
  <si>
    <t>Maz, Chet</t>
  </si>
  <si>
    <t>Epifano, Rob</t>
  </si>
  <si>
    <t>Vetter, Klay</t>
  </si>
  <si>
    <t>Carrocia, Joey</t>
  </si>
  <si>
    <t>Mazza, Frank</t>
  </si>
  <si>
    <t>Sammond, Chris</t>
  </si>
  <si>
    <t>1 - Hansen, Johanesson, Maz, Sadowski</t>
  </si>
  <si>
    <t>1- Epifano, Doyle, Molinelli, Sadowski, Vetter</t>
  </si>
  <si>
    <t>6 - Chee
4 - Epifano,  Sadowski
3 - Maz,
2 - Thor
1 - Ardite, Barattucci, Doyle, Hansen, Johanesson, Mazza, Sammond</t>
  </si>
  <si>
    <t>DNF</t>
  </si>
  <si>
    <t>Hole #4</t>
  </si>
  <si>
    <t>Thor 10' 7"</t>
  </si>
  <si>
    <t>Maz 13' 11"</t>
  </si>
  <si>
    <t>Hole #8</t>
  </si>
  <si>
    <t>Hole #12</t>
  </si>
  <si>
    <t>Hole #17</t>
  </si>
  <si>
    <t>Hansen 7' 3"</t>
  </si>
  <si>
    <t>STAT SHEET  - WEEK 6</t>
  </si>
  <si>
    <t>Results of play on 5/18/25 at Bey Lea</t>
  </si>
  <si>
    <t>Maz 23'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</si>
</sst>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16"/>
      <color theme="8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  <font>
      <sz val="18"/>
      <color theme="8" tint="-0.499984740745262"/>
      <name val="Calibri"/>
      <family val="2"/>
      <scheme val="minor"/>
    </font>
    <font>
      <b/>
      <sz val="18"/>
      <color theme="8"/>
      <name val="Calibri"/>
      <family val="2"/>
      <scheme val="minor"/>
    </font>
    <font>
      <b/>
      <sz val="18"/>
      <color theme="9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3" borderId="1" xfId="0" applyFont="1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9" fillId="0" borderId="1" xfId="0" applyFont="1" applyBorder="1"/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/>
    </xf>
    <xf numFmtId="0" fontId="9" fillId="3" borderId="13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7" xfId="0" applyBorder="1" applyAlignment="1"/>
    <xf numFmtId="0" fontId="9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D147-1DD5-4638-9CA4-D7FAACB9BBBD}">
  <dimension ref="A1:X34"/>
  <sheetViews>
    <sheetView tabSelected="1" zoomScale="90" zoomScaleNormal="90" workbookViewId="0">
      <selection sqref="A1:Q1"/>
    </sheetView>
  </sheetViews>
  <sheetFormatPr defaultRowHeight="14.5" x14ac:dyDescent="0.35"/>
  <cols>
    <col min="2" max="2" width="12.36328125" bestFit="1" customWidth="1"/>
    <col min="3" max="3" width="19.26953125" bestFit="1" customWidth="1"/>
    <col min="4" max="4" width="11.81640625" customWidth="1"/>
    <col min="5" max="5" width="10.7265625" customWidth="1"/>
    <col min="9" max="9" width="9.1796875" style="1"/>
    <col min="12" max="12" width="11.54296875" customWidth="1"/>
    <col min="13" max="13" width="10.1796875" customWidth="1"/>
    <col min="14" max="14" width="1.7265625" customWidth="1"/>
    <col min="15" max="15" width="13.54296875" bestFit="1" customWidth="1"/>
    <col min="16" max="16" width="12.81640625" customWidth="1"/>
    <col min="17" max="17" width="9.08984375" customWidth="1"/>
  </cols>
  <sheetData>
    <row r="1" spans="1:24" ht="26" x14ac:dyDescent="0.6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24" ht="23.5" x14ac:dyDescent="0.55000000000000004">
      <c r="A2" s="32" t="s">
        <v>53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4" ht="23.5" x14ac:dyDescent="0.55000000000000004">
      <c r="A3" s="33" t="s">
        <v>54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24" ht="37" x14ac:dyDescent="0.3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29</v>
      </c>
      <c r="H4" s="4" t="s">
        <v>7</v>
      </c>
      <c r="I4" s="4" t="s">
        <v>30</v>
      </c>
      <c r="J4" s="4" t="s">
        <v>8</v>
      </c>
      <c r="K4" s="4" t="s">
        <v>28</v>
      </c>
      <c r="L4" s="4" t="s">
        <v>9</v>
      </c>
      <c r="M4" s="4" t="s">
        <v>10</v>
      </c>
      <c r="N4" s="42"/>
      <c r="O4" s="13" t="s">
        <v>11</v>
      </c>
      <c r="P4" s="13"/>
      <c r="Q4" s="13"/>
    </row>
    <row r="5" spans="1:24" ht="21" customHeight="1" x14ac:dyDescent="0.35">
      <c r="A5" s="11">
        <v>1</v>
      </c>
      <c r="B5" s="11">
        <v>861</v>
      </c>
      <c r="C5" s="11" t="s">
        <v>13</v>
      </c>
      <c r="D5" s="11">
        <v>21.7</v>
      </c>
      <c r="E5" s="11">
        <v>22.3</v>
      </c>
      <c r="F5" s="11">
        <v>93</v>
      </c>
      <c r="G5" s="11">
        <v>22</v>
      </c>
      <c r="H5" s="11">
        <v>71</v>
      </c>
      <c r="I5" s="11">
        <v>36</v>
      </c>
      <c r="J5" s="11">
        <v>108</v>
      </c>
      <c r="K5" s="11"/>
      <c r="L5" s="11">
        <f>SUM(J5+K5)</f>
        <v>108</v>
      </c>
      <c r="M5" s="11">
        <v>6</v>
      </c>
      <c r="N5" s="43"/>
      <c r="O5" s="7" t="s">
        <v>46</v>
      </c>
      <c r="P5" s="22" t="s">
        <v>47</v>
      </c>
      <c r="Q5" s="23"/>
      <c r="U5" s="1"/>
      <c r="V5" s="1"/>
      <c r="W5" s="1"/>
      <c r="X5" s="1"/>
    </row>
    <row r="6" spans="1:24" ht="21" customHeight="1" x14ac:dyDescent="0.35">
      <c r="A6" s="11">
        <v>2</v>
      </c>
      <c r="B6" s="11">
        <v>854</v>
      </c>
      <c r="C6" s="11" t="s">
        <v>23</v>
      </c>
      <c r="D6" s="11">
        <v>18.5</v>
      </c>
      <c r="E6" s="11">
        <v>18.5</v>
      </c>
      <c r="F6" s="11">
        <v>89</v>
      </c>
      <c r="G6" s="11">
        <v>18</v>
      </c>
      <c r="H6" s="11">
        <v>71</v>
      </c>
      <c r="I6" s="11">
        <v>33</v>
      </c>
      <c r="J6" s="11">
        <v>108</v>
      </c>
      <c r="K6" s="11"/>
      <c r="L6" s="11">
        <f>SUM(J6+K6)</f>
        <v>108</v>
      </c>
      <c r="M6" s="11">
        <v>5</v>
      </c>
      <c r="N6" s="43"/>
      <c r="O6" s="7" t="s">
        <v>49</v>
      </c>
      <c r="P6" s="22" t="s">
        <v>48</v>
      </c>
      <c r="Q6" s="23"/>
      <c r="U6" s="1"/>
      <c r="V6" s="1"/>
      <c r="W6" s="1"/>
      <c r="X6" s="1"/>
    </row>
    <row r="7" spans="1:24" ht="21" customHeight="1" x14ac:dyDescent="0.35">
      <c r="A7" s="11">
        <v>3</v>
      </c>
      <c r="B7" s="11">
        <v>851</v>
      </c>
      <c r="C7" s="11" t="s">
        <v>22</v>
      </c>
      <c r="D7" s="11">
        <v>20.5</v>
      </c>
      <c r="E7" s="11">
        <v>20.5</v>
      </c>
      <c r="F7" s="11">
        <v>94</v>
      </c>
      <c r="G7" s="11">
        <v>21</v>
      </c>
      <c r="H7" s="11">
        <v>73</v>
      </c>
      <c r="I7" s="11">
        <v>36</v>
      </c>
      <c r="J7" s="11">
        <v>78</v>
      </c>
      <c r="K7" s="11">
        <v>15</v>
      </c>
      <c r="L7" s="11">
        <f>SUM(J7+K7)</f>
        <v>93</v>
      </c>
      <c r="M7" s="11">
        <v>5</v>
      </c>
      <c r="N7" s="43"/>
      <c r="O7" s="7" t="s">
        <v>50</v>
      </c>
      <c r="P7" s="22" t="s">
        <v>52</v>
      </c>
      <c r="Q7" s="23"/>
      <c r="U7" s="1"/>
      <c r="V7" s="1"/>
      <c r="W7" s="1"/>
      <c r="X7" s="1"/>
    </row>
    <row r="8" spans="1:24" ht="21" customHeight="1" x14ac:dyDescent="0.35">
      <c r="A8" s="11">
        <v>4</v>
      </c>
      <c r="B8" s="11">
        <v>832</v>
      </c>
      <c r="C8" s="11" t="s">
        <v>16</v>
      </c>
      <c r="D8" s="11">
        <v>24.9</v>
      </c>
      <c r="E8" s="11">
        <v>24.7</v>
      </c>
      <c r="F8" s="11">
        <v>90</v>
      </c>
      <c r="G8" s="11">
        <v>26</v>
      </c>
      <c r="H8" s="11">
        <v>64</v>
      </c>
      <c r="I8" s="11">
        <v>34</v>
      </c>
      <c r="J8" s="11">
        <v>156</v>
      </c>
      <c r="K8" s="11">
        <v>5</v>
      </c>
      <c r="L8" s="11">
        <f>SUM(J8+K8)</f>
        <v>161</v>
      </c>
      <c r="M8" s="11">
        <v>5</v>
      </c>
      <c r="N8" s="43"/>
      <c r="O8" s="7" t="s">
        <v>51</v>
      </c>
      <c r="P8" s="22" t="s">
        <v>55</v>
      </c>
      <c r="Q8" s="23"/>
      <c r="U8" s="1"/>
      <c r="V8" s="1"/>
      <c r="W8" s="1"/>
      <c r="X8" s="1"/>
    </row>
    <row r="9" spans="1:24" ht="21" customHeight="1" x14ac:dyDescent="0.35">
      <c r="A9" s="11">
        <v>5</v>
      </c>
      <c r="B9" s="11">
        <v>752</v>
      </c>
      <c r="C9" s="11" t="s">
        <v>37</v>
      </c>
      <c r="D9" s="11">
        <v>10.4</v>
      </c>
      <c r="E9" s="11">
        <v>10.4</v>
      </c>
      <c r="F9" s="11"/>
      <c r="G9" s="11"/>
      <c r="H9" s="11"/>
      <c r="I9" s="11"/>
      <c r="J9" s="11"/>
      <c r="K9" s="11"/>
      <c r="L9" s="11"/>
      <c r="M9" s="11">
        <v>5</v>
      </c>
      <c r="N9" s="43"/>
      <c r="O9" s="19"/>
      <c r="P9" s="20"/>
      <c r="Q9" s="21"/>
      <c r="U9" s="1"/>
      <c r="V9" s="1"/>
      <c r="W9" s="1"/>
      <c r="X9" s="1"/>
    </row>
    <row r="10" spans="1:24" ht="21" customHeight="1" x14ac:dyDescent="0.55000000000000004">
      <c r="A10" s="11">
        <v>6</v>
      </c>
      <c r="B10" s="11">
        <v>706</v>
      </c>
      <c r="C10" s="11" t="s">
        <v>34</v>
      </c>
      <c r="D10" s="11">
        <v>36.299999999999997</v>
      </c>
      <c r="E10" s="11">
        <v>36.4</v>
      </c>
      <c r="F10" s="11">
        <v>108</v>
      </c>
      <c r="G10" s="11">
        <v>37</v>
      </c>
      <c r="H10" s="11">
        <v>71</v>
      </c>
      <c r="I10" s="11">
        <v>42</v>
      </c>
      <c r="J10" s="11">
        <v>108</v>
      </c>
      <c r="K10" s="11"/>
      <c r="L10" s="11">
        <f t="shared" ref="L10:L15" si="0">SUM(J10+K10)</f>
        <v>108</v>
      </c>
      <c r="M10" s="11">
        <v>5</v>
      </c>
      <c r="N10" s="43"/>
      <c r="O10" s="16" t="s">
        <v>27</v>
      </c>
      <c r="P10" s="16"/>
      <c r="Q10" s="16"/>
      <c r="U10" s="1"/>
      <c r="V10" s="1"/>
      <c r="W10" s="1"/>
      <c r="X10" s="1"/>
    </row>
    <row r="11" spans="1:24" ht="21" customHeight="1" x14ac:dyDescent="0.35">
      <c r="A11" s="11">
        <v>7</v>
      </c>
      <c r="B11" s="11">
        <v>547</v>
      </c>
      <c r="C11" s="11" t="s">
        <v>24</v>
      </c>
      <c r="D11" s="11">
        <v>17.899999999999999</v>
      </c>
      <c r="E11" s="11">
        <v>17.600000000000001</v>
      </c>
      <c r="F11" s="11">
        <v>88</v>
      </c>
      <c r="G11" s="11">
        <v>18</v>
      </c>
      <c r="H11" s="11">
        <v>70</v>
      </c>
      <c r="I11" s="11">
        <v>35</v>
      </c>
      <c r="J11" s="11">
        <v>132</v>
      </c>
      <c r="K11" s="11">
        <v>10</v>
      </c>
      <c r="L11" s="11">
        <f t="shared" si="0"/>
        <v>142</v>
      </c>
      <c r="M11" s="11">
        <v>5</v>
      </c>
      <c r="N11" s="43"/>
      <c r="O11" s="45" t="s">
        <v>42</v>
      </c>
      <c r="P11" s="45"/>
      <c r="Q11" s="45"/>
      <c r="U11" s="1"/>
      <c r="V11" s="1"/>
      <c r="W11" s="1"/>
      <c r="X11" s="1"/>
    </row>
    <row r="12" spans="1:24" ht="22" customHeight="1" x14ac:dyDescent="0.35">
      <c r="A12" s="11">
        <v>8</v>
      </c>
      <c r="B12" s="11">
        <v>530</v>
      </c>
      <c r="C12" s="11" t="s">
        <v>21</v>
      </c>
      <c r="D12" s="11">
        <v>21.4</v>
      </c>
      <c r="E12" s="11">
        <v>20.5</v>
      </c>
      <c r="F12" s="11">
        <v>85</v>
      </c>
      <c r="G12" s="11">
        <v>22</v>
      </c>
      <c r="H12" s="11">
        <v>63</v>
      </c>
      <c r="I12" s="11">
        <v>31</v>
      </c>
      <c r="J12" s="11">
        <v>168</v>
      </c>
      <c r="K12" s="11">
        <v>10</v>
      </c>
      <c r="L12" s="11">
        <f t="shared" si="0"/>
        <v>178</v>
      </c>
      <c r="M12" s="11">
        <v>5</v>
      </c>
      <c r="N12" s="43"/>
      <c r="O12" s="45"/>
      <c r="P12" s="45"/>
      <c r="Q12" s="45"/>
      <c r="U12" s="1"/>
      <c r="V12" s="1"/>
      <c r="W12" s="1"/>
      <c r="X12" s="1"/>
    </row>
    <row r="13" spans="1:24" ht="21" customHeight="1" x14ac:dyDescent="0.35">
      <c r="A13" s="11">
        <v>9</v>
      </c>
      <c r="B13" s="11">
        <v>501</v>
      </c>
      <c r="C13" s="11" t="s">
        <v>40</v>
      </c>
      <c r="D13" s="11">
        <v>20.5</v>
      </c>
      <c r="E13" s="11">
        <v>20.5</v>
      </c>
      <c r="F13" s="11">
        <v>95</v>
      </c>
      <c r="G13" s="11">
        <v>21</v>
      </c>
      <c r="H13" s="11">
        <v>74</v>
      </c>
      <c r="I13" s="11">
        <v>38</v>
      </c>
      <c r="J13" s="11">
        <v>60</v>
      </c>
      <c r="K13" s="11"/>
      <c r="L13" s="11">
        <f t="shared" si="0"/>
        <v>60</v>
      </c>
      <c r="M13" s="11">
        <v>5</v>
      </c>
      <c r="N13" s="43"/>
      <c r="O13" s="30"/>
      <c r="P13" s="30"/>
      <c r="Q13" s="30"/>
      <c r="U13" s="1"/>
      <c r="V13" s="1"/>
      <c r="W13" s="1"/>
      <c r="X13" s="1"/>
    </row>
    <row r="14" spans="1:24" ht="21" customHeight="1" x14ac:dyDescent="0.35">
      <c r="A14" s="11">
        <v>10</v>
      </c>
      <c r="B14" s="11">
        <v>468</v>
      </c>
      <c r="C14" s="11" t="s">
        <v>32</v>
      </c>
      <c r="D14" s="11">
        <v>35.5</v>
      </c>
      <c r="E14" s="11">
        <v>35.5</v>
      </c>
      <c r="F14" s="11">
        <v>117</v>
      </c>
      <c r="G14" s="11">
        <v>36</v>
      </c>
      <c r="H14" s="11">
        <v>81</v>
      </c>
      <c r="I14" s="11">
        <v>38</v>
      </c>
      <c r="J14" s="11">
        <v>24</v>
      </c>
      <c r="K14" s="11"/>
      <c r="L14" s="11">
        <f t="shared" si="0"/>
        <v>24</v>
      </c>
      <c r="M14" s="11">
        <v>6</v>
      </c>
      <c r="N14" s="43"/>
      <c r="O14" s="30"/>
      <c r="P14" s="30"/>
      <c r="Q14" s="30"/>
      <c r="U14" s="1"/>
      <c r="V14" s="1"/>
      <c r="W14" s="1"/>
      <c r="X14" s="1"/>
    </row>
    <row r="15" spans="1:24" ht="21" customHeight="1" x14ac:dyDescent="0.35">
      <c r="A15" s="11">
        <v>11</v>
      </c>
      <c r="B15" s="11">
        <v>462</v>
      </c>
      <c r="C15" s="11" t="s">
        <v>35</v>
      </c>
      <c r="D15" s="11">
        <v>30.7</v>
      </c>
      <c r="E15" s="11">
        <v>30.7</v>
      </c>
      <c r="F15" s="11">
        <v>105</v>
      </c>
      <c r="G15" s="11">
        <v>32</v>
      </c>
      <c r="H15" s="11">
        <v>73</v>
      </c>
      <c r="I15" s="11">
        <v>38</v>
      </c>
      <c r="J15" s="11">
        <v>78</v>
      </c>
      <c r="K15" s="11"/>
      <c r="L15" s="11">
        <f t="shared" si="0"/>
        <v>78</v>
      </c>
      <c r="M15" s="11">
        <v>4</v>
      </c>
      <c r="N15" s="43"/>
      <c r="O15" s="30"/>
      <c r="P15" s="30"/>
      <c r="Q15" s="30"/>
      <c r="U15" s="1"/>
      <c r="V15" s="1"/>
      <c r="W15" s="1"/>
      <c r="X15" s="1"/>
    </row>
    <row r="16" spans="1:24" ht="21" customHeight="1" x14ac:dyDescent="0.55000000000000004">
      <c r="A16" s="11">
        <v>12</v>
      </c>
      <c r="B16" s="11">
        <v>460</v>
      </c>
      <c r="C16" s="11" t="s">
        <v>20</v>
      </c>
      <c r="D16" s="11">
        <v>31.4</v>
      </c>
      <c r="E16" s="11">
        <v>31.4</v>
      </c>
      <c r="F16" s="11"/>
      <c r="G16" s="11"/>
      <c r="H16" s="11"/>
      <c r="I16" s="11"/>
      <c r="J16" s="11"/>
      <c r="K16" s="11"/>
      <c r="L16" s="11"/>
      <c r="M16" s="11">
        <v>4</v>
      </c>
      <c r="N16" s="43"/>
      <c r="O16" s="16" t="s">
        <v>26</v>
      </c>
      <c r="P16" s="16"/>
      <c r="Q16" s="16"/>
      <c r="U16" s="1"/>
      <c r="V16" s="1"/>
      <c r="W16" s="1"/>
      <c r="X16" s="1"/>
    </row>
    <row r="17" spans="1:17" ht="21" customHeight="1" x14ac:dyDescent="0.35">
      <c r="A17" s="11">
        <v>13</v>
      </c>
      <c r="B17" s="11">
        <v>458</v>
      </c>
      <c r="C17" s="11" t="s">
        <v>25</v>
      </c>
      <c r="D17" s="11">
        <v>18.399999999999999</v>
      </c>
      <c r="E17" s="11">
        <v>18.399999999999999</v>
      </c>
      <c r="F17" s="11">
        <v>95</v>
      </c>
      <c r="G17" s="11">
        <v>19</v>
      </c>
      <c r="H17" s="11">
        <v>76</v>
      </c>
      <c r="I17" s="11">
        <v>36</v>
      </c>
      <c r="J17" s="11">
        <v>36</v>
      </c>
      <c r="K17" s="11"/>
      <c r="L17" s="11">
        <f>SUM(J17+K17)</f>
        <v>36</v>
      </c>
      <c r="M17" s="11">
        <v>4</v>
      </c>
      <c r="N17" s="43"/>
      <c r="O17" s="24" t="s">
        <v>43</v>
      </c>
      <c r="P17" s="25"/>
      <c r="Q17" s="26"/>
    </row>
    <row r="18" spans="1:17" ht="21" customHeight="1" x14ac:dyDescent="0.35">
      <c r="A18" s="11">
        <v>14</v>
      </c>
      <c r="B18" s="11">
        <v>398</v>
      </c>
      <c r="C18" s="11" t="s">
        <v>36</v>
      </c>
      <c r="D18" s="11">
        <v>15.2</v>
      </c>
      <c r="E18" s="11">
        <v>15.2</v>
      </c>
      <c r="F18" s="11">
        <v>91</v>
      </c>
      <c r="G18" s="11">
        <v>16</v>
      </c>
      <c r="H18" s="11">
        <v>75</v>
      </c>
      <c r="I18" s="11">
        <v>39</v>
      </c>
      <c r="J18" s="11">
        <v>48</v>
      </c>
      <c r="K18" s="11">
        <v>10</v>
      </c>
      <c r="L18" s="11">
        <f>SUM(J18+K18)</f>
        <v>58</v>
      </c>
      <c r="M18" s="11">
        <v>4</v>
      </c>
      <c r="N18" s="43"/>
      <c r="O18" s="27"/>
      <c r="P18" s="28"/>
      <c r="Q18" s="29"/>
    </row>
    <row r="19" spans="1:17" ht="21" customHeight="1" x14ac:dyDescent="0.35">
      <c r="A19" s="11">
        <v>15</v>
      </c>
      <c r="B19" s="11">
        <v>376</v>
      </c>
      <c r="C19" s="11" t="s">
        <v>12</v>
      </c>
      <c r="D19" s="11">
        <v>28.2</v>
      </c>
      <c r="E19" s="11">
        <v>28.2</v>
      </c>
      <c r="F19" s="11">
        <v>97</v>
      </c>
      <c r="G19" s="11">
        <v>28</v>
      </c>
      <c r="H19" s="11">
        <v>69</v>
      </c>
      <c r="I19" s="11">
        <v>37</v>
      </c>
      <c r="J19" s="11">
        <v>144</v>
      </c>
      <c r="K19" s="11"/>
      <c r="L19" s="11">
        <f>SUM(J19+K19)</f>
        <v>144</v>
      </c>
      <c r="M19" s="11">
        <v>4</v>
      </c>
      <c r="N19" s="43"/>
      <c r="O19" s="18"/>
      <c r="P19" s="18"/>
      <c r="Q19" s="18"/>
    </row>
    <row r="20" spans="1:17" ht="21" customHeight="1" x14ac:dyDescent="0.5">
      <c r="A20" s="11">
        <v>16</v>
      </c>
      <c r="B20" s="11">
        <v>330</v>
      </c>
      <c r="C20" s="11" t="s">
        <v>39</v>
      </c>
      <c r="D20" s="11">
        <v>32.9</v>
      </c>
      <c r="E20" s="11">
        <v>32.9</v>
      </c>
      <c r="F20" s="11"/>
      <c r="G20" s="11"/>
      <c r="H20" s="11"/>
      <c r="I20" s="11"/>
      <c r="J20" s="11"/>
      <c r="K20" s="11"/>
      <c r="L20" s="11"/>
      <c r="M20" s="11">
        <v>3</v>
      </c>
      <c r="N20" s="43"/>
      <c r="O20" s="17"/>
      <c r="P20" s="17"/>
      <c r="Q20" s="17"/>
    </row>
    <row r="21" spans="1:17" ht="21" customHeight="1" x14ac:dyDescent="0.35">
      <c r="A21" s="11">
        <v>17</v>
      </c>
      <c r="B21" s="11">
        <v>316</v>
      </c>
      <c r="C21" s="11" t="s">
        <v>41</v>
      </c>
      <c r="D21" s="11">
        <v>29.1</v>
      </c>
      <c r="E21" s="11">
        <v>29.1</v>
      </c>
      <c r="F21" s="11"/>
      <c r="G21" s="11"/>
      <c r="H21" s="11"/>
      <c r="I21" s="11"/>
      <c r="J21" s="11"/>
      <c r="K21" s="11"/>
      <c r="L21" s="11"/>
      <c r="M21" s="11">
        <v>4</v>
      </c>
      <c r="N21" s="43"/>
      <c r="O21" s="18"/>
      <c r="P21" s="18"/>
      <c r="Q21" s="18"/>
    </row>
    <row r="22" spans="1:17" ht="21" customHeight="1" x14ac:dyDescent="0.55000000000000004">
      <c r="A22" s="11">
        <v>18</v>
      </c>
      <c r="B22" s="11">
        <v>306</v>
      </c>
      <c r="C22" s="11" t="s">
        <v>19</v>
      </c>
      <c r="D22" s="11">
        <v>34.200000000000003</v>
      </c>
      <c r="E22" s="11">
        <v>34.200000000000003</v>
      </c>
      <c r="F22" s="11"/>
      <c r="G22" s="11"/>
      <c r="H22" s="11"/>
      <c r="I22" s="11"/>
      <c r="J22" s="11"/>
      <c r="K22" s="11"/>
      <c r="L22" s="11"/>
      <c r="M22" s="11">
        <v>2</v>
      </c>
      <c r="N22" s="43"/>
      <c r="O22" s="16" t="s">
        <v>31</v>
      </c>
      <c r="P22" s="16"/>
      <c r="Q22" s="16"/>
    </row>
    <row r="23" spans="1:17" ht="21" customHeight="1" x14ac:dyDescent="0.35">
      <c r="A23" s="11">
        <v>18</v>
      </c>
      <c r="B23" s="11">
        <v>304</v>
      </c>
      <c r="C23" s="11" t="s">
        <v>38</v>
      </c>
      <c r="D23" s="11">
        <v>17.399999999999999</v>
      </c>
      <c r="E23" s="11">
        <v>17.399999999999999</v>
      </c>
      <c r="F23" s="11"/>
      <c r="G23" s="11"/>
      <c r="H23" s="11"/>
      <c r="I23" s="11"/>
      <c r="J23" s="11"/>
      <c r="K23" s="11"/>
      <c r="L23" s="11"/>
      <c r="M23" s="11">
        <v>3</v>
      </c>
      <c r="N23" s="43"/>
      <c r="O23" s="24" t="s">
        <v>44</v>
      </c>
      <c r="P23" s="34"/>
      <c r="Q23" s="35"/>
    </row>
    <row r="24" spans="1:17" ht="21" customHeight="1" x14ac:dyDescent="0.35">
      <c r="A24" s="11">
        <v>20</v>
      </c>
      <c r="B24" s="11">
        <v>258</v>
      </c>
      <c r="C24" s="11" t="s">
        <v>33</v>
      </c>
      <c r="D24" s="11">
        <v>19.899999999999999</v>
      </c>
      <c r="E24" s="11">
        <v>19.899999999999999</v>
      </c>
      <c r="F24" s="11"/>
      <c r="G24" s="11"/>
      <c r="H24" s="11"/>
      <c r="I24" s="11"/>
      <c r="J24" s="11"/>
      <c r="K24" s="11"/>
      <c r="L24" s="11"/>
      <c r="M24" s="11">
        <v>3</v>
      </c>
      <c r="N24" s="43"/>
      <c r="O24" s="36"/>
      <c r="P24" s="37"/>
      <c r="Q24" s="38"/>
    </row>
    <row r="25" spans="1:17" ht="21" customHeight="1" x14ac:dyDescent="0.35">
      <c r="A25" s="11">
        <v>21</v>
      </c>
      <c r="B25" s="11">
        <v>150</v>
      </c>
      <c r="C25" s="11" t="s">
        <v>18</v>
      </c>
      <c r="D25" s="11">
        <v>25.4</v>
      </c>
      <c r="E25" s="11">
        <v>25.4</v>
      </c>
      <c r="F25" s="11"/>
      <c r="G25" s="11"/>
      <c r="H25" s="11"/>
      <c r="I25" s="11"/>
      <c r="J25" s="11"/>
      <c r="K25" s="11"/>
      <c r="L25" s="11"/>
      <c r="M25" s="11">
        <v>2</v>
      </c>
      <c r="N25" s="43"/>
      <c r="O25" s="36"/>
      <c r="P25" s="37"/>
      <c r="Q25" s="38"/>
    </row>
    <row r="26" spans="1:17" ht="21" customHeight="1" x14ac:dyDescent="0.35">
      <c r="A26" s="11">
        <v>22</v>
      </c>
      <c r="B26" s="11">
        <v>72</v>
      </c>
      <c r="C26" s="11" t="s">
        <v>17</v>
      </c>
      <c r="D26" s="11">
        <v>18.100000000000001</v>
      </c>
      <c r="E26" s="11">
        <v>18.100000000000001</v>
      </c>
      <c r="F26" s="11" t="s">
        <v>45</v>
      </c>
      <c r="G26" s="11"/>
      <c r="H26" s="11"/>
      <c r="I26" s="11"/>
      <c r="J26" s="11">
        <v>12</v>
      </c>
      <c r="K26" s="11"/>
      <c r="L26" s="11">
        <f>SUM(J26+K26)</f>
        <v>12</v>
      </c>
      <c r="M26" s="11">
        <v>4</v>
      </c>
      <c r="N26" s="43"/>
      <c r="O26" s="36"/>
      <c r="P26" s="37"/>
      <c r="Q26" s="38"/>
    </row>
    <row r="27" spans="1:17" ht="21" customHeight="1" x14ac:dyDescent="0.35">
      <c r="A27" s="11">
        <v>23</v>
      </c>
      <c r="B27" s="11">
        <v>53</v>
      </c>
      <c r="C27" s="11" t="s">
        <v>15</v>
      </c>
      <c r="D27" s="11">
        <v>29.6</v>
      </c>
      <c r="E27" s="11">
        <v>29.6</v>
      </c>
      <c r="F27" s="11"/>
      <c r="G27" s="11"/>
      <c r="H27" s="11"/>
      <c r="I27" s="11"/>
      <c r="J27" s="11"/>
      <c r="K27" s="11"/>
      <c r="L27" s="11"/>
      <c r="M27" s="11">
        <v>3</v>
      </c>
      <c r="N27" s="43"/>
      <c r="O27" s="36"/>
      <c r="P27" s="37"/>
      <c r="Q27" s="38"/>
    </row>
    <row r="28" spans="1:17" ht="21" customHeight="1" x14ac:dyDescent="0.35">
      <c r="A28" s="11">
        <v>24</v>
      </c>
      <c r="B28" s="11"/>
      <c r="C28" s="11" t="s">
        <v>14</v>
      </c>
      <c r="D28" s="11">
        <v>24.9</v>
      </c>
      <c r="E28" s="11">
        <v>24.9</v>
      </c>
      <c r="F28" s="11"/>
      <c r="G28" s="11"/>
      <c r="H28" s="11"/>
      <c r="I28" s="11"/>
      <c r="J28" s="11"/>
      <c r="K28" s="11"/>
      <c r="L28" s="11"/>
      <c r="M28" s="11">
        <v>0</v>
      </c>
      <c r="N28" s="43"/>
      <c r="O28" s="39"/>
      <c r="P28" s="40"/>
      <c r="Q28" s="41"/>
    </row>
    <row r="29" spans="1:17" s="1" customFormat="1" ht="21" customHeight="1" x14ac:dyDescent="0.3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3"/>
      <c r="O29" s="8"/>
      <c r="P29" s="9"/>
      <c r="Q29" s="10"/>
    </row>
    <row r="30" spans="1:17" ht="21" customHeight="1" x14ac:dyDescent="0.3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3"/>
      <c r="O30" s="19"/>
      <c r="P30" s="20"/>
      <c r="Q30" s="21"/>
    </row>
    <row r="31" spans="1:17" ht="15.5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4"/>
      <c r="O31" s="19"/>
      <c r="P31" s="20"/>
      <c r="Q31" s="21"/>
    </row>
    <row r="33" spans="3:10" x14ac:dyDescent="0.35">
      <c r="C33" s="14"/>
      <c r="D33" s="15"/>
      <c r="F33" s="14"/>
      <c r="G33" s="14"/>
      <c r="H33" s="14"/>
      <c r="I33" s="5"/>
      <c r="J33" s="3"/>
    </row>
    <row r="34" spans="3:10" x14ac:dyDescent="0.35">
      <c r="C34" s="12"/>
      <c r="D34" s="12"/>
      <c r="F34" s="12"/>
      <c r="G34" s="12"/>
      <c r="H34" s="12"/>
      <c r="I34" s="6"/>
      <c r="J34" s="2"/>
    </row>
  </sheetData>
  <mergeCells count="26">
    <mergeCell ref="A1:Q1"/>
    <mergeCell ref="F33:H33"/>
    <mergeCell ref="A2:Q2"/>
    <mergeCell ref="A3:Q3"/>
    <mergeCell ref="O23:Q28"/>
    <mergeCell ref="O16:Q16"/>
    <mergeCell ref="O19:Q19"/>
    <mergeCell ref="O31:Q31"/>
    <mergeCell ref="N4:N31"/>
    <mergeCell ref="O11:Q12"/>
    <mergeCell ref="C34:D34"/>
    <mergeCell ref="O4:Q4"/>
    <mergeCell ref="C33:D33"/>
    <mergeCell ref="O10:Q10"/>
    <mergeCell ref="O20:Q20"/>
    <mergeCell ref="O21:Q21"/>
    <mergeCell ref="O22:Q22"/>
    <mergeCell ref="O30:Q30"/>
    <mergeCell ref="P7:Q7"/>
    <mergeCell ref="O17:Q18"/>
    <mergeCell ref="P5:Q5"/>
    <mergeCell ref="P6:Q6"/>
    <mergeCell ref="P8:Q8"/>
    <mergeCell ref="O9:Q9"/>
    <mergeCell ref="O13:Q15"/>
    <mergeCell ref="F34:H3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Sadowski</dc:creator>
  <cp:lastModifiedBy>Mark Doyle</cp:lastModifiedBy>
  <dcterms:created xsi:type="dcterms:W3CDTF">2023-04-17T18:06:08Z</dcterms:created>
  <dcterms:modified xsi:type="dcterms:W3CDTF">2025-05-20T01:04:50Z</dcterms:modified>
</cp:coreProperties>
</file>