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80" windowHeight="9030" tabRatio="815"/>
  </bookViews>
  <sheets>
    <sheet name="Rolling Report" sheetId="6" r:id="rId1"/>
    <sheet name="New Data" sheetId="10" r:id="rId2"/>
  </sheets>
  <calcPr calcId="162913"/>
</workbook>
</file>

<file path=xl/calcChain.xml><?xml version="1.0" encoding="utf-8"?>
<calcChain xmlns="http://schemas.openxmlformats.org/spreadsheetml/2006/main">
  <c r="A5" i="6" l="1"/>
  <c r="A13" i="10"/>
  <c r="B13" i="10"/>
  <c r="B17" i="10" s="1"/>
  <c r="C13" i="10"/>
  <c r="A17" i="10"/>
  <c r="C17" i="10"/>
  <c r="D9" i="6"/>
  <c r="G9" i="6" s="1"/>
  <c r="D11" i="6"/>
  <c r="G11" i="6" s="1"/>
  <c r="C13" i="6"/>
  <c r="G13" i="6" s="1"/>
  <c r="D13" i="6"/>
  <c r="E13" i="6"/>
  <c r="D15" i="6"/>
  <c r="G15" i="6" s="1"/>
  <c r="C17" i="6"/>
  <c r="D17" i="6"/>
  <c r="G17" i="6" s="1"/>
  <c r="E17" i="6"/>
</calcChain>
</file>

<file path=xl/sharedStrings.xml><?xml version="1.0" encoding="utf-8"?>
<sst xmlns="http://schemas.openxmlformats.org/spreadsheetml/2006/main" count="10" uniqueCount="10">
  <si>
    <t>Revenue</t>
  </si>
  <si>
    <t>Cost of Sales</t>
  </si>
  <si>
    <t>Gross Margin</t>
  </si>
  <si>
    <t>SG&amp;A</t>
  </si>
  <si>
    <t>Net Income</t>
  </si>
  <si>
    <t>GTM Manufacturing Inc</t>
  </si>
  <si>
    <t>Retail Sales Division</t>
  </si>
  <si>
    <t>Stated in Millions of US Dollars</t>
  </si>
  <si>
    <t>Six Months to Date</t>
  </si>
  <si>
    <t>Summarized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</si>
</sst>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b/>
      <u val="singleAccounting"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2"/>
      <name val="Calibri"/>
      <family val="2"/>
      <scheme val="minor"/>
    </font>
    <font>
      <u val="doubleAccounting"/>
      <sz val="12"/>
      <name val="Calibri"/>
      <family val="2"/>
      <scheme val="minor"/>
    </font>
    <font>
      <sz val="12"/>
      <name val="Cambria"/>
      <family val="1"/>
      <scheme val="major"/>
    </font>
    <font>
      <b/>
      <sz val="12"/>
      <color theme="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44" fontId="3" fillId="0" borderId="0" xfId="2" applyNumberFormat="1" applyFont="1" applyFill="1" applyBorder="1" applyAlignment="1"/>
    <xf numFmtId="43" fontId="4" fillId="0" borderId="0" xfId="1" applyNumberFormat="1" applyFont="1" applyFill="1" applyBorder="1" applyAlignment="1"/>
    <xf numFmtId="44" fontId="5" fillId="0" borderId="0" xfId="2" applyNumberFormat="1" applyFont="1" applyFill="1" applyBorder="1" applyAlignment="1"/>
    <xf numFmtId="43" fontId="1" fillId="0" borderId="0" xfId="3"/>
    <xf numFmtId="43" fontId="4" fillId="0" borderId="0" xfId="1" applyFont="1" applyFill="1" applyBorder="1" applyAlignment="1"/>
    <xf numFmtId="43" fontId="3" fillId="0" borderId="0" xfId="1" applyFont="1" applyFill="1" applyBorder="1" applyAlignment="1"/>
    <xf numFmtId="164" fontId="6" fillId="0" borderId="0" xfId="4" applyNumberFormat="1" applyFont="1" applyFill="1" applyBorder="1" applyAlignment="1">
      <alignment horizontal="center"/>
    </xf>
    <xf numFmtId="43" fontId="9" fillId="0" borderId="0" xfId="3" applyFont="1"/>
    <xf numFmtId="0" fontId="8" fillId="0" borderId="0" xfId="4" applyFont="1" applyFill="1" applyBorder="1" applyAlignment="1">
      <alignment horizontal="left"/>
    </xf>
    <xf numFmtId="164" fontId="10" fillId="0" borderId="0" xfId="4" applyNumberFormat="1" applyFont="1" applyFill="1" applyBorder="1" applyAlignment="1">
      <alignment horizontal="center"/>
    </xf>
    <xf numFmtId="43" fontId="10" fillId="0" borderId="0" xfId="3" applyFont="1" applyAlignment="1">
      <alignment horizontal="center" wrapText="1"/>
    </xf>
    <xf numFmtId="43" fontId="11" fillId="0" borderId="0" xfId="3" applyFont="1"/>
    <xf numFmtId="44" fontId="9" fillId="0" borderId="0" xfId="2" applyNumberFormat="1" applyFont="1" applyFill="1" applyBorder="1" applyAlignment="1"/>
    <xf numFmtId="43" fontId="12" fillId="0" borderId="0" xfId="1" applyFont="1" applyFill="1" applyBorder="1" applyAlignment="1"/>
    <xf numFmtId="43" fontId="12" fillId="0" borderId="0" xfId="1" applyNumberFormat="1" applyFont="1" applyFill="1" applyBorder="1" applyAlignment="1"/>
    <xf numFmtId="43" fontId="9" fillId="0" borderId="0" xfId="1" applyFont="1" applyFill="1" applyBorder="1" applyAlignment="1"/>
    <xf numFmtId="44" fontId="13" fillId="0" borderId="0" xfId="2" applyNumberFormat="1" applyFont="1" applyFill="1" applyBorder="1" applyAlignment="1"/>
    <xf numFmtId="43" fontId="7" fillId="0" borderId="0" xfId="5" applyNumberFormat="1" applyAlignment="1">
      <alignment horizontal="center"/>
    </xf>
    <xf numFmtId="43" fontId="15" fillId="0" borderId="0" xfId="3" applyFont="1" applyAlignment="1">
      <alignment horizontal="center"/>
    </xf>
    <xf numFmtId="43" fontId="14" fillId="0" borderId="0" xfId="3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Sheet" xfId="3"/>
    <cellStyle name="Normal_Source Data" xfId="4"/>
    <cellStyle name="Title" xfId="5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C:\Users\Mac\AppData\Roaming\Microsoft\Excel\F125-126%20-%20Rolling%20Reports%20(version%201).xls" TargetMode="External"/><Relationship Id="rId1" Type="http://schemas.openxmlformats.org/officeDocument/2006/relationships/externalLinkPath" Target="file:///C:\Users\Mac\AppData\Roaming\Microsoft\Excel\F125-126%20-%20Rolling%20Reports%20(version%201)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8" sqref="C8"/>
    </sheetView>
  </sheetViews>
  <sheetFormatPr defaultRowHeight="12.75" x14ac:dyDescent="0.2"/>
  <cols>
    <col min="1" max="1" width="16.28515625" style="12" bestFit="1" customWidth="1"/>
    <col min="2" max="2" width="2.42578125" style="12" customWidth="1"/>
    <col min="3" max="4" width="13.42578125" style="12" customWidth="1"/>
    <col min="5" max="5" width="14.7109375" style="12" customWidth="1"/>
    <col min="6" max="6" width="2.42578125" style="12" customWidth="1"/>
    <col min="7" max="7" width="14" style="12" customWidth="1"/>
    <col min="8" max="16384" width="9.140625" style="12"/>
  </cols>
  <sheetData>
    <row r="1" spans="1:7" s="8" customFormat="1" ht="22.5" x14ac:dyDescent="0.3">
      <c r="A1" s="18" t="s">
        <v>5</v>
      </c>
      <c r="B1" s="18"/>
      <c r="C1" s="18"/>
      <c r="D1" s="18"/>
      <c r="E1" s="18"/>
      <c r="F1" s="18"/>
      <c r="G1" s="18"/>
    </row>
    <row r="2" spans="1:7" s="8" customFormat="1" ht="15.75" x14ac:dyDescent="0.25">
      <c r="A2" s="19" t="s">
        <v>6</v>
      </c>
      <c r="B2" s="19"/>
      <c r="C2" s="19"/>
      <c r="D2" s="19"/>
      <c r="E2" s="19"/>
      <c r="F2" s="19"/>
      <c r="G2" s="19"/>
    </row>
    <row r="3" spans="1:7" s="8" customFormat="1" ht="15.75" x14ac:dyDescent="0.25">
      <c r="A3" s="20" t="s">
        <v>9</v>
      </c>
      <c r="B3" s="20"/>
      <c r="C3" s="20"/>
      <c r="D3" s="20"/>
      <c r="E3" s="20"/>
      <c r="F3" s="20"/>
      <c r="G3" s="20"/>
    </row>
    <row r="4" spans="1:7" s="8" customFormat="1" ht="15.75" x14ac:dyDescent="0.25">
      <c r="A4" s="20" t="s">
        <v>7</v>
      </c>
      <c r="B4" s="20"/>
      <c r="C4" s="20"/>
      <c r="D4" s="20"/>
      <c r="E4" s="20"/>
      <c r="F4" s="20"/>
      <c r="G4" s="20"/>
    </row>
    <row r="5" spans="1:7" s="8" customFormat="1" ht="15.75" x14ac:dyDescent="0.25">
      <c r="A5" s="20" t="str">
        <f>"For the Three Month Ended "&amp;TEXT(MAX(B8:F8),"mmmm d, yyyy")</f>
        <v>For the Three Month Ended August 31, 2016</v>
      </c>
      <c r="B5" s="20"/>
      <c r="C5" s="20"/>
      <c r="D5" s="20"/>
      <c r="E5" s="20"/>
      <c r="F5" s="20"/>
      <c r="G5" s="20"/>
    </row>
    <row r="6" spans="1:7" s="8" customFormat="1" ht="15.75" x14ac:dyDescent="0.25">
      <c r="B6"/>
      <c r="F6"/>
    </row>
    <row r="7" spans="1:7" s="8" customFormat="1" ht="15.75" x14ac:dyDescent="0.25">
      <c r="B7"/>
      <c r="F7"/>
    </row>
    <row r="8" spans="1:7" ht="43.5" customHeight="1" x14ac:dyDescent="0.4">
      <c r="A8" s="9"/>
      <c r="B8"/>
      <c r="C8" s="10">
        <v>42551</v>
      </c>
      <c r="D8" s="10">
        <v>42582</v>
      </c>
      <c r="E8" s="10">
        <v>42613</v>
      </c>
      <c r="F8"/>
      <c r="G8" s="11" t="s">
        <v>8</v>
      </c>
    </row>
    <row r="9" spans="1:7" ht="15.75" x14ac:dyDescent="0.25">
      <c r="A9" s="9" t="s">
        <v>0</v>
      </c>
      <c r="B9"/>
      <c r="C9" s="13">
        <v>380</v>
      </c>
      <c r="D9" s="13">
        <f>(SUM(C9:C9))</f>
        <v>380</v>
      </c>
      <c r="E9" s="13">
        <v>275</v>
      </c>
      <c r="F9"/>
      <c r="G9" s="13">
        <f>SUM(B9:F9)</f>
        <v>1035</v>
      </c>
    </row>
    <row r="10" spans="1:7" ht="15.75" x14ac:dyDescent="0.25">
      <c r="A10" s="9"/>
      <c r="B10"/>
      <c r="C10" s="13"/>
      <c r="D10" s="13"/>
      <c r="E10" s="13"/>
      <c r="F10"/>
      <c r="G10" s="13"/>
    </row>
    <row r="11" spans="1:7" ht="18" x14ac:dyDescent="0.4">
      <c r="A11" s="9" t="s">
        <v>1</v>
      </c>
      <c r="B11"/>
      <c r="C11" s="14">
        <v>147.5</v>
      </c>
      <c r="D11" s="14">
        <f>(SUM(C11:C11))</f>
        <v>147.5</v>
      </c>
      <c r="E11" s="15">
        <v>137.5</v>
      </c>
      <c r="F11"/>
      <c r="G11" s="15">
        <f>SUM(B11:F11)</f>
        <v>432.5</v>
      </c>
    </row>
    <row r="12" spans="1:7" ht="18" x14ac:dyDescent="0.4">
      <c r="A12" s="9"/>
      <c r="B12"/>
      <c r="C12" s="14"/>
      <c r="D12" s="14"/>
      <c r="E12" s="15"/>
      <c r="F12"/>
      <c r="G12" s="15"/>
    </row>
    <row r="13" spans="1:7" ht="15.75" x14ac:dyDescent="0.25">
      <c r="A13" s="9" t="s">
        <v>2</v>
      </c>
      <c r="B13"/>
      <c r="C13" s="16">
        <f>C9-C11</f>
        <v>232.5</v>
      </c>
      <c r="D13" s="16">
        <f>SUM(C13:C13)</f>
        <v>232.5</v>
      </c>
      <c r="E13" s="16">
        <f>E9-E11</f>
        <v>137.5</v>
      </c>
      <c r="F13"/>
      <c r="G13" s="16">
        <f>SUM(B13:F13)</f>
        <v>602.5</v>
      </c>
    </row>
    <row r="14" spans="1:7" ht="15.75" x14ac:dyDescent="0.25">
      <c r="A14" s="9"/>
      <c r="B14"/>
      <c r="C14" s="16"/>
      <c r="D14" s="16"/>
      <c r="E14" s="16"/>
      <c r="F14"/>
      <c r="G14" s="16"/>
    </row>
    <row r="15" spans="1:7" ht="18" x14ac:dyDescent="0.4">
      <c r="A15" s="9" t="s">
        <v>3</v>
      </c>
      <c r="B15"/>
      <c r="C15" s="14">
        <v>47.5</v>
      </c>
      <c r="D15" s="14">
        <f>(SUM(C15:C15))</f>
        <v>47.5</v>
      </c>
      <c r="E15" s="14">
        <v>27.5</v>
      </c>
      <c r="F15"/>
      <c r="G15" s="14">
        <f>SUM(B15:F15)</f>
        <v>122.5</v>
      </c>
    </row>
    <row r="16" spans="1:7" ht="18" x14ac:dyDescent="0.4">
      <c r="A16" s="9"/>
      <c r="B16"/>
      <c r="C16" s="14"/>
      <c r="D16" s="14"/>
      <c r="E16" s="14"/>
      <c r="F16"/>
      <c r="G16" s="14"/>
    </row>
    <row r="17" spans="1:7" ht="18" x14ac:dyDescent="0.4">
      <c r="A17" s="9" t="s">
        <v>4</v>
      </c>
      <c r="B17"/>
      <c r="C17" s="17">
        <f t="shared" ref="C17:E17" si="0">C13-C15</f>
        <v>185</v>
      </c>
      <c r="D17" s="17">
        <f t="shared" si="0"/>
        <v>185</v>
      </c>
      <c r="E17" s="17">
        <f t="shared" si="0"/>
        <v>110</v>
      </c>
      <c r="F17"/>
      <c r="G17" s="17">
        <f>SUM(B17:F17)</f>
        <v>480</v>
      </c>
    </row>
  </sheetData>
  <dataConsolidate link="1">
    <dataRefs count="3">
      <dataRef ref="A8:F14" sheet="Industrial Division" r:id="rId1"/>
      <dataRef ref="A8:F14" sheet="OEM Division" r:id="rId2"/>
      <dataRef ref="A8:F14" sheet="Rolling Report"/>
    </dataRefs>
  </dataConsolidate>
  <mergeCells count="5">
    <mergeCell ref="A1:G1"/>
    <mergeCell ref="A2:G2"/>
    <mergeCell ref="A3:G3"/>
    <mergeCell ref="A4:G4"/>
    <mergeCell ref="A5:G5"/>
  </mergeCells>
  <phoneticPr fontId="2" type="noConversion"/>
  <pageMargins left="0.75" right="0.75" top="1" bottom="1" header="0.5" footer="0.5"/>
  <pageSetup orientation="portrait" horizontalDpi="200" verticalDpi="200" r:id="rId3"/>
  <headerFooter alignWithMargins="0">
    <oddFooter>&amp;LMcClelland &amp;&amp; Associates&amp;C&amp;D  &amp;T&amp;R&amp;P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7"/>
  <sheetViews>
    <sheetView workbookViewId="0">
      <selection activeCell="A8" sqref="A8"/>
    </sheetView>
  </sheetViews>
  <sheetFormatPr defaultRowHeight="12.75" x14ac:dyDescent="0.2"/>
  <cols>
    <col min="1" max="7" width="11" style="4" bestFit="1" customWidth="1"/>
    <col min="8" max="16384" width="9.140625" style="4"/>
  </cols>
  <sheetData>
    <row r="8" spans="1:7" ht="20.25" x14ac:dyDescent="0.55000000000000004">
      <c r="A8" s="7">
        <v>42643</v>
      </c>
      <c r="B8" s="7">
        <v>42674</v>
      </c>
      <c r="C8" s="7">
        <v>42704</v>
      </c>
      <c r="D8" s="7">
        <v>42735</v>
      </c>
      <c r="E8" s="7">
        <v>42766</v>
      </c>
      <c r="F8" s="7">
        <v>42794</v>
      </c>
      <c r="G8" s="7">
        <v>42825</v>
      </c>
    </row>
    <row r="9" spans="1:7" ht="15" x14ac:dyDescent="0.2">
      <c r="A9" s="1">
        <v>316.25</v>
      </c>
      <c r="B9" s="1">
        <v>363</v>
      </c>
      <c r="C9" s="1">
        <v>418</v>
      </c>
      <c r="D9" s="1">
        <v>525</v>
      </c>
      <c r="E9" s="1">
        <v>603.75</v>
      </c>
      <c r="F9" s="1">
        <v>693</v>
      </c>
      <c r="G9" s="1">
        <v>798</v>
      </c>
    </row>
    <row r="10" spans="1:7" ht="15" x14ac:dyDescent="0.2">
      <c r="A10" s="1"/>
      <c r="B10" s="1"/>
      <c r="C10" s="1"/>
      <c r="D10" s="1"/>
      <c r="E10" s="1"/>
      <c r="F10" s="1"/>
      <c r="G10" s="1"/>
    </row>
    <row r="11" spans="1:7" ht="17.25" x14ac:dyDescent="0.35">
      <c r="A11" s="2">
        <v>145.75</v>
      </c>
      <c r="B11" s="2">
        <v>154</v>
      </c>
      <c r="C11" s="2">
        <v>162.25</v>
      </c>
      <c r="D11" s="5">
        <v>262.5</v>
      </c>
      <c r="E11" s="5">
        <v>278.25</v>
      </c>
      <c r="F11" s="5">
        <v>294</v>
      </c>
      <c r="G11" s="5">
        <v>309.75</v>
      </c>
    </row>
    <row r="12" spans="1:7" ht="17.25" x14ac:dyDescent="0.35">
      <c r="A12" s="2"/>
      <c r="B12" s="2"/>
      <c r="C12" s="2"/>
      <c r="D12" s="5"/>
      <c r="E12" s="5"/>
      <c r="F12" s="5"/>
      <c r="G12" s="5"/>
    </row>
    <row r="13" spans="1:7" ht="15" x14ac:dyDescent="0.2">
      <c r="A13" s="6">
        <f>A9-A11</f>
        <v>170.5</v>
      </c>
      <c r="B13" s="6">
        <f>B9-B11</f>
        <v>209</v>
      </c>
      <c r="C13" s="6">
        <f>C9-C11</f>
        <v>255.75</v>
      </c>
      <c r="D13" s="6">
        <v>262.5</v>
      </c>
      <c r="E13" s="6">
        <v>325.5</v>
      </c>
      <c r="F13" s="6">
        <v>399</v>
      </c>
      <c r="G13" s="6">
        <v>488.25</v>
      </c>
    </row>
    <row r="14" spans="1:7" ht="15" x14ac:dyDescent="0.2">
      <c r="A14" s="6"/>
      <c r="B14" s="6"/>
      <c r="C14" s="6"/>
      <c r="D14" s="6"/>
      <c r="E14" s="6"/>
      <c r="F14" s="6"/>
      <c r="G14" s="6"/>
    </row>
    <row r="15" spans="1:7" ht="17.25" x14ac:dyDescent="0.35">
      <c r="A15" s="5">
        <v>35.75</v>
      </c>
      <c r="B15" s="5">
        <v>44</v>
      </c>
      <c r="C15" s="5">
        <v>52.25</v>
      </c>
      <c r="D15" s="5">
        <v>52.5</v>
      </c>
      <c r="E15" s="5">
        <v>68.25</v>
      </c>
      <c r="F15" s="5">
        <v>84</v>
      </c>
      <c r="G15" s="5">
        <v>99.75</v>
      </c>
    </row>
    <row r="16" spans="1:7" ht="17.25" x14ac:dyDescent="0.35">
      <c r="A16" s="5"/>
      <c r="B16" s="5"/>
      <c r="C16" s="5"/>
      <c r="D16" s="5"/>
      <c r="E16" s="5"/>
      <c r="F16" s="5"/>
      <c r="G16" s="5"/>
    </row>
    <row r="17" spans="1:7" ht="17.25" x14ac:dyDescent="0.35">
      <c r="A17" s="3">
        <f>A13-A15</f>
        <v>134.75</v>
      </c>
      <c r="B17" s="3">
        <f>B13-B15</f>
        <v>165</v>
      </c>
      <c r="C17" s="3">
        <f>C13-C15</f>
        <v>203.5</v>
      </c>
      <c r="D17" s="3">
        <v>210</v>
      </c>
      <c r="E17" s="3">
        <v>257.25</v>
      </c>
      <c r="F17" s="3">
        <v>315</v>
      </c>
      <c r="G17" s="3">
        <v>388.5</v>
      </c>
    </row>
  </sheetData>
  <phoneticPr fontId="2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Rolling Report</vt:lpstr>
      <vt:lpstr>New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2010-05-13T00:59:24Z</dcterms:created>
  <dcterms:modified xsi:type="dcterms:W3CDTF">2016-01-23T22:23:41Z</dcterms:modified>
</cp:coreProperties>
</file>