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2a499dd6d17abdc/Documents/"/>
    </mc:Choice>
  </mc:AlternateContent>
  <xr:revisionPtr revIDLastSave="87" documentId="8_{F398E2C2-000D-414B-BBCD-494DA909CD66}" xr6:coauthVersionLast="47" xr6:coauthVersionMax="47" xr10:uidLastSave="{44A8B13C-6606-4CBC-AC44-E975A56A0970}"/>
  <bookViews>
    <workbookView xWindow="-120" yWindow="-120" windowWidth="29040" windowHeight="15840" tabRatio="687" xr2:uid="{0FD4AE8A-B460-4CE6-945A-891FC9C84611}"/>
  </bookViews>
  <sheets>
    <sheet name="Self Assessment" sheetId="1" r:id="rId1"/>
    <sheet name="System Average Score" sheetId="2" r:id="rId2"/>
    <sheet name="Indavidual System Scores" sheetId="3" r:id="rId3"/>
    <sheet name="Business Process Dashboard" sheetId="7" r:id="rId4"/>
    <sheet name="Time Allocation Audit" sheetId="8" r:id="rId5"/>
    <sheet name="Bonus How to Delegate"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8" l="1"/>
  <c r="E13" i="8"/>
  <c r="E14" i="8"/>
  <c r="E15" i="8"/>
  <c r="E16" i="8"/>
  <c r="E12" i="8"/>
  <c r="Q4" i="7"/>
  <c r="I30" i="1"/>
  <c r="D26" i="3" s="1"/>
  <c r="I29" i="1"/>
  <c r="D25" i="3" s="1"/>
  <c r="I28" i="1"/>
  <c r="D24" i="3" s="1"/>
  <c r="I25" i="1"/>
  <c r="D22" i="3" s="1"/>
  <c r="I24" i="1"/>
  <c r="D21" i="3" s="1"/>
  <c r="I23" i="1"/>
  <c r="D20" i="3" s="1"/>
  <c r="I20" i="1"/>
  <c r="D18" i="3" s="1"/>
  <c r="I19" i="1"/>
  <c r="D17" i="3" s="1"/>
  <c r="I18" i="1"/>
  <c r="I15" i="1"/>
  <c r="D14" i="3" s="1"/>
  <c r="I14" i="1"/>
  <c r="D13" i="3" s="1"/>
  <c r="I13" i="1"/>
  <c r="D12" i="3" s="1"/>
  <c r="I10" i="1"/>
  <c r="D10" i="3" s="1"/>
  <c r="I9" i="1"/>
  <c r="I8" i="1"/>
  <c r="D8" i="3" s="1"/>
  <c r="I5" i="1"/>
  <c r="D6" i="3" s="1"/>
  <c r="I4" i="1"/>
  <c r="D5" i="3" s="1"/>
  <c r="I3" i="1"/>
  <c r="B8" i="2"/>
  <c r="B7" i="2"/>
  <c r="B6" i="2"/>
  <c r="B5" i="2"/>
  <c r="B4" i="2"/>
  <c r="B3" i="2"/>
  <c r="E18" i="8" l="1"/>
  <c r="E19" i="8" s="1"/>
  <c r="I31" i="1"/>
  <c r="C8" i="2" s="1"/>
  <c r="I26" i="1"/>
  <c r="C7" i="2" s="1"/>
  <c r="I21" i="1"/>
  <c r="C6" i="2" s="1"/>
  <c r="D16" i="3"/>
  <c r="I16" i="1"/>
  <c r="C5" i="2" s="1"/>
  <c r="I11" i="1"/>
  <c r="C4" i="2" s="1"/>
  <c r="D9" i="3"/>
  <c r="I6" i="1"/>
  <c r="C3" i="2" s="1"/>
  <c r="D4" i="3"/>
  <c r="C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anderson</author>
    <author>Adam Anderson</author>
  </authors>
  <commentList>
    <comment ref="M2" authorId="0" shapeId="0" xr:uid="{08DCF66C-00C6-41F1-B919-3024C0C5B9FF}">
      <text>
        <r>
          <rPr>
            <b/>
            <sz val="9"/>
            <color indexed="81"/>
            <rFont val="Tahoma"/>
            <family val="2"/>
          </rPr>
          <t>adam anderson:</t>
        </r>
        <r>
          <rPr>
            <sz val="9"/>
            <color indexed="81"/>
            <rFont val="Tahoma"/>
            <family val="2"/>
          </rPr>
          <t xml:space="preserve">
All processes break.  List the three steps you'd follow to make sure the results of the process happen even if the way you normally do it isn't available.</t>
        </r>
      </text>
    </comment>
    <comment ref="E3" authorId="1" shapeId="0" xr:uid="{D7DEA31A-F03A-4B4E-A18D-57F14A663402}">
      <text>
        <r>
          <rPr>
            <b/>
            <sz val="9"/>
            <color indexed="81"/>
            <rFont val="Tahoma"/>
            <charset val="1"/>
          </rPr>
          <t>Adam Anderson:</t>
        </r>
        <r>
          <rPr>
            <sz val="9"/>
            <color indexed="81"/>
            <rFont val="Tahoma"/>
            <charset val="1"/>
          </rPr>
          <t xml:space="preserve">
(1 through 5 with 1 being low and 5 being high).  Think to yourself, "How long can I stay in business if this process is down?".</t>
        </r>
      </text>
    </comment>
    <comment ref="F3" authorId="0" shapeId="0" xr:uid="{F29EF73B-0187-4C72-8184-70DF36DEF2BA}">
      <text>
        <r>
          <rPr>
            <b/>
            <sz val="9"/>
            <color indexed="81"/>
            <rFont val="Tahoma"/>
            <family val="2"/>
          </rPr>
          <t>adam anderson:</t>
        </r>
        <r>
          <rPr>
            <sz val="9"/>
            <color indexed="81"/>
            <rFont val="Tahoma"/>
            <family val="2"/>
          </rPr>
          <t xml:space="preserve">
(1 through 5 with 1 being low and 5 being high).
Do you have this business process documented so someone else can follow step by step instructions to complete the tasks needed to produce the results?</t>
        </r>
      </text>
    </comment>
    <comment ref="G3" authorId="1" shapeId="0" xr:uid="{2A78920C-981E-4DC0-9DAA-50BF097575E8}">
      <text>
        <r>
          <rPr>
            <b/>
            <sz val="9"/>
            <color indexed="81"/>
            <rFont val="Tahoma"/>
            <charset val="1"/>
          </rPr>
          <t>Adam Anderson:</t>
        </r>
        <r>
          <rPr>
            <sz val="9"/>
            <color indexed="81"/>
            <rFont val="Tahoma"/>
            <charset val="1"/>
          </rPr>
          <t xml:space="preserve">
What software supports this process?  Where is it hosted?  How do you access it?</t>
        </r>
      </text>
    </comment>
    <comment ref="I3" authorId="1" shapeId="0" xr:uid="{1C145672-4002-454D-B6F9-98693428A4D5}">
      <text>
        <r>
          <rPr>
            <b/>
            <sz val="9"/>
            <color indexed="81"/>
            <rFont val="Tahoma"/>
            <charset val="1"/>
          </rPr>
          <t>Adam Anderson:</t>
        </r>
        <r>
          <rPr>
            <sz val="9"/>
            <color indexed="81"/>
            <rFont val="Tahoma"/>
            <charset val="1"/>
          </rPr>
          <t xml:space="preserve">
What important data does this process generate or collect?  Where is it stored?  Who has access to it?</t>
        </r>
      </text>
    </comment>
    <comment ref="K3" authorId="0" shapeId="0" xr:uid="{6FE367DC-4488-4248-9626-664BF60A20E0}">
      <text>
        <r>
          <rPr>
            <b/>
            <sz val="9"/>
            <color indexed="81"/>
            <rFont val="Tahoma"/>
            <family val="2"/>
          </rPr>
          <t>adam anderson:</t>
        </r>
        <r>
          <rPr>
            <sz val="9"/>
            <color indexed="81"/>
            <rFont val="Tahoma"/>
            <family val="2"/>
          </rPr>
          <t xml:space="preserve">
List everyone who is involved in making sure this process happens.</t>
        </r>
      </text>
    </comment>
    <comment ref="P3" authorId="0" shapeId="0" xr:uid="{B45A0A1F-A6D2-4E22-9941-8EA569736AAF}">
      <text>
        <r>
          <rPr>
            <b/>
            <sz val="9"/>
            <color indexed="81"/>
            <rFont val="Tahoma"/>
            <family val="2"/>
          </rPr>
          <t>adam anderson:</t>
        </r>
        <r>
          <rPr>
            <sz val="9"/>
            <color indexed="81"/>
            <rFont val="Tahoma"/>
            <family val="2"/>
          </rPr>
          <t xml:space="preserve">
Many people might be involved in this business process, but someone's name has to be attached to makring sure the results of this process produce thewhat your business needs.  If there is no name here, it's you.
My goal for you is to have someone else's name listed for every process.</t>
        </r>
      </text>
    </comment>
    <comment ref="Q3" authorId="1" shapeId="0" xr:uid="{D030E775-2339-4F56-AD94-36DC43704C76}">
      <text>
        <r>
          <rPr>
            <b/>
            <sz val="9"/>
            <color indexed="81"/>
            <rFont val="Tahoma"/>
            <charset val="1"/>
          </rPr>
          <t>Adam Anderson:</t>
        </r>
        <r>
          <rPr>
            <sz val="9"/>
            <color indexed="81"/>
            <rFont val="Tahoma"/>
            <charset val="1"/>
          </rPr>
          <t xml:space="preserve">
Based on the infromation you provided, this number represents the Risk each process represents to your business if it fails for some reason.  When crafting a business to scale or grow, understanding what business processes produce what and the risk if those processes fail helps create a priority list of tasks to be address.
</t>
        </r>
      </text>
    </comment>
  </commentList>
</comments>
</file>

<file path=xl/sharedStrings.xml><?xml version="1.0" encoding="utf-8"?>
<sst xmlns="http://schemas.openxmlformats.org/spreadsheetml/2006/main" count="137" uniqueCount="108">
  <si>
    <t>Business System</t>
  </si>
  <si>
    <t>Total Score</t>
  </si>
  <si>
    <t xml:space="preserve">Customer Acquisition and Retention </t>
  </si>
  <si>
    <t xml:space="preserve">Operations &amp; Production </t>
  </si>
  <si>
    <t xml:space="preserve">Human resources </t>
  </si>
  <si>
    <t xml:space="preserve">Financial &amp; Back Office </t>
  </si>
  <si>
    <t xml:space="preserve">Data &amp; Reporting </t>
  </si>
  <si>
    <t xml:space="preserve">Strategic modeling </t>
  </si>
  <si>
    <t>Marketing (Generating Qualified Leads)</t>
  </si>
  <si>
    <t>Business Super System</t>
  </si>
  <si>
    <t>Research and Development (continued interaction with customers and industry to enable continued relevance with customer base)</t>
  </si>
  <si>
    <t>Product / Service production (obtaining the resources to produce a product or service and the act of assembling those resources into a finish product)</t>
  </si>
  <si>
    <t>Retention</t>
  </si>
  <si>
    <t xml:space="preserve">Retention (How you keep those people engaged and producing for your company) </t>
  </si>
  <si>
    <t>Financial Modeling and projections (How you understand your money and what you expect to happen)</t>
  </si>
  <si>
    <t>Cashflow and Profit Management (How well you understand the money that is coming in and leaving your company)</t>
  </si>
  <si>
    <t>KPIs</t>
  </si>
  <si>
    <t>Dashboards</t>
  </si>
  <si>
    <t>Analytics</t>
  </si>
  <si>
    <t>Dashboards (The tools used to present KPIs in a consumable way)</t>
  </si>
  <si>
    <t>Analytics (Leveraging Dashboards and amassed wisdom to create conclusions on the data the KPIs are producing)</t>
  </si>
  <si>
    <t>Strategic Planning</t>
  </si>
  <si>
    <t>Vision Mission and Goals (Clearly defining and communicating where the company is going, why that's important, and what people should be striving for)</t>
  </si>
  <si>
    <t>System Average Score</t>
  </si>
  <si>
    <t>Sales</t>
  </si>
  <si>
    <t>Marketing</t>
  </si>
  <si>
    <t>Customer Expereince</t>
  </si>
  <si>
    <t>R&amp;D</t>
  </si>
  <si>
    <t>Production</t>
  </si>
  <si>
    <t>Delievery</t>
  </si>
  <si>
    <t xml:space="preserve">Financial Modeling </t>
  </si>
  <si>
    <t>Cashflow and Profit Management</t>
  </si>
  <si>
    <t>Compliance</t>
  </si>
  <si>
    <t>Recruitment</t>
  </si>
  <si>
    <t>Nurturing</t>
  </si>
  <si>
    <t>Executive System ownership (Core executives who are in charge of each super system bring results to the group for strategic assessment)</t>
  </si>
  <si>
    <t>Vision, Mission, Goals</t>
  </si>
  <si>
    <t>Executive Ownership</t>
  </si>
  <si>
    <t>Indavidual System Scores</t>
  </si>
  <si>
    <t>Product / Service Delivery (Producing the promised result of the product or service for your customer)</t>
  </si>
  <si>
    <t>Recruitment (How you attract and qualify people to produce value for your company - Employees, vendors, contractors)</t>
  </si>
  <si>
    <t>Nurture (How you make sure those in your company produce at their highest potential)</t>
  </si>
  <si>
    <t>Compliance (The ability to have all systems intergrade and flow together)</t>
  </si>
  <si>
    <t>KPIs (Keep performance indicators that are reported on a regular and continues bases for each business system and super system)</t>
  </si>
  <si>
    <t>Strategic Planning (Alignment of the vision and goals of the company with the existing realities and capabilities to create the next phase of improvements and growth)</t>
  </si>
  <si>
    <t>Sales (Engaging with leads and progressing them to customers)</t>
  </si>
  <si>
    <t>Customer Experience (Generating Positive Word of Mouth and Referrals)</t>
  </si>
  <si>
    <t>Is this system Documented?             (No = 0, Yes = 2)</t>
  </si>
  <si>
    <t>Do you own the result of this system?          (Yes = 0, No = 2)</t>
  </si>
  <si>
    <t xml:space="preserve">Do you do most of the tasks for this system?    (Yes = 0, No = 2) </t>
  </si>
  <si>
    <t xml:space="preserve"> Does this system produce the results you need?           (Yes = 2, No = 0)</t>
  </si>
  <si>
    <t>Do you have KPIs and reporting for this system?                       (No = 0, Yes = 2</t>
  </si>
  <si>
    <t>Average Business Level</t>
  </si>
  <si>
    <t>What Busienss Phase am I in?</t>
  </si>
  <si>
    <t>Phase 2 Business is Happening "By ME"</t>
  </si>
  <si>
    <t>Phase 4 Business is Happening "For ME"</t>
  </si>
  <si>
    <t>Phase 3 Business is Happening "Through ME"</t>
  </si>
  <si>
    <t>Phase 1 Business is Happening "To ME"</t>
  </si>
  <si>
    <t>Range</t>
  </si>
  <si>
    <t>0 through 3</t>
  </si>
  <si>
    <t>4 through 6</t>
  </si>
  <si>
    <t>7 thought 9</t>
  </si>
  <si>
    <t>Super Systems</t>
  </si>
  <si>
    <t>Risk</t>
  </si>
  <si>
    <t>Who is Responsible?</t>
  </si>
  <si>
    <t>Employees and Vendors</t>
  </si>
  <si>
    <t># of Data Types</t>
  </si>
  <si>
    <t>Data Type</t>
  </si>
  <si>
    <t>Software</t>
  </si>
  <si>
    <t xml:space="preserve">Business Impact </t>
  </si>
  <si>
    <t>Business Process Name</t>
  </si>
  <si>
    <t>SOP Documented</t>
  </si>
  <si>
    <t># of Software Used</t>
  </si>
  <si>
    <t># of Humans Involved</t>
  </si>
  <si>
    <t>Customer Experience</t>
  </si>
  <si>
    <t>Delivery</t>
  </si>
  <si>
    <t>Business Sub System</t>
  </si>
  <si>
    <t>Business Systems and Process Breakdown</t>
  </si>
  <si>
    <t>Business Continuity</t>
  </si>
  <si>
    <t>Cold Calling</t>
  </si>
  <si>
    <t>Email, CRM, ListBuilder, Internet Browser</t>
  </si>
  <si>
    <t xml:space="preserve">Cold Callers: Chris, Rachel, Bob, and Wanda 
Sales Manager: Pat </t>
  </si>
  <si>
    <t>Sales Manager: Pat</t>
  </si>
  <si>
    <t>We use non-PII (Personal Identification Information) data such as Customer Email, Phone Number, Business Name, etc.  It is all stored in Email and the CRM</t>
  </si>
  <si>
    <t>The goal for doing all this work is to create a business that other people and technology run for you.  This means that you have to go through the process of transfering knowledge that is in your head to others.  However, this isn't about giving better orders and this isn't about finding your clone to replace you.  For this to succeed you must understand how your business works and then employee people who will come to understand it better than you do over time.</t>
  </si>
  <si>
    <t>A core skill for this is knowing how and when to delegate responsibility of a system to someone.  Review the following video to understand the process we are going to go through together.</t>
  </si>
  <si>
    <t>https://www.youtube.com/watch?v=OqmdLcyES_Q</t>
  </si>
  <si>
    <t>Data Reporting</t>
  </si>
  <si>
    <t>Desired result</t>
  </si>
  <si>
    <t>Key Performance Indicator</t>
  </si>
  <si>
    <t>Communication Plan</t>
  </si>
  <si>
    <t>Number of Calls a Day
Number of Appointments Booked</t>
  </si>
  <si>
    <t>Log calls in CRM for reporting
Log Appointments in CRM</t>
  </si>
  <si>
    <t>Book Meetings for Sales People with qualified prospects</t>
  </si>
  <si>
    <t>When we are trying to grow our company we often discover that we have bandwidth issues when it comes to our personal time.  We have been winning up to this point by doing more, but at some point, doing more actually results in a critical failure.  To understand "How" a business owner should be structuring their time, we start with an audit of what they do and then look for places to work on freeing up empty spaces.</t>
  </si>
  <si>
    <t>Working</t>
  </si>
  <si>
    <t>Resting</t>
  </si>
  <si>
    <t>Family</t>
  </si>
  <si>
    <t>Friends</t>
  </si>
  <si>
    <t>Personal</t>
  </si>
  <si>
    <t>How many hours do you spend weekly on the following:</t>
  </si>
  <si>
    <t>Hours per day</t>
  </si>
  <si>
    <t>Times a week</t>
  </si>
  <si>
    <t>Total</t>
  </si>
  <si>
    <t>Max Hours Per Week</t>
  </si>
  <si>
    <t>Total Hours Spent</t>
  </si>
  <si>
    <t>Sleep</t>
  </si>
  <si>
    <t>Unallocated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</si>
</sst>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8"/>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b/>
      <sz val="9"/>
      <color indexed="81"/>
      <name val="Tahoma"/>
      <charset val="1"/>
    </font>
    <font>
      <sz val="9"/>
      <color indexed="81"/>
      <name val="Tahoma"/>
      <charset val="1"/>
    </font>
    <font>
      <sz val="9"/>
      <color indexed="81"/>
      <name val="Tahoma"/>
      <family val="2"/>
    </font>
    <font>
      <b/>
      <sz val="26"/>
      <color theme="1"/>
      <name val="Calibri"/>
      <family val="2"/>
      <scheme val="minor"/>
    </font>
    <font>
      <b/>
      <sz val="9"/>
      <color indexed="81"/>
      <name val="Tahoma"/>
      <family val="2"/>
    </font>
    <font>
      <sz val="14"/>
      <color theme="1"/>
      <name val="Calibri"/>
      <family val="2"/>
      <scheme val="minor"/>
    </font>
    <font>
      <u/>
      <sz val="11"/>
      <color theme="10"/>
      <name val="Calibri"/>
      <family val="2"/>
      <scheme val="minor"/>
    </font>
    <font>
      <sz val="12"/>
      <color theme="1"/>
      <name val="Calibri"/>
      <family val="2"/>
      <scheme val="minor"/>
    </font>
  </fonts>
  <fills count="29">
    <fill>
      <patternFill patternType="none"/>
    </fill>
    <fill>
      <patternFill patternType="gray125"/>
    </fill>
    <fill>
      <patternFill patternType="solid">
        <fgColor theme="5"/>
        <bgColor indexed="64"/>
      </patternFill>
    </fill>
    <fill>
      <patternFill patternType="solid">
        <fgColor theme="9"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0" fontId="12" fillId="0" borderId="0" applyNumberFormat="0" applyFill="0" applyBorder="0" applyAlignment="0" applyProtection="0"/>
  </cellStyleXfs>
  <cellXfs count="169">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1" fillId="0" borderId="0" xfId="0" applyFont="1" applyAlignment="1">
      <alignment vertical="top"/>
    </xf>
    <xf numFmtId="0" fontId="1" fillId="0" borderId="0" xfId="0" applyFont="1"/>
    <xf numFmtId="0" fontId="1" fillId="0" borderId="1" xfId="0" applyFont="1" applyBorder="1" applyAlignment="1">
      <alignment vertical="top"/>
    </xf>
    <xf numFmtId="0" fontId="0" fillId="0" borderId="1" xfId="0" applyBorder="1"/>
    <xf numFmtId="0" fontId="1" fillId="0" borderId="1" xfId="0" applyFont="1" applyBorder="1"/>
    <xf numFmtId="0" fontId="0" fillId="0" borderId="0" xfId="0" applyAlignment="1">
      <alignment horizontal="right"/>
    </xf>
    <xf numFmtId="0" fontId="0" fillId="0" borderId="1" xfId="0" applyBorder="1" applyAlignment="1">
      <alignment vertical="top" wrapText="1"/>
    </xf>
    <xf numFmtId="0" fontId="0" fillId="0" borderId="1" xfId="0" applyBorder="1" applyAlignment="1">
      <alignment horizontal="center" vertical="top"/>
    </xf>
    <xf numFmtId="1" fontId="0" fillId="0" borderId="1" xfId="0" applyNumberFormat="1" applyBorder="1" applyAlignment="1">
      <alignment horizontal="center" vertical="top"/>
    </xf>
    <xf numFmtId="0" fontId="0" fillId="0" borderId="1" xfId="0" applyBorder="1" applyAlignment="1">
      <alignment vertical="top"/>
    </xf>
    <xf numFmtId="0" fontId="0" fillId="0" borderId="2" xfId="0" applyBorder="1" applyAlignment="1">
      <alignment horizontal="center" vertical="top"/>
    </xf>
    <xf numFmtId="0" fontId="2" fillId="0" borderId="3" xfId="0" applyFont="1" applyBorder="1" applyAlignment="1">
      <alignment vertical="center"/>
    </xf>
    <xf numFmtId="0" fontId="2" fillId="0" borderId="4" xfId="0" applyFont="1" applyBorder="1" applyAlignme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3" fillId="3" borderId="2" xfId="0" applyFont="1" applyFill="1" applyBorder="1" applyAlignment="1">
      <alignment vertical="top"/>
    </xf>
    <xf numFmtId="0" fontId="3" fillId="8" borderId="1" xfId="0" applyFont="1" applyFill="1" applyBorder="1" applyAlignment="1">
      <alignment vertical="top"/>
    </xf>
    <xf numFmtId="0" fontId="3" fillId="12" borderId="1" xfId="0" applyFont="1" applyFill="1" applyBorder="1" applyAlignment="1">
      <alignment vertical="top"/>
    </xf>
    <xf numFmtId="0" fontId="4" fillId="12" borderId="1" xfId="0" applyFont="1" applyFill="1" applyBorder="1"/>
    <xf numFmtId="0" fontId="3" fillId="16" borderId="1" xfId="0" applyFont="1" applyFill="1" applyBorder="1" applyAlignment="1">
      <alignment vertical="top"/>
    </xf>
    <xf numFmtId="0" fontId="3" fillId="20" borderId="1" xfId="0" applyFont="1" applyFill="1" applyBorder="1" applyAlignment="1">
      <alignment vertical="top"/>
    </xf>
    <xf numFmtId="0" fontId="3" fillId="24" borderId="1" xfId="0" applyFont="1" applyFill="1" applyBorder="1" applyAlignment="1">
      <alignment vertical="top"/>
    </xf>
    <xf numFmtId="0" fontId="4" fillId="24" borderId="1" xfId="0" applyFont="1" applyFill="1" applyBorder="1"/>
    <xf numFmtId="0" fontId="3" fillId="3" borderId="1" xfId="0" applyFont="1" applyFill="1" applyBorder="1" applyAlignment="1">
      <alignment vertical="top"/>
    </xf>
    <xf numFmtId="0" fontId="2" fillId="0" borderId="0" xfId="0" applyFont="1"/>
    <xf numFmtId="0" fontId="4" fillId="24" borderId="1" xfId="0" applyFont="1" applyFill="1" applyBorder="1" applyAlignment="1">
      <alignment vertical="top"/>
    </xf>
    <xf numFmtId="0" fontId="0" fillId="6" borderId="2" xfId="0" applyFill="1" applyBorder="1" applyAlignment="1">
      <alignment vertical="top" wrapText="1"/>
    </xf>
    <xf numFmtId="0" fontId="0" fillId="5" borderId="1" xfId="0" applyFill="1" applyBorder="1" applyAlignment="1">
      <alignment vertical="top" wrapText="1"/>
    </xf>
    <xf numFmtId="0" fontId="0" fillId="7" borderId="1" xfId="0" applyFill="1" applyBorder="1" applyAlignment="1">
      <alignment vertical="top" wrapText="1"/>
    </xf>
    <xf numFmtId="0" fontId="0" fillId="9" borderId="1" xfId="0" applyFill="1" applyBorder="1" applyAlignment="1">
      <alignment vertical="top" wrapText="1"/>
    </xf>
    <xf numFmtId="0" fontId="0" fillId="10" borderId="1" xfId="0" applyFill="1" applyBorder="1" applyAlignment="1">
      <alignment vertical="top" wrapText="1"/>
    </xf>
    <xf numFmtId="0" fontId="0" fillId="11" borderId="1" xfId="0" applyFill="1" applyBorder="1" applyAlignment="1">
      <alignment vertical="top" wrapText="1"/>
    </xf>
    <xf numFmtId="0" fontId="0" fillId="13" borderId="1" xfId="0" applyFill="1" applyBorder="1" applyAlignment="1">
      <alignment vertical="top" wrapText="1"/>
    </xf>
    <xf numFmtId="0" fontId="0" fillId="14" borderId="1" xfId="0" applyFill="1" applyBorder="1" applyAlignment="1">
      <alignment vertical="top" wrapText="1"/>
    </xf>
    <xf numFmtId="0" fontId="0" fillId="15" borderId="1" xfId="0" applyFill="1" applyBorder="1" applyAlignment="1">
      <alignment vertical="top" wrapText="1"/>
    </xf>
    <xf numFmtId="0" fontId="0" fillId="17" borderId="1" xfId="0" applyFill="1" applyBorder="1" applyAlignment="1">
      <alignment vertical="top" wrapText="1"/>
    </xf>
    <xf numFmtId="0" fontId="0" fillId="18" borderId="1" xfId="0" applyFill="1" applyBorder="1" applyAlignment="1">
      <alignment vertical="top" wrapText="1"/>
    </xf>
    <xf numFmtId="0" fontId="0" fillId="19" borderId="1" xfId="0" applyFill="1" applyBorder="1" applyAlignment="1">
      <alignment vertical="top" wrapText="1"/>
    </xf>
    <xf numFmtId="0" fontId="0" fillId="21" borderId="1" xfId="0" applyFill="1" applyBorder="1" applyAlignment="1">
      <alignment vertical="top" wrapText="1"/>
    </xf>
    <xf numFmtId="0" fontId="0" fillId="22" borderId="1" xfId="0" applyFill="1" applyBorder="1" applyAlignment="1">
      <alignment vertical="top" wrapText="1"/>
    </xf>
    <xf numFmtId="0" fontId="0" fillId="23" borderId="1" xfId="0" applyFill="1" applyBorder="1" applyAlignment="1">
      <alignment vertical="top" wrapText="1"/>
    </xf>
    <xf numFmtId="0" fontId="0" fillId="25" borderId="1" xfId="0" applyFill="1" applyBorder="1" applyAlignment="1">
      <alignment vertical="top" wrapText="1"/>
    </xf>
    <xf numFmtId="0" fontId="0" fillId="26" borderId="1" xfId="0" applyFill="1" applyBorder="1" applyAlignment="1">
      <alignment vertical="top" wrapText="1"/>
    </xf>
    <xf numFmtId="0" fontId="0" fillId="27" borderId="1" xfId="0" applyFill="1" applyBorder="1" applyAlignment="1">
      <alignment vertical="top" wrapText="1"/>
    </xf>
    <xf numFmtId="1" fontId="0" fillId="0" borderId="1" xfId="0" applyNumberFormat="1" applyBorder="1" applyAlignment="1">
      <alignment horizontal="center"/>
    </xf>
    <xf numFmtId="0" fontId="11" fillId="0" borderId="0" xfId="0" applyFont="1"/>
    <xf numFmtId="1" fontId="2" fillId="0" borderId="0" xfId="0" applyNumberFormat="1" applyFont="1" applyAlignment="1">
      <alignment horizontal="center"/>
    </xf>
    <xf numFmtId="0" fontId="11" fillId="0" borderId="0" xfId="0" applyFont="1" applyAlignment="1">
      <alignment horizontal="left"/>
    </xf>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9" fillId="0" borderId="0" xfId="0" applyFont="1" applyAlignment="1">
      <alignment vertical="center"/>
    </xf>
    <xf numFmtId="0" fontId="0" fillId="0" borderId="0" xfId="0" applyBorder="1" applyAlignment="1">
      <alignment vertical="center"/>
    </xf>
    <xf numFmtId="0" fontId="5" fillId="0" borderId="6" xfId="0" applyFont="1" applyBorder="1" applyAlignment="1">
      <alignment vertical="center"/>
    </xf>
    <xf numFmtId="0" fontId="5" fillId="0" borderId="6" xfId="0" applyFont="1" applyBorder="1" applyAlignment="1">
      <alignment horizontal="center" vertical="center" wrapText="1"/>
    </xf>
    <xf numFmtId="0" fontId="5" fillId="4"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3" borderId="2" xfId="0" applyFont="1" applyFill="1" applyBorder="1" applyAlignment="1">
      <alignment vertical="center"/>
    </xf>
    <xf numFmtId="0" fontId="1" fillId="6" borderId="2" xfId="0" applyFont="1" applyFill="1" applyBorder="1" applyAlignment="1">
      <alignment vertical="center"/>
    </xf>
    <xf numFmtId="0" fontId="0" fillId="6" borderId="2" xfId="0" applyFill="1" applyBorder="1" applyAlignment="1">
      <alignment vertical="center"/>
    </xf>
    <xf numFmtId="0" fontId="0" fillId="6" borderId="2" xfId="0" applyFill="1" applyBorder="1" applyAlignment="1">
      <alignment horizontal="center" vertical="center"/>
    </xf>
    <xf numFmtId="0" fontId="0" fillId="6" borderId="2" xfId="0" applyFill="1" applyBorder="1" applyAlignment="1">
      <alignment vertical="center" wrapText="1"/>
    </xf>
    <xf numFmtId="0" fontId="1" fillId="3" borderId="1" xfId="0" applyFont="1" applyFill="1" applyBorder="1" applyAlignment="1">
      <alignment vertical="center"/>
    </xf>
    <xf numFmtId="0" fontId="1" fillId="6" borderId="1" xfId="0" applyFont="1" applyFill="1" applyBorder="1" applyAlignment="1">
      <alignment vertical="center"/>
    </xf>
    <xf numFmtId="0" fontId="0" fillId="6" borderId="1" xfId="0" applyFill="1" applyBorder="1" applyAlignment="1">
      <alignment vertical="center"/>
    </xf>
    <xf numFmtId="0" fontId="0" fillId="6" borderId="1" xfId="0" applyFill="1" applyBorder="1" applyAlignment="1">
      <alignment horizontal="center" vertical="center"/>
    </xf>
    <xf numFmtId="0" fontId="0" fillId="6" borderId="1" xfId="0" applyFill="1" applyBorder="1" applyAlignment="1">
      <alignment vertical="center" wrapText="1"/>
    </xf>
    <xf numFmtId="0" fontId="1" fillId="3" borderId="2" xfId="0" applyFont="1" applyFill="1" applyBorder="1" applyAlignment="1">
      <alignment vertical="center"/>
    </xf>
    <xf numFmtId="0" fontId="1" fillId="5" borderId="1" xfId="0" applyFont="1" applyFill="1" applyBorder="1" applyAlignment="1">
      <alignment vertical="center"/>
    </xf>
    <xf numFmtId="0" fontId="0" fillId="5" borderId="1" xfId="0" applyFill="1" applyBorder="1" applyAlignment="1">
      <alignment vertical="center"/>
    </xf>
    <xf numFmtId="0" fontId="0" fillId="5" borderId="1" xfId="0" applyFill="1" applyBorder="1" applyAlignment="1">
      <alignment horizontal="center" vertical="center"/>
    </xf>
    <xf numFmtId="0" fontId="0" fillId="5" borderId="1" xfId="0" applyFill="1" applyBorder="1" applyAlignment="1">
      <alignment vertical="center" wrapText="1"/>
    </xf>
    <xf numFmtId="0" fontId="1" fillId="7" borderId="1" xfId="0" applyFont="1" applyFill="1" applyBorder="1" applyAlignment="1">
      <alignment vertical="center"/>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1" xfId="0" applyFill="1" applyBorder="1" applyAlignment="1">
      <alignment vertical="center" wrapText="1"/>
    </xf>
    <xf numFmtId="0" fontId="3" fillId="8" borderId="1" xfId="0" applyFont="1" applyFill="1" applyBorder="1" applyAlignment="1">
      <alignment vertical="center"/>
    </xf>
    <xf numFmtId="0" fontId="1"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applyAlignment="1">
      <alignment horizontal="center" vertical="center"/>
    </xf>
    <xf numFmtId="0" fontId="0" fillId="9" borderId="1" xfId="0" applyFill="1" applyBorder="1" applyAlignment="1">
      <alignment vertical="center" wrapText="1"/>
    </xf>
    <xf numFmtId="0" fontId="1" fillId="8" borderId="1" xfId="0" applyFont="1" applyFill="1" applyBorder="1" applyAlignment="1">
      <alignment vertical="center"/>
    </xf>
    <xf numFmtId="0" fontId="0" fillId="8" borderId="1" xfId="0" applyFill="1" applyBorder="1" applyAlignment="1">
      <alignment vertical="center"/>
    </xf>
    <xf numFmtId="0" fontId="1" fillId="10" borderId="1" xfId="0" applyFont="1" applyFill="1" applyBorder="1" applyAlignment="1">
      <alignment vertical="center"/>
    </xf>
    <xf numFmtId="0" fontId="0" fillId="10" borderId="1" xfId="0" applyFill="1" applyBorder="1" applyAlignment="1">
      <alignment vertical="center"/>
    </xf>
    <xf numFmtId="0" fontId="0" fillId="10" borderId="1" xfId="0" applyFill="1" applyBorder="1" applyAlignment="1">
      <alignment horizontal="center" vertical="center"/>
    </xf>
    <xf numFmtId="0" fontId="0" fillId="10" borderId="1" xfId="0" applyFill="1" applyBorder="1" applyAlignment="1">
      <alignment vertical="center" wrapText="1"/>
    </xf>
    <xf numFmtId="0" fontId="1" fillId="11" borderId="1" xfId="0" applyFont="1" applyFill="1" applyBorder="1" applyAlignment="1">
      <alignment vertical="center"/>
    </xf>
    <xf numFmtId="0" fontId="0" fillId="11" borderId="1" xfId="0" applyFill="1" applyBorder="1" applyAlignment="1">
      <alignment vertical="center"/>
    </xf>
    <xf numFmtId="0" fontId="0" fillId="11" borderId="1" xfId="0" applyFill="1" applyBorder="1" applyAlignment="1">
      <alignment horizontal="center" vertical="center"/>
    </xf>
    <xf numFmtId="0" fontId="0" fillId="11" borderId="1" xfId="0" applyFill="1" applyBorder="1" applyAlignment="1">
      <alignment vertical="center" wrapText="1"/>
    </xf>
    <xf numFmtId="0" fontId="3" fillId="12" borderId="1" xfId="0" applyFont="1" applyFill="1" applyBorder="1" applyAlignment="1">
      <alignment vertical="center"/>
    </xf>
    <xf numFmtId="0" fontId="1" fillId="13" borderId="1" xfId="0" applyFont="1" applyFill="1" applyBorder="1" applyAlignment="1">
      <alignment vertical="center"/>
    </xf>
    <xf numFmtId="0" fontId="0" fillId="13" borderId="1" xfId="0" applyFill="1" applyBorder="1" applyAlignment="1">
      <alignment vertical="center"/>
    </xf>
    <xf numFmtId="0" fontId="0" fillId="13" borderId="1" xfId="0" applyFill="1" applyBorder="1" applyAlignment="1">
      <alignment horizontal="center" vertical="center"/>
    </xf>
    <xf numFmtId="0" fontId="0" fillId="13" borderId="1" xfId="0" applyFill="1" applyBorder="1" applyAlignment="1">
      <alignment vertical="center" wrapText="1"/>
    </xf>
    <xf numFmtId="0" fontId="1" fillId="14" borderId="1" xfId="0" applyFont="1" applyFill="1" applyBorder="1" applyAlignment="1">
      <alignment vertical="center"/>
    </xf>
    <xf numFmtId="0" fontId="0" fillId="14" borderId="1" xfId="0" applyFill="1" applyBorder="1" applyAlignment="1">
      <alignment vertical="center"/>
    </xf>
    <xf numFmtId="0" fontId="0" fillId="14" borderId="1" xfId="0" applyFill="1" applyBorder="1" applyAlignment="1">
      <alignment horizontal="center" vertical="center"/>
    </xf>
    <xf numFmtId="0" fontId="0" fillId="14" borderId="1" xfId="0" applyFill="1" applyBorder="1" applyAlignment="1">
      <alignment vertical="center" wrapText="1"/>
    </xf>
    <xf numFmtId="0" fontId="4" fillId="12" borderId="1" xfId="0" applyFont="1" applyFill="1" applyBorder="1" applyAlignment="1">
      <alignment vertical="center"/>
    </xf>
    <xf numFmtId="0" fontId="1" fillId="15" borderId="1" xfId="0" applyFont="1" applyFill="1" applyBorder="1" applyAlignment="1">
      <alignment vertical="center"/>
    </xf>
    <xf numFmtId="0" fontId="0" fillId="15" borderId="1" xfId="0" applyFill="1" applyBorder="1" applyAlignment="1">
      <alignment vertical="center"/>
    </xf>
    <xf numFmtId="0" fontId="0" fillId="15" borderId="1" xfId="0" applyFill="1" applyBorder="1" applyAlignment="1">
      <alignment horizontal="center" vertical="center"/>
    </xf>
    <xf numFmtId="0" fontId="0" fillId="15" borderId="1" xfId="0" applyFill="1" applyBorder="1" applyAlignment="1">
      <alignment vertical="center" wrapText="1"/>
    </xf>
    <xf numFmtId="0" fontId="3" fillId="16" borderId="1" xfId="0" applyFont="1" applyFill="1" applyBorder="1" applyAlignment="1">
      <alignment vertical="center"/>
    </xf>
    <xf numFmtId="0" fontId="1" fillId="17" borderId="1" xfId="0" applyFont="1" applyFill="1" applyBorder="1" applyAlignment="1">
      <alignment vertical="center"/>
    </xf>
    <xf numFmtId="0" fontId="0" fillId="17" borderId="1" xfId="0" applyFill="1" applyBorder="1" applyAlignment="1">
      <alignment vertical="center"/>
    </xf>
    <xf numFmtId="0" fontId="0" fillId="17" borderId="1" xfId="0" applyFill="1" applyBorder="1" applyAlignment="1">
      <alignment horizontal="center" vertical="center"/>
    </xf>
    <xf numFmtId="0" fontId="0" fillId="17" borderId="1" xfId="0" applyFill="1" applyBorder="1" applyAlignment="1">
      <alignment vertical="center" wrapText="1"/>
    </xf>
    <xf numFmtId="0" fontId="1" fillId="18" borderId="1" xfId="0" applyFont="1" applyFill="1" applyBorder="1" applyAlignment="1">
      <alignment vertical="center"/>
    </xf>
    <xf numFmtId="0" fontId="0" fillId="18" borderId="1" xfId="0" applyFill="1" applyBorder="1" applyAlignment="1">
      <alignment vertical="center"/>
    </xf>
    <xf numFmtId="0" fontId="0" fillId="18" borderId="1" xfId="0" applyFill="1" applyBorder="1" applyAlignment="1">
      <alignment horizontal="center" vertical="center"/>
    </xf>
    <xf numFmtId="0" fontId="0" fillId="18" borderId="1" xfId="0" applyFill="1" applyBorder="1" applyAlignment="1">
      <alignment vertical="center" wrapText="1"/>
    </xf>
    <xf numFmtId="0" fontId="1" fillId="19" borderId="1" xfId="0" applyFont="1" applyFill="1" applyBorder="1" applyAlignment="1">
      <alignment vertical="center"/>
    </xf>
    <xf numFmtId="0" fontId="0" fillId="19" borderId="1" xfId="0" applyFill="1" applyBorder="1" applyAlignment="1">
      <alignment vertical="center"/>
    </xf>
    <xf numFmtId="0" fontId="0" fillId="19" borderId="1" xfId="0" applyFill="1" applyBorder="1" applyAlignment="1">
      <alignment horizontal="center" vertical="center"/>
    </xf>
    <xf numFmtId="0" fontId="0" fillId="19" borderId="1" xfId="0" applyFill="1" applyBorder="1" applyAlignment="1">
      <alignment vertical="center" wrapText="1"/>
    </xf>
    <xf numFmtId="0" fontId="3" fillId="20" borderId="1" xfId="0" applyFont="1" applyFill="1" applyBorder="1" applyAlignment="1">
      <alignment vertical="center"/>
    </xf>
    <xf numFmtId="0" fontId="1" fillId="21" borderId="1" xfId="0" applyFont="1" applyFill="1" applyBorder="1" applyAlignment="1">
      <alignment vertical="center"/>
    </xf>
    <xf numFmtId="0" fontId="0" fillId="21" borderId="1" xfId="0" applyFill="1" applyBorder="1" applyAlignment="1">
      <alignment vertical="center"/>
    </xf>
    <xf numFmtId="0" fontId="0" fillId="21" borderId="1" xfId="0" applyFill="1" applyBorder="1" applyAlignment="1">
      <alignment horizontal="center" vertical="center"/>
    </xf>
    <xf numFmtId="0" fontId="0" fillId="21" borderId="1" xfId="0" applyFill="1" applyBorder="1" applyAlignment="1">
      <alignment vertical="center" wrapText="1"/>
    </xf>
    <xf numFmtId="0" fontId="1" fillId="22" borderId="1" xfId="0" applyFont="1" applyFill="1" applyBorder="1" applyAlignment="1">
      <alignment vertical="center"/>
    </xf>
    <xf numFmtId="0" fontId="0" fillId="22" borderId="1" xfId="0" applyFill="1" applyBorder="1" applyAlignment="1">
      <alignment vertical="center"/>
    </xf>
    <xf numFmtId="0" fontId="0" fillId="22" borderId="1" xfId="0" applyFill="1" applyBorder="1" applyAlignment="1">
      <alignment horizontal="center" vertical="center"/>
    </xf>
    <xf numFmtId="0" fontId="0" fillId="22" borderId="1" xfId="0" applyFill="1" applyBorder="1" applyAlignment="1">
      <alignment vertical="center" wrapText="1"/>
    </xf>
    <xf numFmtId="0" fontId="1" fillId="23" borderId="1" xfId="0" applyFont="1" applyFill="1" applyBorder="1" applyAlignment="1">
      <alignment vertical="center"/>
    </xf>
    <xf numFmtId="0" fontId="0" fillId="23" borderId="1" xfId="0" applyFill="1" applyBorder="1" applyAlignment="1">
      <alignment vertical="center"/>
    </xf>
    <xf numFmtId="0" fontId="0" fillId="23" borderId="1" xfId="0" applyFill="1" applyBorder="1" applyAlignment="1">
      <alignment horizontal="center" vertical="center"/>
    </xf>
    <xf numFmtId="0" fontId="0" fillId="23" borderId="1" xfId="0" applyFill="1" applyBorder="1" applyAlignment="1">
      <alignment vertical="center" wrapText="1"/>
    </xf>
    <xf numFmtId="0" fontId="3" fillId="24" borderId="1" xfId="0" applyFont="1" applyFill="1" applyBorder="1" applyAlignment="1">
      <alignment vertical="center"/>
    </xf>
    <xf numFmtId="0" fontId="1" fillId="25" borderId="1" xfId="0" applyFont="1" applyFill="1" applyBorder="1" applyAlignment="1">
      <alignment vertical="center"/>
    </xf>
    <xf numFmtId="0" fontId="0" fillId="25" borderId="1" xfId="0" applyFill="1" applyBorder="1" applyAlignment="1">
      <alignment vertical="center"/>
    </xf>
    <xf numFmtId="0" fontId="0" fillId="25" borderId="1" xfId="0" applyFill="1" applyBorder="1" applyAlignment="1">
      <alignment horizontal="center" vertical="center"/>
    </xf>
    <xf numFmtId="0" fontId="0" fillId="25" borderId="1" xfId="0" applyFill="1" applyBorder="1" applyAlignment="1">
      <alignment vertical="center" wrapText="1"/>
    </xf>
    <xf numFmtId="0" fontId="1" fillId="26" borderId="1" xfId="0" applyFont="1" applyFill="1" applyBorder="1" applyAlignment="1">
      <alignment vertical="center"/>
    </xf>
    <xf numFmtId="0" fontId="0" fillId="26" borderId="1" xfId="0" applyFill="1" applyBorder="1" applyAlignment="1">
      <alignment vertical="center"/>
    </xf>
    <xf numFmtId="0" fontId="0" fillId="26" borderId="1" xfId="0" applyFill="1" applyBorder="1" applyAlignment="1">
      <alignment horizontal="center" vertical="center"/>
    </xf>
    <xf numFmtId="0" fontId="0" fillId="26" borderId="1" xfId="0" applyFill="1" applyBorder="1" applyAlignment="1">
      <alignment vertical="center" wrapText="1"/>
    </xf>
    <xf numFmtId="0" fontId="1" fillId="27" borderId="1" xfId="0" applyFont="1" applyFill="1" applyBorder="1" applyAlignment="1">
      <alignment vertical="center"/>
    </xf>
    <xf numFmtId="0" fontId="0" fillId="27" borderId="1" xfId="0" applyFill="1" applyBorder="1" applyAlignment="1">
      <alignment vertical="center"/>
    </xf>
    <xf numFmtId="0" fontId="0" fillId="27" borderId="1" xfId="0" applyFill="1" applyBorder="1" applyAlignment="1">
      <alignment horizontal="center" vertical="center"/>
    </xf>
    <xf numFmtId="0" fontId="0" fillId="27" borderId="1" xfId="0" applyFill="1" applyBorder="1" applyAlignment="1">
      <alignment vertical="center" wrapText="1"/>
    </xf>
    <xf numFmtId="0" fontId="4" fillId="24" borderId="1" xfId="0" applyFont="1" applyFill="1" applyBorder="1" applyAlignment="1">
      <alignment vertical="center"/>
    </xf>
    <xf numFmtId="0" fontId="9" fillId="0" borderId="6" xfId="0" applyFont="1" applyBorder="1" applyAlignment="1">
      <alignment horizontal="center" vertical="center"/>
    </xf>
    <xf numFmtId="0" fontId="4" fillId="3" borderId="1" xfId="0" applyFont="1" applyFill="1" applyBorder="1"/>
    <xf numFmtId="0" fontId="4" fillId="8" borderId="1" xfId="0" applyFont="1" applyFill="1" applyBorder="1"/>
    <xf numFmtId="0" fontId="4" fillId="16" borderId="1" xfId="0" applyFont="1" applyFill="1" applyBorder="1"/>
    <xf numFmtId="0" fontId="4" fillId="20" borderId="1" xfId="0" applyFont="1" applyFill="1" applyBorder="1"/>
    <xf numFmtId="0" fontId="12" fillId="0" borderId="0" xfId="1"/>
    <xf numFmtId="0" fontId="5" fillId="28" borderId="6"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1" fillId="0" borderId="1" xfId="0" applyFont="1" applyBorder="1" applyAlignment="1">
      <alignment horizontal="center"/>
    </xf>
    <xf numFmtId="0" fontId="13" fillId="0" borderId="0" xfId="0" applyFont="1"/>
    <xf numFmtId="0" fontId="5" fillId="0" borderId="0" xfId="0" applyFont="1" applyAlignment="1">
      <alignment horizontal="center"/>
    </xf>
    <xf numFmtId="0" fontId="5" fillId="0" borderId="0" xfId="0" applyFont="1"/>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System Average Score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radarChart>
        <c:radarStyle val="filled"/>
        <c:varyColors val="0"/>
        <c:ser>
          <c:idx val="0"/>
          <c:order val="0"/>
          <c:tx>
            <c:strRef>
              <c:f>'System Average Score'!$C$2</c:f>
              <c:strCache>
                <c:ptCount val="1"/>
                <c:pt idx="0">
                  <c:v>System Average Score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cat>
            <c:strRef>
              <c:f>'System Average Score'!$B$3:$B$8</c:f>
              <c:strCache>
                <c:ptCount val="6"/>
                <c:pt idx="0">
                  <c:v>Customer Acquisition and Retention </c:v>
                </c:pt>
                <c:pt idx="1">
                  <c:v>Operations &amp; Production </c:v>
                </c:pt>
                <c:pt idx="2">
                  <c:v>Human resources </c:v>
                </c:pt>
                <c:pt idx="3">
                  <c:v>Financial &amp; Back Office </c:v>
                </c:pt>
                <c:pt idx="4">
                  <c:v>Data &amp; Reporting </c:v>
                </c:pt>
                <c:pt idx="5">
                  <c:v>Strategic modeling </c:v>
                </c:pt>
              </c:strCache>
            </c:strRef>
          </c:cat>
          <c:val>
            <c:numRef>
              <c:f>'System Average Score'!$C$3:$C$8</c:f>
              <c:numCache>
                <c:formatCode>0</c:formatCode>
                <c:ptCount val="6"/>
                <c:pt idx="0">
                  <c:v>7.333333333333333</c:v>
                </c:pt>
                <c:pt idx="1">
                  <c:v>8.6666666666666661</c:v>
                </c:pt>
                <c:pt idx="2">
                  <c:v>4.666666666666667</c:v>
                </c:pt>
                <c:pt idx="3">
                  <c:v>6</c:v>
                </c:pt>
                <c:pt idx="4">
                  <c:v>5.333333333333333</c:v>
                </c:pt>
                <c:pt idx="5">
                  <c:v>4</c:v>
                </c:pt>
              </c:numCache>
            </c:numRef>
          </c:val>
          <c:extLst>
            <c:ext xmlns:c16="http://schemas.microsoft.com/office/drawing/2014/chart" uri="{C3380CC4-5D6E-409C-BE32-E72D297353CC}">
              <c16:uniqueId val="{00000000-F6BC-446E-92DE-48BD29774D58}"/>
            </c:ext>
          </c:extLst>
        </c:ser>
        <c:ser>
          <c:idx val="1"/>
          <c:order val="1"/>
          <c:tx>
            <c:strRef>
              <c:f>'System Average Score'!$D$2</c:f>
              <c:strCache>
                <c:ptCount val="1"/>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25400">
              <a:noFill/>
            </a:ln>
            <a:effectLst>
              <a:outerShdw blurRad="57150" dist="19050" dir="5400000" algn="ctr" rotWithShape="0">
                <a:srgbClr val="000000">
                  <a:alpha val="63000"/>
                </a:srgbClr>
              </a:outerShdw>
            </a:effectLst>
          </c:spPr>
          <c:cat>
            <c:strRef>
              <c:f>'System Average Score'!$B$3:$B$8</c:f>
              <c:strCache>
                <c:ptCount val="6"/>
                <c:pt idx="0">
                  <c:v>Customer Acquisition and Retention </c:v>
                </c:pt>
                <c:pt idx="1">
                  <c:v>Operations &amp; Production </c:v>
                </c:pt>
                <c:pt idx="2">
                  <c:v>Human resources </c:v>
                </c:pt>
                <c:pt idx="3">
                  <c:v>Financial &amp; Back Office </c:v>
                </c:pt>
                <c:pt idx="4">
                  <c:v>Data &amp; Reporting </c:v>
                </c:pt>
                <c:pt idx="5">
                  <c:v>Strategic modeling </c:v>
                </c:pt>
              </c:strCache>
            </c:strRef>
          </c:cat>
          <c:val>
            <c:numRef>
              <c:f>'System Average Score'!$D$3:$D$8</c:f>
              <c:numCache>
                <c:formatCode>General</c:formatCode>
                <c:ptCount val="6"/>
              </c:numCache>
            </c:numRef>
          </c:val>
          <c:extLst>
            <c:ext xmlns:c16="http://schemas.microsoft.com/office/drawing/2014/chart" uri="{C3380CC4-5D6E-409C-BE32-E72D297353CC}">
              <c16:uniqueId val="{00000000-E9E8-1241-9A0D-D5C03D503D0B}"/>
            </c:ext>
          </c:extLst>
        </c:ser>
        <c:ser>
          <c:idx val="2"/>
          <c:order val="2"/>
          <c:tx>
            <c:strRef>
              <c:f>'System Average Score'!$E$2</c:f>
              <c:strCache>
                <c:ptCount val="1"/>
                <c:pt idx="0">
                  <c:v>What Busienss Phase am I in?</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25400">
              <a:noFill/>
            </a:ln>
            <a:effectLst>
              <a:outerShdw blurRad="57150" dist="19050" dir="5400000" algn="ctr" rotWithShape="0">
                <a:srgbClr val="000000">
                  <a:alpha val="63000"/>
                </a:srgbClr>
              </a:outerShdw>
            </a:effectLst>
          </c:spPr>
          <c:cat>
            <c:strRef>
              <c:f>'System Average Score'!$B$3:$B$8</c:f>
              <c:strCache>
                <c:ptCount val="6"/>
                <c:pt idx="0">
                  <c:v>Customer Acquisition and Retention </c:v>
                </c:pt>
                <c:pt idx="1">
                  <c:v>Operations &amp; Production </c:v>
                </c:pt>
                <c:pt idx="2">
                  <c:v>Human resources </c:v>
                </c:pt>
                <c:pt idx="3">
                  <c:v>Financial &amp; Back Office </c:v>
                </c:pt>
                <c:pt idx="4">
                  <c:v>Data &amp; Reporting </c:v>
                </c:pt>
                <c:pt idx="5">
                  <c:v>Strategic modeling </c:v>
                </c:pt>
              </c:strCache>
            </c:strRef>
          </c:cat>
          <c:val>
            <c:numRef>
              <c:f>'System Average Score'!$E$3:$E$8</c:f>
              <c:numCache>
                <c:formatCode>General</c:formatCode>
                <c:ptCount val="6"/>
                <c:pt idx="0">
                  <c:v>0</c:v>
                </c:pt>
                <c:pt idx="1">
                  <c:v>0</c:v>
                </c:pt>
                <c:pt idx="2">
                  <c:v>0</c:v>
                </c:pt>
                <c:pt idx="3">
                  <c:v>0</c:v>
                </c:pt>
              </c:numCache>
            </c:numRef>
          </c:val>
          <c:extLst>
            <c:ext xmlns:c16="http://schemas.microsoft.com/office/drawing/2014/chart" uri="{C3380CC4-5D6E-409C-BE32-E72D297353CC}">
              <c16:uniqueId val="{00000001-E9E8-1241-9A0D-D5C03D503D0B}"/>
            </c:ext>
          </c:extLst>
        </c:ser>
        <c:dLbls>
          <c:showLegendKey val="0"/>
          <c:showVal val="0"/>
          <c:showCatName val="0"/>
          <c:showSerName val="0"/>
          <c:showPercent val="0"/>
          <c:showBubbleSize val="0"/>
        </c:dLbls>
        <c:axId val="1407130944"/>
        <c:axId val="1407128864"/>
      </c:radarChart>
      <c:catAx>
        <c:axId val="14071309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07128864"/>
        <c:crosses val="autoZero"/>
        <c:auto val="1"/>
        <c:lblAlgn val="ctr"/>
        <c:lblOffset val="100"/>
        <c:noMultiLvlLbl val="0"/>
      </c:catAx>
      <c:valAx>
        <c:axId val="140712886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07130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Indavidual System Scores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radarChart>
        <c:radarStyle val="fill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cat>
            <c:strRef>
              <c:f>'Indavidual System Scores'!$C$4:$C$26</c:f>
              <c:strCache>
                <c:ptCount val="23"/>
                <c:pt idx="0">
                  <c:v>Sales</c:v>
                </c:pt>
                <c:pt idx="1">
                  <c:v>Marketing</c:v>
                </c:pt>
                <c:pt idx="2">
                  <c:v>Customer Expereince</c:v>
                </c:pt>
                <c:pt idx="4">
                  <c:v>R&amp;D</c:v>
                </c:pt>
                <c:pt idx="5">
                  <c:v>Production</c:v>
                </c:pt>
                <c:pt idx="6">
                  <c:v>Delievery</c:v>
                </c:pt>
                <c:pt idx="8">
                  <c:v>Recruitment</c:v>
                </c:pt>
                <c:pt idx="9">
                  <c:v>Retention</c:v>
                </c:pt>
                <c:pt idx="10">
                  <c:v>Nurturing</c:v>
                </c:pt>
                <c:pt idx="12">
                  <c:v>Financial Modeling </c:v>
                </c:pt>
                <c:pt idx="13">
                  <c:v>Cashflow and Profit Management</c:v>
                </c:pt>
                <c:pt idx="14">
                  <c:v>Compliance</c:v>
                </c:pt>
                <c:pt idx="16">
                  <c:v>KPIs</c:v>
                </c:pt>
                <c:pt idx="17">
                  <c:v>Dashboards</c:v>
                </c:pt>
                <c:pt idx="18">
                  <c:v>Analytics</c:v>
                </c:pt>
                <c:pt idx="20">
                  <c:v>Vision, Mission, Goals</c:v>
                </c:pt>
                <c:pt idx="21">
                  <c:v>Strategic Planning</c:v>
                </c:pt>
                <c:pt idx="22">
                  <c:v>Executive Ownership</c:v>
                </c:pt>
              </c:strCache>
            </c:strRef>
          </c:cat>
          <c:val>
            <c:numRef>
              <c:f>'Indavidual System Scores'!$D$4:$D$26</c:f>
              <c:numCache>
                <c:formatCode>General</c:formatCode>
                <c:ptCount val="23"/>
                <c:pt idx="0">
                  <c:v>10</c:v>
                </c:pt>
                <c:pt idx="1">
                  <c:v>8</c:v>
                </c:pt>
                <c:pt idx="2">
                  <c:v>4</c:v>
                </c:pt>
                <c:pt idx="4">
                  <c:v>8</c:v>
                </c:pt>
                <c:pt idx="5">
                  <c:v>8</c:v>
                </c:pt>
                <c:pt idx="6">
                  <c:v>10</c:v>
                </c:pt>
                <c:pt idx="8">
                  <c:v>4</c:v>
                </c:pt>
                <c:pt idx="9">
                  <c:v>8</c:v>
                </c:pt>
                <c:pt idx="10">
                  <c:v>2</c:v>
                </c:pt>
                <c:pt idx="12">
                  <c:v>6</c:v>
                </c:pt>
                <c:pt idx="13">
                  <c:v>6</c:v>
                </c:pt>
                <c:pt idx="14">
                  <c:v>6</c:v>
                </c:pt>
                <c:pt idx="16">
                  <c:v>10</c:v>
                </c:pt>
                <c:pt idx="17">
                  <c:v>4</c:v>
                </c:pt>
                <c:pt idx="18">
                  <c:v>2</c:v>
                </c:pt>
                <c:pt idx="20">
                  <c:v>4</c:v>
                </c:pt>
                <c:pt idx="21">
                  <c:v>4</c:v>
                </c:pt>
                <c:pt idx="22">
                  <c:v>4</c:v>
                </c:pt>
              </c:numCache>
            </c:numRef>
          </c:val>
          <c:extLst>
            <c:ext xmlns:c16="http://schemas.microsoft.com/office/drawing/2014/chart" uri="{C3380CC4-5D6E-409C-BE32-E72D297353CC}">
              <c16:uniqueId val="{00000000-AE73-49EE-8D3B-E63BACFC962D}"/>
            </c:ext>
          </c:extLst>
        </c:ser>
        <c:dLbls>
          <c:showLegendKey val="0"/>
          <c:showVal val="0"/>
          <c:showCatName val="0"/>
          <c:showSerName val="0"/>
          <c:showPercent val="0"/>
          <c:showBubbleSize val="0"/>
        </c:dLbls>
        <c:axId val="1364819152"/>
        <c:axId val="1364813744"/>
      </c:radarChart>
      <c:catAx>
        <c:axId val="13648191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364813744"/>
        <c:crosses val="autoZero"/>
        <c:auto val="1"/>
        <c:lblAlgn val="ctr"/>
        <c:lblOffset val="100"/>
        <c:noMultiLvlLbl val="0"/>
      </c:catAx>
      <c:valAx>
        <c:axId val="136481374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364819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121708</xdr:colOff>
      <xdr:row>11</xdr:row>
      <xdr:rowOff>14640</xdr:rowOff>
    </xdr:from>
    <xdr:to>
      <xdr:col>5</xdr:col>
      <xdr:colOff>531283</xdr:colOff>
      <xdr:row>35</xdr:row>
      <xdr:rowOff>30339</xdr:rowOff>
    </xdr:to>
    <xdr:graphicFrame macro="">
      <xdr:nvGraphicFramePr>
        <xdr:cNvPr id="2" name="Chart 1">
          <a:extLst>
            <a:ext uri="{FF2B5EF4-FFF2-40B4-BE49-F238E27FC236}">
              <a16:creationId xmlns:a16="http://schemas.microsoft.com/office/drawing/2014/main" id="{933FACAC-B764-4E55-8A47-1EBC9A6BAF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447674</xdr:colOff>
      <xdr:row>1</xdr:row>
      <xdr:rowOff>176212</xdr:rowOff>
    </xdr:from>
    <xdr:to>
      <xdr:col>15</xdr:col>
      <xdr:colOff>476249</xdr:colOff>
      <xdr:row>28</xdr:row>
      <xdr:rowOff>0</xdr:rowOff>
    </xdr:to>
    <xdr:graphicFrame macro="">
      <xdr:nvGraphicFramePr>
        <xdr:cNvPr id="2" name="Chart 1">
          <a:extLst>
            <a:ext uri="{FF2B5EF4-FFF2-40B4-BE49-F238E27FC236}">
              <a16:creationId xmlns:a16="http://schemas.microsoft.com/office/drawing/2014/main" id="{296B0259-0C4E-408E-9EDD-FA63F54FB4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youtube.com/watch?v=OqmdLcyES_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EB18D-266F-4E9F-93E7-531BC2840224}">
  <dimension ref="B1:I31"/>
  <sheetViews>
    <sheetView tabSelected="1" zoomScale="82" zoomScaleNormal="100" workbookViewId="0">
      <pane ySplit="2" topLeftCell="A3" activePane="bottomLeft" state="frozen"/>
      <selection activeCell="B1" sqref="B1"/>
      <selection pane="bottomLeft" activeCell="C36" sqref="C36"/>
    </sheetView>
  </sheetViews>
  <sheetFormatPr defaultColWidth="9.140625" defaultRowHeight="15" x14ac:dyDescent="0.25"/>
  <cols>
    <col min="1" max="1" width="9.140625" style="2"/>
    <col min="2" max="2" width="34.28515625" style="2" bestFit="1" customWidth="1"/>
    <col min="3" max="3" width="60.28515625" style="2" customWidth="1"/>
    <col min="4" max="4" width="26" style="3" bestFit="1" customWidth="1"/>
    <col min="5" max="8" width="21.28515625" style="3" customWidth="1"/>
    <col min="9" max="9" width="23.42578125" style="3" customWidth="1"/>
    <col min="10" max="16384" width="9.140625" style="2"/>
  </cols>
  <sheetData>
    <row r="1" spans="2:9" ht="15.75" thickBot="1" x14ac:dyDescent="0.3"/>
    <row r="2" spans="2:9" ht="60.75" thickBot="1" x14ac:dyDescent="0.3">
      <c r="B2" s="15" t="s">
        <v>9</v>
      </c>
      <c r="C2" s="16" t="s">
        <v>0</v>
      </c>
      <c r="D2" s="17" t="s">
        <v>50</v>
      </c>
      <c r="E2" s="17" t="s">
        <v>48</v>
      </c>
      <c r="F2" s="17" t="s">
        <v>47</v>
      </c>
      <c r="G2" s="17" t="s">
        <v>51</v>
      </c>
      <c r="H2" s="17" t="s">
        <v>49</v>
      </c>
      <c r="I2" s="18" t="s">
        <v>1</v>
      </c>
    </row>
    <row r="3" spans="2:9" x14ac:dyDescent="0.25">
      <c r="B3" s="19" t="s">
        <v>2</v>
      </c>
      <c r="C3" s="30" t="s">
        <v>8</v>
      </c>
      <c r="D3" s="14">
        <v>2</v>
      </c>
      <c r="E3" s="14">
        <v>2</v>
      </c>
      <c r="F3" s="14">
        <v>2</v>
      </c>
      <c r="G3" s="14">
        <v>2</v>
      </c>
      <c r="H3" s="14">
        <v>2</v>
      </c>
      <c r="I3" s="14">
        <f>SUM(D3:H3)</f>
        <v>10</v>
      </c>
    </row>
    <row r="4" spans="2:9" x14ac:dyDescent="0.25">
      <c r="B4" s="27"/>
      <c r="C4" s="31" t="s">
        <v>45</v>
      </c>
      <c r="D4" s="11">
        <v>2</v>
      </c>
      <c r="E4" s="11">
        <v>0</v>
      </c>
      <c r="F4" s="11">
        <v>2</v>
      </c>
      <c r="G4" s="11">
        <v>2</v>
      </c>
      <c r="H4" s="11">
        <v>2</v>
      </c>
      <c r="I4" s="11">
        <f>SUM(D4:H4)</f>
        <v>8</v>
      </c>
    </row>
    <row r="5" spans="2:9" ht="30" x14ac:dyDescent="0.25">
      <c r="B5" s="27"/>
      <c r="C5" s="32" t="s">
        <v>46</v>
      </c>
      <c r="D5" s="11">
        <v>2</v>
      </c>
      <c r="E5" s="11">
        <v>0</v>
      </c>
      <c r="F5" s="11">
        <v>0</v>
      </c>
      <c r="G5" s="11">
        <v>0</v>
      </c>
      <c r="H5" s="11">
        <v>2</v>
      </c>
      <c r="I5" s="11">
        <f>SUM(D5:H5)</f>
        <v>4</v>
      </c>
    </row>
    <row r="6" spans="2:9" x14ac:dyDescent="0.25">
      <c r="B6" s="27"/>
      <c r="C6" s="10"/>
      <c r="D6" s="11"/>
      <c r="E6" s="11"/>
      <c r="F6" s="11"/>
      <c r="G6" s="11"/>
      <c r="H6" s="11"/>
      <c r="I6" s="12">
        <f>SUM(I3:I5)/3</f>
        <v>7.333333333333333</v>
      </c>
    </row>
    <row r="7" spans="2:9" x14ac:dyDescent="0.25">
      <c r="B7" s="4"/>
      <c r="C7" s="1"/>
    </row>
    <row r="8" spans="2:9" ht="45" x14ac:dyDescent="0.25">
      <c r="B8" s="20" t="s">
        <v>3</v>
      </c>
      <c r="C8" s="33" t="s">
        <v>10</v>
      </c>
      <c r="D8" s="11">
        <v>2</v>
      </c>
      <c r="E8" s="11">
        <v>2</v>
      </c>
      <c r="F8" s="11">
        <v>2</v>
      </c>
      <c r="G8" s="11">
        <v>0</v>
      </c>
      <c r="H8" s="11">
        <v>2</v>
      </c>
      <c r="I8" s="11">
        <f>SUM(D8:H8)</f>
        <v>8</v>
      </c>
    </row>
    <row r="9" spans="2:9" ht="45" x14ac:dyDescent="0.25">
      <c r="B9" s="20"/>
      <c r="C9" s="34" t="s">
        <v>11</v>
      </c>
      <c r="D9" s="11">
        <v>0</v>
      </c>
      <c r="E9" s="11">
        <v>2</v>
      </c>
      <c r="F9" s="11">
        <v>2</v>
      </c>
      <c r="G9" s="11">
        <v>2</v>
      </c>
      <c r="H9" s="11">
        <v>2</v>
      </c>
      <c r="I9" s="11">
        <f>SUM(D9:H9)</f>
        <v>8</v>
      </c>
    </row>
    <row r="10" spans="2:9" ht="30" x14ac:dyDescent="0.25">
      <c r="B10" s="20"/>
      <c r="C10" s="35" t="s">
        <v>39</v>
      </c>
      <c r="D10" s="11">
        <v>2</v>
      </c>
      <c r="E10" s="11">
        <v>2</v>
      </c>
      <c r="F10" s="11">
        <v>2</v>
      </c>
      <c r="G10" s="11">
        <v>2</v>
      </c>
      <c r="H10" s="11">
        <v>2</v>
      </c>
      <c r="I10" s="11">
        <f>SUM(D10:H10)</f>
        <v>10</v>
      </c>
    </row>
    <row r="11" spans="2:9" x14ac:dyDescent="0.25">
      <c r="B11" s="20"/>
      <c r="C11" s="10"/>
      <c r="D11" s="11"/>
      <c r="E11" s="11"/>
      <c r="F11" s="11"/>
      <c r="G11" s="11"/>
      <c r="H11" s="11"/>
      <c r="I11" s="12">
        <f>SUM(I8:I10)/3</f>
        <v>8.6666666666666661</v>
      </c>
    </row>
    <row r="12" spans="2:9" x14ac:dyDescent="0.25">
      <c r="B12" s="4"/>
    </row>
    <row r="13" spans="2:9" ht="30" x14ac:dyDescent="0.25">
      <c r="B13" s="21" t="s">
        <v>4</v>
      </c>
      <c r="C13" s="36" t="s">
        <v>40</v>
      </c>
      <c r="D13" s="11">
        <v>2</v>
      </c>
      <c r="E13" s="11">
        <v>0</v>
      </c>
      <c r="F13" s="11">
        <v>2</v>
      </c>
      <c r="G13" s="11">
        <v>0</v>
      </c>
      <c r="H13" s="11">
        <v>0</v>
      </c>
      <c r="I13" s="11">
        <f>SUM(D13:H13)</f>
        <v>4</v>
      </c>
    </row>
    <row r="14" spans="2:9" ht="30" x14ac:dyDescent="0.25">
      <c r="B14" s="21"/>
      <c r="C14" s="37" t="s">
        <v>13</v>
      </c>
      <c r="D14" s="11">
        <v>2</v>
      </c>
      <c r="E14" s="11">
        <v>0</v>
      </c>
      <c r="F14" s="11">
        <v>2</v>
      </c>
      <c r="G14" s="11">
        <v>2</v>
      </c>
      <c r="H14" s="11">
        <v>2</v>
      </c>
      <c r="I14" s="11">
        <f>SUM(D14:H14)</f>
        <v>8</v>
      </c>
    </row>
    <row r="15" spans="2:9" ht="30" x14ac:dyDescent="0.25">
      <c r="B15" s="21"/>
      <c r="C15" s="38" t="s">
        <v>41</v>
      </c>
      <c r="D15" s="11">
        <v>0</v>
      </c>
      <c r="E15" s="11">
        <v>0</v>
      </c>
      <c r="F15" s="11">
        <v>0</v>
      </c>
      <c r="G15" s="11">
        <v>2</v>
      </c>
      <c r="H15" s="11">
        <v>0</v>
      </c>
      <c r="I15" s="11">
        <f>SUM(D15:H15)</f>
        <v>2</v>
      </c>
    </row>
    <row r="16" spans="2:9" x14ac:dyDescent="0.25">
      <c r="B16" s="21"/>
      <c r="C16" s="13"/>
      <c r="D16" s="11"/>
      <c r="E16" s="11"/>
      <c r="F16" s="11"/>
      <c r="G16" s="11"/>
      <c r="H16" s="11"/>
      <c r="I16" s="12">
        <f>SUM(I13:I15)/3</f>
        <v>4.666666666666667</v>
      </c>
    </row>
    <row r="17" spans="2:9" x14ac:dyDescent="0.25">
      <c r="B17" s="4"/>
    </row>
    <row r="18" spans="2:9" ht="30" x14ac:dyDescent="0.25">
      <c r="B18" s="23" t="s">
        <v>5</v>
      </c>
      <c r="C18" s="39" t="s">
        <v>14</v>
      </c>
      <c r="D18" s="11">
        <v>2</v>
      </c>
      <c r="E18" s="11">
        <v>0</v>
      </c>
      <c r="F18" s="11">
        <v>2</v>
      </c>
      <c r="G18" s="11">
        <v>2</v>
      </c>
      <c r="H18" s="11">
        <v>0</v>
      </c>
      <c r="I18" s="11">
        <f>SUM(D18:H18)</f>
        <v>6</v>
      </c>
    </row>
    <row r="19" spans="2:9" ht="30" x14ac:dyDescent="0.25">
      <c r="B19" s="23"/>
      <c r="C19" s="40" t="s">
        <v>15</v>
      </c>
      <c r="D19" s="11">
        <v>2</v>
      </c>
      <c r="E19" s="11">
        <v>0</v>
      </c>
      <c r="F19" s="11">
        <v>2</v>
      </c>
      <c r="G19" s="11">
        <v>2</v>
      </c>
      <c r="H19" s="11">
        <v>0</v>
      </c>
      <c r="I19" s="11">
        <f>SUM(D19:H19)</f>
        <v>6</v>
      </c>
    </row>
    <row r="20" spans="2:9" ht="30" x14ac:dyDescent="0.25">
      <c r="B20" s="23"/>
      <c r="C20" s="41" t="s">
        <v>42</v>
      </c>
      <c r="D20" s="11">
        <v>2</v>
      </c>
      <c r="E20" s="11">
        <v>0</v>
      </c>
      <c r="F20" s="11">
        <v>2</v>
      </c>
      <c r="G20" s="11">
        <v>2</v>
      </c>
      <c r="H20" s="11">
        <v>0</v>
      </c>
      <c r="I20" s="11">
        <f>SUM(D20:H20)</f>
        <v>6</v>
      </c>
    </row>
    <row r="21" spans="2:9" x14ac:dyDescent="0.25">
      <c r="B21" s="23"/>
      <c r="C21" s="10"/>
      <c r="D21" s="11"/>
      <c r="E21" s="11"/>
      <c r="F21" s="11"/>
      <c r="G21" s="11"/>
      <c r="H21" s="11"/>
      <c r="I21" s="12">
        <f>SUM(I18:I20)/3</f>
        <v>6</v>
      </c>
    </row>
    <row r="22" spans="2:9" x14ac:dyDescent="0.25">
      <c r="B22" s="4"/>
    </row>
    <row r="23" spans="2:9" ht="30" x14ac:dyDescent="0.25">
      <c r="B23" s="24" t="s">
        <v>6</v>
      </c>
      <c r="C23" s="42" t="s">
        <v>43</v>
      </c>
      <c r="D23" s="11">
        <v>2</v>
      </c>
      <c r="E23" s="11">
        <v>2</v>
      </c>
      <c r="F23" s="11">
        <v>2</v>
      </c>
      <c r="G23" s="11">
        <v>2</v>
      </c>
      <c r="H23" s="11">
        <v>2</v>
      </c>
      <c r="I23" s="11">
        <f>SUM(D23:H23)</f>
        <v>10</v>
      </c>
    </row>
    <row r="24" spans="2:9" x14ac:dyDescent="0.25">
      <c r="B24" s="24"/>
      <c r="C24" s="43" t="s">
        <v>19</v>
      </c>
      <c r="D24" s="11">
        <v>0</v>
      </c>
      <c r="E24" s="11">
        <v>0</v>
      </c>
      <c r="F24" s="11">
        <v>2</v>
      </c>
      <c r="G24" s="11">
        <v>2</v>
      </c>
      <c r="H24" s="11">
        <v>0</v>
      </c>
      <c r="I24" s="11">
        <f>SUM(D24:H24)</f>
        <v>4</v>
      </c>
    </row>
    <row r="25" spans="2:9" ht="30" x14ac:dyDescent="0.25">
      <c r="B25" s="24"/>
      <c r="C25" s="44" t="s">
        <v>20</v>
      </c>
      <c r="D25" s="11">
        <v>0</v>
      </c>
      <c r="E25" s="11">
        <v>0</v>
      </c>
      <c r="F25" s="11">
        <v>2</v>
      </c>
      <c r="G25" s="11">
        <v>0</v>
      </c>
      <c r="H25" s="11">
        <v>0</v>
      </c>
      <c r="I25" s="11">
        <f>SUM(D25:H25)</f>
        <v>2</v>
      </c>
    </row>
    <row r="26" spans="2:9" x14ac:dyDescent="0.25">
      <c r="B26" s="24"/>
      <c r="C26" s="10"/>
      <c r="D26" s="11"/>
      <c r="E26" s="11"/>
      <c r="F26" s="11"/>
      <c r="G26" s="11"/>
      <c r="H26" s="11"/>
      <c r="I26" s="12">
        <f>SUM(I23:I25)/3</f>
        <v>5.333333333333333</v>
      </c>
    </row>
    <row r="27" spans="2:9" x14ac:dyDescent="0.25">
      <c r="B27" s="4"/>
    </row>
    <row r="28" spans="2:9" ht="45" x14ac:dyDescent="0.25">
      <c r="B28" s="25" t="s">
        <v>7</v>
      </c>
      <c r="C28" s="45" t="s">
        <v>22</v>
      </c>
      <c r="D28" s="11">
        <v>2</v>
      </c>
      <c r="E28" s="11">
        <v>0</v>
      </c>
      <c r="F28" s="11">
        <v>0</v>
      </c>
      <c r="G28" s="11">
        <v>2</v>
      </c>
      <c r="H28" s="11">
        <v>0</v>
      </c>
      <c r="I28" s="11">
        <f>SUM(D28:H28)</f>
        <v>4</v>
      </c>
    </row>
    <row r="29" spans="2:9" ht="45" x14ac:dyDescent="0.25">
      <c r="B29" s="29"/>
      <c r="C29" s="46" t="s">
        <v>44</v>
      </c>
      <c r="D29" s="11">
        <v>2</v>
      </c>
      <c r="E29" s="11">
        <v>0</v>
      </c>
      <c r="F29" s="11">
        <v>0</v>
      </c>
      <c r="G29" s="11">
        <v>2</v>
      </c>
      <c r="H29" s="11">
        <v>0</v>
      </c>
      <c r="I29" s="11">
        <f>SUM(D29:H29)</f>
        <v>4</v>
      </c>
    </row>
    <row r="30" spans="2:9" ht="45" x14ac:dyDescent="0.25">
      <c r="B30" s="29"/>
      <c r="C30" s="47" t="s">
        <v>35</v>
      </c>
      <c r="D30" s="11">
        <v>2</v>
      </c>
      <c r="E30" s="11">
        <v>0</v>
      </c>
      <c r="F30" s="11">
        <v>0</v>
      </c>
      <c r="G30" s="11">
        <v>2</v>
      </c>
      <c r="H30" s="11">
        <v>0</v>
      </c>
      <c r="I30" s="11">
        <f>SUM(D30:H30)</f>
        <v>4</v>
      </c>
    </row>
    <row r="31" spans="2:9" x14ac:dyDescent="0.25">
      <c r="B31" s="13"/>
      <c r="C31" s="13"/>
      <c r="D31" s="11"/>
      <c r="E31" s="11"/>
      <c r="F31" s="11"/>
      <c r="G31" s="11"/>
      <c r="H31" s="11"/>
      <c r="I31" s="12">
        <f>SUM(I28:I30)/3</f>
        <v>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495C1-E60A-4413-8369-B28C62D518FC}">
  <dimension ref="B2:F9"/>
  <sheetViews>
    <sheetView workbookViewId="0">
      <selection activeCell="I10" sqref="I10"/>
    </sheetView>
  </sheetViews>
  <sheetFormatPr defaultColWidth="8.85546875" defaultRowHeight="15" x14ac:dyDescent="0.25"/>
  <cols>
    <col min="2" max="2" width="34.28515625" bestFit="1" customWidth="1"/>
    <col min="3" max="3" width="20.7109375" bestFit="1" customWidth="1"/>
    <col min="5" max="5" width="52.42578125" bestFit="1" customWidth="1"/>
    <col min="6" max="6" width="10.85546875" bestFit="1" customWidth="1"/>
  </cols>
  <sheetData>
    <row r="2" spans="2:6" x14ac:dyDescent="0.25">
      <c r="B2" s="5" t="s">
        <v>62</v>
      </c>
      <c r="C2" s="5" t="s">
        <v>23</v>
      </c>
      <c r="D2" s="5"/>
      <c r="E2" s="5" t="s">
        <v>53</v>
      </c>
      <c r="F2" s="5" t="s">
        <v>58</v>
      </c>
    </row>
    <row r="3" spans="2:6" ht="18.75" x14ac:dyDescent="0.3">
      <c r="B3" s="152" t="str">
        <f>'Self Assessment'!B3</f>
        <v xml:space="preserve">Customer Acquisition and Retention </v>
      </c>
      <c r="C3" s="48">
        <f>'Self Assessment'!I6</f>
        <v>7.333333333333333</v>
      </c>
      <c r="E3" s="49" t="s">
        <v>57</v>
      </c>
      <c r="F3" s="51" t="s">
        <v>59</v>
      </c>
    </row>
    <row r="4" spans="2:6" ht="18.75" x14ac:dyDescent="0.3">
      <c r="B4" s="153" t="str">
        <f>'Self Assessment'!B8</f>
        <v xml:space="preserve">Operations &amp; Production </v>
      </c>
      <c r="C4" s="48">
        <f>'Self Assessment'!I11</f>
        <v>8.6666666666666661</v>
      </c>
      <c r="E4" s="49" t="s">
        <v>54</v>
      </c>
      <c r="F4" s="51" t="s">
        <v>60</v>
      </c>
    </row>
    <row r="5" spans="2:6" ht="18.75" x14ac:dyDescent="0.3">
      <c r="B5" s="22" t="str">
        <f>'Self Assessment'!B13</f>
        <v xml:space="preserve">Human resources </v>
      </c>
      <c r="C5" s="48">
        <f>'Self Assessment'!I16</f>
        <v>4.666666666666667</v>
      </c>
      <c r="E5" s="49" t="s">
        <v>56</v>
      </c>
      <c r="F5" s="51" t="s">
        <v>61</v>
      </c>
    </row>
    <row r="6" spans="2:6" ht="18.75" x14ac:dyDescent="0.3">
      <c r="B6" s="154" t="str">
        <f>'Self Assessment'!B18</f>
        <v xml:space="preserve">Financial &amp; Back Office </v>
      </c>
      <c r="C6" s="48">
        <f>'Self Assessment'!I21</f>
        <v>6</v>
      </c>
      <c r="E6" s="49" t="s">
        <v>55</v>
      </c>
      <c r="F6" s="51">
        <v>10</v>
      </c>
    </row>
    <row r="7" spans="2:6" x14ac:dyDescent="0.25">
      <c r="B7" s="155" t="str">
        <f>'Self Assessment'!B23</f>
        <v xml:space="preserve">Data &amp; Reporting </v>
      </c>
      <c r="C7" s="48">
        <f>'Self Assessment'!I26</f>
        <v>5.333333333333333</v>
      </c>
    </row>
    <row r="8" spans="2:6" x14ac:dyDescent="0.25">
      <c r="B8" s="26" t="str">
        <f>'Self Assessment'!B28</f>
        <v xml:space="preserve">Strategic modeling </v>
      </c>
      <c r="C8" s="48">
        <f>'Self Assessment'!I31</f>
        <v>4</v>
      </c>
    </row>
    <row r="9" spans="2:6" ht="23.25" x14ac:dyDescent="0.35">
      <c r="B9" s="28" t="s">
        <v>52</v>
      </c>
      <c r="C9" s="50">
        <f>SUM(C3:C8)/6</f>
        <v>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5130-9C66-4F57-A744-82E6E701ECBE}">
  <dimension ref="B3:D28"/>
  <sheetViews>
    <sheetView workbookViewId="0">
      <selection activeCell="B30" sqref="B30"/>
    </sheetView>
  </sheetViews>
  <sheetFormatPr defaultColWidth="8.85546875" defaultRowHeight="15" x14ac:dyDescent="0.25"/>
  <cols>
    <col min="1" max="1" width="2.7109375" customWidth="1"/>
    <col min="2" max="2" width="34.28515625" bestFit="1" customWidth="1"/>
    <col min="3" max="3" width="31.42578125" customWidth="1"/>
  </cols>
  <sheetData>
    <row r="3" spans="2:4" x14ac:dyDescent="0.25">
      <c r="D3" s="9" t="s">
        <v>38</v>
      </c>
    </row>
    <row r="4" spans="2:4" x14ac:dyDescent="0.25">
      <c r="B4" s="6" t="s">
        <v>2</v>
      </c>
      <c r="C4" s="7" t="s">
        <v>24</v>
      </c>
      <c r="D4" s="8">
        <f>'Self Assessment'!I3</f>
        <v>10</v>
      </c>
    </row>
    <row r="5" spans="2:4" x14ac:dyDescent="0.25">
      <c r="B5" s="6"/>
      <c r="C5" s="7" t="s">
        <v>25</v>
      </c>
      <c r="D5" s="8">
        <f>'Self Assessment'!I4</f>
        <v>8</v>
      </c>
    </row>
    <row r="6" spans="2:4" x14ac:dyDescent="0.25">
      <c r="B6" s="6"/>
      <c r="C6" s="7" t="s">
        <v>26</v>
      </c>
      <c r="D6" s="8">
        <f>'Self Assessment'!I5</f>
        <v>4</v>
      </c>
    </row>
    <row r="7" spans="2:4" x14ac:dyDescent="0.25">
      <c r="B7" s="4"/>
      <c r="D7" s="5"/>
    </row>
    <row r="8" spans="2:4" x14ac:dyDescent="0.25">
      <c r="B8" s="6" t="s">
        <v>3</v>
      </c>
      <c r="C8" s="7" t="s">
        <v>27</v>
      </c>
      <c r="D8" s="8">
        <f>'Self Assessment'!I8</f>
        <v>8</v>
      </c>
    </row>
    <row r="9" spans="2:4" x14ac:dyDescent="0.25">
      <c r="B9" s="7"/>
      <c r="C9" s="7" t="s">
        <v>28</v>
      </c>
      <c r="D9" s="8">
        <f>'Self Assessment'!I9</f>
        <v>8</v>
      </c>
    </row>
    <row r="10" spans="2:4" x14ac:dyDescent="0.25">
      <c r="B10" s="6"/>
      <c r="C10" s="7" t="s">
        <v>29</v>
      </c>
      <c r="D10" s="8">
        <f>'Self Assessment'!I10</f>
        <v>10</v>
      </c>
    </row>
    <row r="11" spans="2:4" x14ac:dyDescent="0.25">
      <c r="B11" s="4"/>
      <c r="D11" s="5"/>
    </row>
    <row r="12" spans="2:4" x14ac:dyDescent="0.25">
      <c r="B12" s="6" t="s">
        <v>4</v>
      </c>
      <c r="C12" s="7" t="s">
        <v>33</v>
      </c>
      <c r="D12" s="8">
        <f>'Self Assessment'!I13</f>
        <v>4</v>
      </c>
    </row>
    <row r="13" spans="2:4" x14ac:dyDescent="0.25">
      <c r="B13" s="6"/>
      <c r="C13" s="7" t="s">
        <v>12</v>
      </c>
      <c r="D13" s="8">
        <f>'Self Assessment'!I14</f>
        <v>8</v>
      </c>
    </row>
    <row r="14" spans="2:4" x14ac:dyDescent="0.25">
      <c r="B14" s="7"/>
      <c r="C14" s="7" t="s">
        <v>34</v>
      </c>
      <c r="D14" s="8">
        <f>'Self Assessment'!I15</f>
        <v>2</v>
      </c>
    </row>
    <row r="15" spans="2:4" x14ac:dyDescent="0.25">
      <c r="B15" s="4"/>
      <c r="D15" s="5"/>
    </row>
    <row r="16" spans="2:4" x14ac:dyDescent="0.25">
      <c r="B16" s="6" t="s">
        <v>5</v>
      </c>
      <c r="C16" s="7" t="s">
        <v>30</v>
      </c>
      <c r="D16" s="8">
        <f>'Self Assessment'!I18</f>
        <v>6</v>
      </c>
    </row>
    <row r="17" spans="2:4" x14ac:dyDescent="0.25">
      <c r="B17" s="6"/>
      <c r="C17" s="7" t="s">
        <v>31</v>
      </c>
      <c r="D17" s="8">
        <f>'Self Assessment'!I19</f>
        <v>6</v>
      </c>
    </row>
    <row r="18" spans="2:4" x14ac:dyDescent="0.25">
      <c r="B18" s="6"/>
      <c r="C18" s="7" t="s">
        <v>32</v>
      </c>
      <c r="D18" s="8">
        <f>'Self Assessment'!I20</f>
        <v>6</v>
      </c>
    </row>
    <row r="19" spans="2:4" x14ac:dyDescent="0.25">
      <c r="D19" s="5"/>
    </row>
    <row r="20" spans="2:4" x14ac:dyDescent="0.25">
      <c r="B20" s="6" t="s">
        <v>6</v>
      </c>
      <c r="C20" s="7" t="s">
        <v>16</v>
      </c>
      <c r="D20" s="8">
        <f>'Self Assessment'!I23</f>
        <v>10</v>
      </c>
    </row>
    <row r="21" spans="2:4" x14ac:dyDescent="0.25">
      <c r="B21" s="6"/>
      <c r="C21" s="7" t="s">
        <v>17</v>
      </c>
      <c r="D21" s="8">
        <f>'Self Assessment'!I24</f>
        <v>4</v>
      </c>
    </row>
    <row r="22" spans="2:4" x14ac:dyDescent="0.25">
      <c r="B22" s="6"/>
      <c r="C22" s="7" t="s">
        <v>18</v>
      </c>
      <c r="D22" s="8">
        <f>'Self Assessment'!I25</f>
        <v>2</v>
      </c>
    </row>
    <row r="23" spans="2:4" x14ac:dyDescent="0.25">
      <c r="B23" s="4"/>
      <c r="D23" s="5"/>
    </row>
    <row r="24" spans="2:4" x14ac:dyDescent="0.25">
      <c r="B24" s="6" t="s">
        <v>7</v>
      </c>
      <c r="C24" s="7" t="s">
        <v>36</v>
      </c>
      <c r="D24" s="8">
        <f>'Self Assessment'!I28</f>
        <v>4</v>
      </c>
    </row>
    <row r="25" spans="2:4" x14ac:dyDescent="0.25">
      <c r="B25" s="6"/>
      <c r="C25" s="7" t="s">
        <v>21</v>
      </c>
      <c r="D25" s="8">
        <f>'Self Assessment'!I29</f>
        <v>4</v>
      </c>
    </row>
    <row r="26" spans="2:4" x14ac:dyDescent="0.25">
      <c r="B26" s="6"/>
      <c r="C26" s="7" t="s">
        <v>37</v>
      </c>
      <c r="D26" s="8">
        <f>'Self Assessment'!I30</f>
        <v>4</v>
      </c>
    </row>
    <row r="27" spans="2:4" x14ac:dyDescent="0.25">
      <c r="B27" s="4"/>
    </row>
    <row r="28" spans="2:4" x14ac:dyDescent="0.25">
      <c r="B28" s="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9F270-CC77-4BFE-8861-DD876B2AE282}">
  <dimension ref="B1:R171"/>
  <sheetViews>
    <sheetView topLeftCell="H1" zoomScale="104" workbookViewId="0">
      <pane ySplit="3" topLeftCell="A4" activePane="bottomLeft" state="frozen"/>
      <selection pane="bottomLeft" activeCell="P3" sqref="P3"/>
    </sheetView>
  </sheetViews>
  <sheetFormatPr defaultRowHeight="15" x14ac:dyDescent="0.25"/>
  <cols>
    <col min="1" max="1" width="2.7109375" style="52" customWidth="1"/>
    <col min="2" max="2" width="34.28515625" style="52" bestFit="1" customWidth="1"/>
    <col min="3" max="3" width="31.140625" style="53" bestFit="1" customWidth="1"/>
    <col min="4" max="4" width="30" style="52" customWidth="1"/>
    <col min="5" max="6" width="25.42578125" style="54" customWidth="1"/>
    <col min="7" max="7" width="24" style="55" customWidth="1"/>
    <col min="8" max="8" width="24.85546875" style="54" customWidth="1"/>
    <col min="9" max="9" width="25.42578125" style="52" customWidth="1"/>
    <col min="10" max="10" width="24.28515625" style="52" customWidth="1"/>
    <col min="11" max="11" width="22.7109375" style="52" customWidth="1"/>
    <col min="12" max="12" width="23.5703125" style="54" customWidth="1"/>
    <col min="13" max="13" width="32" style="55" customWidth="1"/>
    <col min="14" max="14" width="32.85546875" style="52" customWidth="1"/>
    <col min="15" max="15" width="29.5703125" style="52" customWidth="1"/>
    <col min="16" max="16" width="36.7109375" style="52" customWidth="1"/>
    <col min="17" max="17" width="6" style="54" bestFit="1" customWidth="1"/>
    <col min="18" max="16384" width="9.140625" style="52"/>
  </cols>
  <sheetData>
    <row r="1" spans="2:18" ht="15.75" thickBot="1" x14ac:dyDescent="0.3"/>
    <row r="2" spans="2:18" s="56" customFormat="1" ht="35.25" thickTop="1" thickBot="1" x14ac:dyDescent="0.3">
      <c r="B2" s="164" t="s">
        <v>77</v>
      </c>
      <c r="C2" s="164"/>
      <c r="D2" s="164"/>
      <c r="E2" s="164" t="s">
        <v>78</v>
      </c>
      <c r="F2" s="164"/>
      <c r="G2" s="164"/>
      <c r="H2" s="164"/>
      <c r="I2" s="164"/>
      <c r="J2" s="164"/>
      <c r="K2" s="164"/>
      <c r="L2" s="164"/>
      <c r="M2" s="165" t="s">
        <v>87</v>
      </c>
      <c r="N2" s="166"/>
      <c r="O2" s="166"/>
      <c r="P2" s="167"/>
      <c r="Q2" s="151"/>
    </row>
    <row r="3" spans="2:18" s="57" customFormat="1" ht="33" thickTop="1" thickBot="1" x14ac:dyDescent="0.3">
      <c r="B3" s="58" t="s">
        <v>0</v>
      </c>
      <c r="C3" s="58" t="s">
        <v>76</v>
      </c>
      <c r="D3" s="58" t="s">
        <v>70</v>
      </c>
      <c r="E3" s="59" t="s">
        <v>69</v>
      </c>
      <c r="F3" s="59" t="s">
        <v>71</v>
      </c>
      <c r="G3" s="59" t="s">
        <v>68</v>
      </c>
      <c r="H3" s="59" t="s">
        <v>72</v>
      </c>
      <c r="I3" s="59" t="s">
        <v>67</v>
      </c>
      <c r="J3" s="59" t="s">
        <v>66</v>
      </c>
      <c r="K3" s="59" t="s">
        <v>65</v>
      </c>
      <c r="L3" s="59" t="s">
        <v>73</v>
      </c>
      <c r="M3" s="157" t="s">
        <v>88</v>
      </c>
      <c r="N3" s="60" t="s">
        <v>89</v>
      </c>
      <c r="O3" s="61" t="s">
        <v>90</v>
      </c>
      <c r="P3" s="62" t="s">
        <v>64</v>
      </c>
      <c r="Q3" s="59" t="s">
        <v>63</v>
      </c>
    </row>
    <row r="4" spans="2:18" s="57" customFormat="1" ht="105.75" thickTop="1" x14ac:dyDescent="0.25">
      <c r="B4" s="63" t="s">
        <v>2</v>
      </c>
      <c r="C4" s="64" t="s">
        <v>24</v>
      </c>
      <c r="D4" s="65" t="s">
        <v>79</v>
      </c>
      <c r="E4" s="66">
        <v>2</v>
      </c>
      <c r="F4" s="66">
        <v>5</v>
      </c>
      <c r="G4" s="67" t="s">
        <v>80</v>
      </c>
      <c r="H4" s="66">
        <v>4</v>
      </c>
      <c r="I4" s="67" t="s">
        <v>83</v>
      </c>
      <c r="J4" s="66">
        <v>1</v>
      </c>
      <c r="K4" s="67" t="s">
        <v>81</v>
      </c>
      <c r="L4" s="66">
        <v>5</v>
      </c>
      <c r="M4" s="67" t="s">
        <v>93</v>
      </c>
      <c r="N4" s="67" t="s">
        <v>91</v>
      </c>
      <c r="O4" s="67" t="s">
        <v>92</v>
      </c>
      <c r="P4" s="65" t="s">
        <v>82</v>
      </c>
      <c r="Q4" s="66">
        <f>(E4*5)+H4+J4+L4-F4</f>
        <v>15</v>
      </c>
    </row>
    <row r="5" spans="2:18" x14ac:dyDescent="0.25">
      <c r="B5" s="68"/>
      <c r="C5" s="69"/>
      <c r="D5" s="70"/>
      <c r="E5" s="71"/>
      <c r="F5" s="71"/>
      <c r="G5" s="72"/>
      <c r="H5" s="71"/>
      <c r="I5" s="70"/>
      <c r="J5" s="70"/>
      <c r="K5" s="70"/>
      <c r="L5" s="71"/>
      <c r="M5" s="72"/>
      <c r="N5" s="70"/>
      <c r="O5" s="70"/>
      <c r="P5" s="70"/>
      <c r="Q5" s="71"/>
      <c r="R5" s="57"/>
    </row>
    <row r="6" spans="2:18" x14ac:dyDescent="0.25">
      <c r="B6" s="73"/>
      <c r="C6" s="64"/>
      <c r="D6" s="70"/>
      <c r="E6" s="71"/>
      <c r="F6" s="71"/>
      <c r="G6" s="72"/>
      <c r="H6" s="71"/>
      <c r="I6" s="70"/>
      <c r="J6" s="70"/>
      <c r="K6" s="70"/>
      <c r="L6" s="71"/>
      <c r="M6" s="72"/>
      <c r="N6" s="70"/>
      <c r="O6" s="70"/>
      <c r="P6" s="70"/>
      <c r="Q6" s="71"/>
    </row>
    <row r="7" spans="2:18" x14ac:dyDescent="0.25">
      <c r="B7" s="73"/>
      <c r="C7" s="64"/>
      <c r="D7" s="70"/>
      <c r="E7" s="71"/>
      <c r="F7" s="71"/>
      <c r="G7" s="72"/>
      <c r="H7" s="71"/>
      <c r="I7" s="70"/>
      <c r="J7" s="70"/>
      <c r="K7" s="70"/>
      <c r="L7" s="71"/>
      <c r="M7" s="72"/>
      <c r="N7" s="70"/>
      <c r="O7" s="70"/>
      <c r="P7" s="70"/>
      <c r="Q7" s="71"/>
    </row>
    <row r="8" spans="2:18" x14ac:dyDescent="0.25">
      <c r="B8" s="73"/>
      <c r="C8" s="64"/>
      <c r="D8" s="70"/>
      <c r="E8" s="71"/>
      <c r="F8" s="71"/>
      <c r="G8" s="72"/>
      <c r="H8" s="71"/>
      <c r="I8" s="70"/>
      <c r="J8" s="70"/>
      <c r="K8" s="70"/>
      <c r="L8" s="71"/>
      <c r="M8" s="72"/>
      <c r="N8" s="70"/>
      <c r="O8" s="70"/>
      <c r="P8" s="70"/>
      <c r="Q8" s="71"/>
    </row>
    <row r="9" spans="2:18" x14ac:dyDescent="0.25">
      <c r="B9" s="73"/>
      <c r="C9" s="64"/>
      <c r="D9" s="70"/>
      <c r="E9" s="71"/>
      <c r="F9" s="71"/>
      <c r="G9" s="72"/>
      <c r="H9" s="71"/>
      <c r="I9" s="70"/>
      <c r="J9" s="70"/>
      <c r="K9" s="70"/>
      <c r="L9" s="71"/>
      <c r="M9" s="72"/>
      <c r="N9" s="70"/>
      <c r="O9" s="70"/>
      <c r="P9" s="70"/>
      <c r="Q9" s="71"/>
    </row>
    <row r="10" spans="2:18" x14ac:dyDescent="0.25">
      <c r="B10" s="73"/>
      <c r="C10" s="64"/>
      <c r="D10" s="70"/>
      <c r="E10" s="71"/>
      <c r="F10" s="71"/>
      <c r="G10" s="72"/>
      <c r="H10" s="71"/>
      <c r="I10" s="70"/>
      <c r="J10" s="70"/>
      <c r="K10" s="70"/>
      <c r="L10" s="71"/>
      <c r="M10" s="72"/>
      <c r="N10" s="70"/>
      <c r="O10" s="70"/>
      <c r="P10" s="70"/>
      <c r="Q10" s="71"/>
    </row>
    <row r="11" spans="2:18" x14ac:dyDescent="0.25">
      <c r="B11" s="73"/>
      <c r="C11" s="64"/>
      <c r="D11" s="70"/>
      <c r="E11" s="71"/>
      <c r="F11" s="71"/>
      <c r="G11" s="72"/>
      <c r="H11" s="71"/>
      <c r="I11" s="70"/>
      <c r="J11" s="70"/>
      <c r="K11" s="70"/>
      <c r="L11" s="71"/>
      <c r="M11" s="72"/>
      <c r="N11" s="70"/>
      <c r="O11" s="70"/>
      <c r="P11" s="70"/>
      <c r="Q11" s="71"/>
    </row>
    <row r="12" spans="2:18" x14ac:dyDescent="0.25">
      <c r="B12" s="73"/>
      <c r="C12" s="64"/>
      <c r="D12" s="70"/>
      <c r="E12" s="71"/>
      <c r="F12" s="71"/>
      <c r="G12" s="72"/>
      <c r="H12" s="71"/>
      <c r="I12" s="70"/>
      <c r="J12" s="70"/>
      <c r="K12" s="70"/>
      <c r="L12" s="71"/>
      <c r="M12" s="72"/>
      <c r="N12" s="70"/>
      <c r="O12" s="70"/>
      <c r="P12" s="70"/>
      <c r="Q12" s="71"/>
    </row>
    <row r="13" spans="2:18" x14ac:dyDescent="0.25">
      <c r="B13" s="68"/>
      <c r="C13" s="74" t="s">
        <v>25</v>
      </c>
      <c r="D13" s="75"/>
      <c r="E13" s="76"/>
      <c r="F13" s="76"/>
      <c r="G13" s="77"/>
      <c r="H13" s="76"/>
      <c r="I13" s="75"/>
      <c r="J13" s="75"/>
      <c r="K13" s="75"/>
      <c r="L13" s="76"/>
      <c r="M13" s="77"/>
      <c r="N13" s="75"/>
      <c r="O13" s="75"/>
      <c r="P13" s="75"/>
      <c r="Q13" s="76"/>
    </row>
    <row r="14" spans="2:18" x14ac:dyDescent="0.25">
      <c r="B14" s="68"/>
      <c r="C14" s="74"/>
      <c r="D14" s="75"/>
      <c r="E14" s="76"/>
      <c r="F14" s="76"/>
      <c r="G14" s="77"/>
      <c r="H14" s="76"/>
      <c r="I14" s="75"/>
      <c r="J14" s="75"/>
      <c r="K14" s="75"/>
      <c r="L14" s="76"/>
      <c r="M14" s="77"/>
      <c r="N14" s="75"/>
      <c r="O14" s="75"/>
      <c r="P14" s="75"/>
      <c r="Q14" s="76"/>
    </row>
    <row r="15" spans="2:18" x14ac:dyDescent="0.25">
      <c r="B15" s="68"/>
      <c r="C15" s="74"/>
      <c r="D15" s="75"/>
      <c r="E15" s="76"/>
      <c r="F15" s="76"/>
      <c r="G15" s="77"/>
      <c r="H15" s="76"/>
      <c r="I15" s="75"/>
      <c r="J15" s="75"/>
      <c r="K15" s="75"/>
      <c r="L15" s="76"/>
      <c r="M15" s="77"/>
      <c r="N15" s="75"/>
      <c r="O15" s="75"/>
      <c r="P15" s="75"/>
      <c r="Q15" s="76"/>
    </row>
    <row r="16" spans="2:18" x14ac:dyDescent="0.25">
      <c r="B16" s="68"/>
      <c r="C16" s="74"/>
      <c r="D16" s="75"/>
      <c r="E16" s="76"/>
      <c r="F16" s="76"/>
      <c r="G16" s="77"/>
      <c r="H16" s="76"/>
      <c r="I16" s="75"/>
      <c r="J16" s="75"/>
      <c r="K16" s="75"/>
      <c r="L16" s="76"/>
      <c r="M16" s="77"/>
      <c r="N16" s="75"/>
      <c r="O16" s="75"/>
      <c r="P16" s="75"/>
      <c r="Q16" s="76"/>
    </row>
    <row r="17" spans="2:17" x14ac:dyDescent="0.25">
      <c r="B17" s="68"/>
      <c r="C17" s="74"/>
      <c r="D17" s="75"/>
      <c r="E17" s="76"/>
      <c r="F17" s="76"/>
      <c r="G17" s="77"/>
      <c r="H17" s="76"/>
      <c r="I17" s="75"/>
      <c r="J17" s="75"/>
      <c r="K17" s="75"/>
      <c r="L17" s="76"/>
      <c r="M17" s="77"/>
      <c r="N17" s="75"/>
      <c r="O17" s="75"/>
      <c r="P17" s="75"/>
      <c r="Q17" s="76"/>
    </row>
    <row r="18" spans="2:17" x14ac:dyDescent="0.25">
      <c r="B18" s="68"/>
      <c r="C18" s="74"/>
      <c r="D18" s="75"/>
      <c r="E18" s="76"/>
      <c r="F18" s="76"/>
      <c r="G18" s="77"/>
      <c r="H18" s="76"/>
      <c r="I18" s="75"/>
      <c r="J18" s="75"/>
      <c r="K18" s="75"/>
      <c r="L18" s="76"/>
      <c r="M18" s="77"/>
      <c r="N18" s="75"/>
      <c r="O18" s="75"/>
      <c r="P18" s="75"/>
      <c r="Q18" s="76"/>
    </row>
    <row r="19" spans="2:17" x14ac:dyDescent="0.25">
      <c r="B19" s="68"/>
      <c r="C19" s="74"/>
      <c r="D19" s="75"/>
      <c r="E19" s="76"/>
      <c r="F19" s="76"/>
      <c r="G19" s="77"/>
      <c r="H19" s="76"/>
      <c r="I19" s="75"/>
      <c r="J19" s="75"/>
      <c r="K19" s="75"/>
      <c r="L19" s="76"/>
      <c r="M19" s="77"/>
      <c r="N19" s="75"/>
      <c r="O19" s="75"/>
      <c r="P19" s="75"/>
      <c r="Q19" s="76"/>
    </row>
    <row r="20" spans="2:17" x14ac:dyDescent="0.25">
      <c r="B20" s="68"/>
      <c r="C20" s="74"/>
      <c r="D20" s="75"/>
      <c r="E20" s="76"/>
      <c r="F20" s="76"/>
      <c r="G20" s="77"/>
      <c r="H20" s="76"/>
      <c r="I20" s="75"/>
      <c r="J20" s="75"/>
      <c r="K20" s="75"/>
      <c r="L20" s="76"/>
      <c r="M20" s="77"/>
      <c r="N20" s="75"/>
      <c r="O20" s="75"/>
      <c r="P20" s="75"/>
      <c r="Q20" s="76"/>
    </row>
    <row r="21" spans="2:17" x14ac:dyDescent="0.25">
      <c r="B21" s="68"/>
      <c r="C21" s="74"/>
      <c r="D21" s="75"/>
      <c r="E21" s="76"/>
      <c r="F21" s="76"/>
      <c r="G21" s="77"/>
      <c r="H21" s="76"/>
      <c r="I21" s="75"/>
      <c r="J21" s="75"/>
      <c r="K21" s="75"/>
      <c r="L21" s="76"/>
      <c r="M21" s="77"/>
      <c r="N21" s="75"/>
      <c r="O21" s="75"/>
      <c r="P21" s="75"/>
      <c r="Q21" s="76"/>
    </row>
    <row r="22" spans="2:17" x14ac:dyDescent="0.25">
      <c r="B22" s="68"/>
      <c r="C22" s="78" t="s">
        <v>74</v>
      </c>
      <c r="D22" s="79"/>
      <c r="E22" s="80"/>
      <c r="F22" s="80"/>
      <c r="G22" s="81"/>
      <c r="H22" s="80"/>
      <c r="I22" s="79"/>
      <c r="J22" s="79"/>
      <c r="K22" s="79"/>
      <c r="L22" s="80"/>
      <c r="M22" s="81"/>
      <c r="N22" s="79"/>
      <c r="O22" s="79"/>
      <c r="P22" s="79"/>
      <c r="Q22" s="80"/>
    </row>
    <row r="23" spans="2:17" x14ac:dyDescent="0.25">
      <c r="B23" s="68"/>
      <c r="C23" s="78"/>
      <c r="D23" s="79"/>
      <c r="E23" s="80"/>
      <c r="F23" s="80"/>
      <c r="G23" s="81"/>
      <c r="H23" s="80"/>
      <c r="I23" s="79"/>
      <c r="J23" s="79"/>
      <c r="K23" s="79"/>
      <c r="L23" s="80"/>
      <c r="M23" s="81"/>
      <c r="N23" s="79"/>
      <c r="O23" s="79"/>
      <c r="P23" s="79"/>
      <c r="Q23" s="80"/>
    </row>
    <row r="24" spans="2:17" x14ac:dyDescent="0.25">
      <c r="B24" s="68"/>
      <c r="C24" s="78"/>
      <c r="D24" s="79"/>
      <c r="E24" s="80"/>
      <c r="F24" s="80"/>
      <c r="G24" s="81"/>
      <c r="H24" s="80"/>
      <c r="I24" s="79"/>
      <c r="J24" s="79"/>
      <c r="K24" s="79"/>
      <c r="L24" s="80"/>
      <c r="M24" s="81"/>
      <c r="N24" s="79"/>
      <c r="O24" s="79"/>
      <c r="P24" s="79"/>
      <c r="Q24" s="80"/>
    </row>
    <row r="25" spans="2:17" x14ac:dyDescent="0.25">
      <c r="B25" s="68"/>
      <c r="C25" s="78"/>
      <c r="D25" s="79"/>
      <c r="E25" s="80"/>
      <c r="F25" s="80"/>
      <c r="G25" s="81"/>
      <c r="H25" s="80"/>
      <c r="I25" s="79"/>
      <c r="J25" s="79"/>
      <c r="K25" s="79"/>
      <c r="L25" s="80"/>
      <c r="M25" s="81"/>
      <c r="N25" s="79"/>
      <c r="O25" s="79"/>
      <c r="P25" s="79"/>
      <c r="Q25" s="80"/>
    </row>
    <row r="26" spans="2:17" x14ac:dyDescent="0.25">
      <c r="B26" s="68"/>
      <c r="C26" s="78"/>
      <c r="D26" s="79"/>
      <c r="E26" s="80"/>
      <c r="F26" s="80"/>
      <c r="G26" s="81"/>
      <c r="H26" s="80"/>
      <c r="I26" s="79"/>
      <c r="J26" s="79"/>
      <c r="K26" s="79"/>
      <c r="L26" s="80"/>
      <c r="M26" s="81"/>
      <c r="N26" s="79"/>
      <c r="O26" s="79"/>
      <c r="P26" s="79"/>
      <c r="Q26" s="80"/>
    </row>
    <row r="27" spans="2:17" x14ac:dyDescent="0.25">
      <c r="B27" s="68"/>
      <c r="C27" s="78"/>
      <c r="D27" s="79"/>
      <c r="E27" s="80"/>
      <c r="F27" s="80"/>
      <c r="G27" s="81"/>
      <c r="H27" s="80"/>
      <c r="I27" s="79"/>
      <c r="J27" s="79"/>
      <c r="K27" s="79"/>
      <c r="L27" s="80"/>
      <c r="M27" s="81"/>
      <c r="N27" s="79"/>
      <c r="O27" s="79"/>
      <c r="P27" s="79"/>
      <c r="Q27" s="80"/>
    </row>
    <row r="28" spans="2:17" x14ac:dyDescent="0.25">
      <c r="B28" s="68"/>
      <c r="C28" s="78"/>
      <c r="D28" s="79"/>
      <c r="E28" s="80"/>
      <c r="F28" s="80"/>
      <c r="G28" s="81"/>
      <c r="H28" s="80"/>
      <c r="I28" s="79"/>
      <c r="J28" s="79"/>
      <c r="K28" s="79"/>
      <c r="L28" s="80"/>
      <c r="M28" s="81"/>
      <c r="N28" s="79"/>
      <c r="O28" s="79"/>
      <c r="P28" s="79"/>
      <c r="Q28" s="80"/>
    </row>
    <row r="29" spans="2:17" x14ac:dyDescent="0.25">
      <c r="B29" s="68"/>
      <c r="C29" s="78"/>
      <c r="D29" s="79"/>
      <c r="E29" s="80"/>
      <c r="F29" s="80"/>
      <c r="G29" s="81"/>
      <c r="H29" s="80"/>
      <c r="I29" s="79"/>
      <c r="J29" s="79"/>
      <c r="K29" s="79"/>
      <c r="L29" s="80"/>
      <c r="M29" s="81"/>
      <c r="N29" s="79"/>
      <c r="O29" s="79"/>
      <c r="P29" s="79"/>
      <c r="Q29" s="80"/>
    </row>
    <row r="30" spans="2:17" x14ac:dyDescent="0.25">
      <c r="B30" s="53"/>
    </row>
    <row r="31" spans="2:17" x14ac:dyDescent="0.25">
      <c r="B31" s="82" t="s">
        <v>3</v>
      </c>
      <c r="C31" s="83" t="s">
        <v>27</v>
      </c>
      <c r="D31" s="84"/>
      <c r="E31" s="85"/>
      <c r="F31" s="85"/>
      <c r="G31" s="86"/>
      <c r="H31" s="85"/>
      <c r="I31" s="84"/>
      <c r="J31" s="84"/>
      <c r="K31" s="84"/>
      <c r="L31" s="85"/>
      <c r="M31" s="86"/>
      <c r="N31" s="84"/>
      <c r="O31" s="84"/>
      <c r="P31" s="84"/>
      <c r="Q31" s="85"/>
    </row>
    <row r="32" spans="2:17" x14ac:dyDescent="0.25">
      <c r="B32" s="87"/>
      <c r="C32" s="83"/>
      <c r="D32" s="84"/>
      <c r="E32" s="85"/>
      <c r="F32" s="85"/>
      <c r="G32" s="86"/>
      <c r="H32" s="85"/>
      <c r="I32" s="84"/>
      <c r="J32" s="84"/>
      <c r="K32" s="84"/>
      <c r="L32" s="85"/>
      <c r="M32" s="86"/>
      <c r="N32" s="84"/>
      <c r="O32" s="84"/>
      <c r="P32" s="84"/>
      <c r="Q32" s="85"/>
    </row>
    <row r="33" spans="2:17" x14ac:dyDescent="0.25">
      <c r="B33" s="87"/>
      <c r="C33" s="83"/>
      <c r="D33" s="84"/>
      <c r="E33" s="85"/>
      <c r="F33" s="85"/>
      <c r="G33" s="86"/>
      <c r="H33" s="85"/>
      <c r="I33" s="84"/>
      <c r="J33" s="84"/>
      <c r="K33" s="84"/>
      <c r="L33" s="85"/>
      <c r="M33" s="86"/>
      <c r="N33" s="84"/>
      <c r="O33" s="84"/>
      <c r="P33" s="84"/>
      <c r="Q33" s="85"/>
    </row>
    <row r="34" spans="2:17" x14ac:dyDescent="0.25">
      <c r="B34" s="87"/>
      <c r="C34" s="83"/>
      <c r="D34" s="84"/>
      <c r="E34" s="85"/>
      <c r="F34" s="85"/>
      <c r="G34" s="86"/>
      <c r="H34" s="85"/>
      <c r="I34" s="84"/>
      <c r="J34" s="84"/>
      <c r="K34" s="84"/>
      <c r="L34" s="85"/>
      <c r="M34" s="86"/>
      <c r="N34" s="84"/>
      <c r="O34" s="84"/>
      <c r="P34" s="84"/>
      <c r="Q34" s="85"/>
    </row>
    <row r="35" spans="2:17" x14ac:dyDescent="0.25">
      <c r="B35" s="87"/>
      <c r="C35" s="83"/>
      <c r="D35" s="84"/>
      <c r="E35" s="85"/>
      <c r="F35" s="85"/>
      <c r="G35" s="86"/>
      <c r="H35" s="85"/>
      <c r="I35" s="84"/>
      <c r="J35" s="84"/>
      <c r="K35" s="84"/>
      <c r="L35" s="85"/>
      <c r="M35" s="86"/>
      <c r="N35" s="84"/>
      <c r="O35" s="84"/>
      <c r="P35" s="84"/>
      <c r="Q35" s="85"/>
    </row>
    <row r="36" spans="2:17" x14ac:dyDescent="0.25">
      <c r="B36" s="87"/>
      <c r="C36" s="83"/>
      <c r="D36" s="84"/>
      <c r="E36" s="85"/>
      <c r="F36" s="85"/>
      <c r="G36" s="86"/>
      <c r="H36" s="85"/>
      <c r="I36" s="84"/>
      <c r="J36" s="84"/>
      <c r="K36" s="84"/>
      <c r="L36" s="85"/>
      <c r="M36" s="86"/>
      <c r="N36" s="84"/>
      <c r="O36" s="84"/>
      <c r="P36" s="84"/>
      <c r="Q36" s="85"/>
    </row>
    <row r="37" spans="2:17" x14ac:dyDescent="0.25">
      <c r="B37" s="87"/>
      <c r="C37" s="83"/>
      <c r="D37" s="84"/>
      <c r="E37" s="85"/>
      <c r="F37" s="85"/>
      <c r="G37" s="86"/>
      <c r="H37" s="85"/>
      <c r="I37" s="84"/>
      <c r="J37" s="84"/>
      <c r="K37" s="84"/>
      <c r="L37" s="85"/>
      <c r="M37" s="86"/>
      <c r="N37" s="84"/>
      <c r="O37" s="84"/>
      <c r="P37" s="84"/>
      <c r="Q37" s="85"/>
    </row>
    <row r="38" spans="2:17" x14ac:dyDescent="0.25">
      <c r="B38" s="87"/>
      <c r="C38" s="83"/>
      <c r="D38" s="84"/>
      <c r="E38" s="85"/>
      <c r="F38" s="85"/>
      <c r="G38" s="86"/>
      <c r="H38" s="85"/>
      <c r="I38" s="84"/>
      <c r="J38" s="84"/>
      <c r="K38" s="84"/>
      <c r="L38" s="85"/>
      <c r="M38" s="86"/>
      <c r="N38" s="84"/>
      <c r="O38" s="84"/>
      <c r="P38" s="84"/>
      <c r="Q38" s="85"/>
    </row>
    <row r="39" spans="2:17" x14ac:dyDescent="0.25">
      <c r="B39" s="87"/>
      <c r="C39" s="83"/>
      <c r="D39" s="84"/>
      <c r="E39" s="85"/>
      <c r="F39" s="85"/>
      <c r="G39" s="86"/>
      <c r="H39" s="85"/>
      <c r="I39" s="84"/>
      <c r="J39" s="84"/>
      <c r="K39" s="84"/>
      <c r="L39" s="85"/>
      <c r="M39" s="86"/>
      <c r="N39" s="84"/>
      <c r="O39" s="84"/>
      <c r="P39" s="84"/>
      <c r="Q39" s="85"/>
    </row>
    <row r="40" spans="2:17" x14ac:dyDescent="0.25">
      <c r="B40" s="87"/>
      <c r="C40" s="83"/>
      <c r="D40" s="84"/>
      <c r="E40" s="85"/>
      <c r="F40" s="85"/>
      <c r="G40" s="86"/>
      <c r="H40" s="85"/>
      <c r="I40" s="84"/>
      <c r="J40" s="84"/>
      <c r="K40" s="84"/>
      <c r="L40" s="85"/>
      <c r="M40" s="86"/>
      <c r="N40" s="84"/>
      <c r="O40" s="84"/>
      <c r="P40" s="84"/>
      <c r="Q40" s="85"/>
    </row>
    <row r="41" spans="2:17" x14ac:dyDescent="0.25">
      <c r="B41" s="88"/>
      <c r="C41" s="89" t="s">
        <v>28</v>
      </c>
      <c r="D41" s="90"/>
      <c r="E41" s="91"/>
      <c r="F41" s="91"/>
      <c r="G41" s="92"/>
      <c r="H41" s="91"/>
      <c r="I41" s="90"/>
      <c r="J41" s="90"/>
      <c r="K41" s="90"/>
      <c r="L41" s="91"/>
      <c r="M41" s="92"/>
      <c r="N41" s="90"/>
      <c r="O41" s="90"/>
      <c r="P41" s="90"/>
      <c r="Q41" s="91"/>
    </row>
    <row r="42" spans="2:17" x14ac:dyDescent="0.25">
      <c r="B42" s="88"/>
      <c r="C42" s="89"/>
      <c r="D42" s="90"/>
      <c r="E42" s="91"/>
      <c r="F42" s="91"/>
      <c r="G42" s="92"/>
      <c r="H42" s="91"/>
      <c r="I42" s="90"/>
      <c r="J42" s="90"/>
      <c r="K42" s="90"/>
      <c r="L42" s="91"/>
      <c r="M42" s="92"/>
      <c r="N42" s="90"/>
      <c r="O42" s="90"/>
      <c r="P42" s="90"/>
      <c r="Q42" s="91"/>
    </row>
    <row r="43" spans="2:17" x14ac:dyDescent="0.25">
      <c r="B43" s="88"/>
      <c r="C43" s="89"/>
      <c r="D43" s="90"/>
      <c r="E43" s="91"/>
      <c r="F43" s="91"/>
      <c r="G43" s="92"/>
      <c r="H43" s="91"/>
      <c r="I43" s="90"/>
      <c r="J43" s="90"/>
      <c r="K43" s="90"/>
      <c r="L43" s="91"/>
      <c r="M43" s="92"/>
      <c r="N43" s="90"/>
      <c r="O43" s="90"/>
      <c r="P43" s="90"/>
      <c r="Q43" s="91"/>
    </row>
    <row r="44" spans="2:17" x14ac:dyDescent="0.25">
      <c r="B44" s="88"/>
      <c r="C44" s="89"/>
      <c r="D44" s="90"/>
      <c r="E44" s="91"/>
      <c r="F44" s="91"/>
      <c r="G44" s="92"/>
      <c r="H44" s="91"/>
      <c r="I44" s="90"/>
      <c r="J44" s="90"/>
      <c r="K44" s="90"/>
      <c r="L44" s="91"/>
      <c r="M44" s="92"/>
      <c r="N44" s="90"/>
      <c r="O44" s="90"/>
      <c r="P44" s="90"/>
      <c r="Q44" s="91"/>
    </row>
    <row r="45" spans="2:17" x14ac:dyDescent="0.25">
      <c r="B45" s="88"/>
      <c r="C45" s="89"/>
      <c r="D45" s="90"/>
      <c r="E45" s="91"/>
      <c r="F45" s="91"/>
      <c r="G45" s="92"/>
      <c r="H45" s="91"/>
      <c r="I45" s="90"/>
      <c r="J45" s="90"/>
      <c r="K45" s="90"/>
      <c r="L45" s="91"/>
      <c r="M45" s="92"/>
      <c r="N45" s="90"/>
      <c r="O45" s="90"/>
      <c r="P45" s="90"/>
      <c r="Q45" s="91"/>
    </row>
    <row r="46" spans="2:17" x14ac:dyDescent="0.25">
      <c r="B46" s="88"/>
      <c r="C46" s="89"/>
      <c r="D46" s="90"/>
      <c r="E46" s="91"/>
      <c r="F46" s="91"/>
      <c r="G46" s="92"/>
      <c r="H46" s="91"/>
      <c r="I46" s="90"/>
      <c r="J46" s="90"/>
      <c r="K46" s="90"/>
      <c r="L46" s="91"/>
      <c r="M46" s="92"/>
      <c r="N46" s="90"/>
      <c r="O46" s="90"/>
      <c r="P46" s="90"/>
      <c r="Q46" s="91"/>
    </row>
    <row r="47" spans="2:17" x14ac:dyDescent="0.25">
      <c r="B47" s="88"/>
      <c r="C47" s="89"/>
      <c r="D47" s="90"/>
      <c r="E47" s="91"/>
      <c r="F47" s="91"/>
      <c r="G47" s="92"/>
      <c r="H47" s="91"/>
      <c r="I47" s="90"/>
      <c r="J47" s="90"/>
      <c r="K47" s="90"/>
      <c r="L47" s="91"/>
      <c r="M47" s="92"/>
      <c r="N47" s="90"/>
      <c r="O47" s="90"/>
      <c r="P47" s="90"/>
      <c r="Q47" s="91"/>
    </row>
    <row r="48" spans="2:17" x14ac:dyDescent="0.25">
      <c r="B48" s="88"/>
      <c r="C48" s="89"/>
      <c r="D48" s="90"/>
      <c r="E48" s="91"/>
      <c r="F48" s="91"/>
      <c r="G48" s="92"/>
      <c r="H48" s="91"/>
      <c r="I48" s="90"/>
      <c r="J48" s="90"/>
      <c r="K48" s="90"/>
      <c r="L48" s="91"/>
      <c r="M48" s="92"/>
      <c r="N48" s="90"/>
      <c r="O48" s="90"/>
      <c r="P48" s="90"/>
      <c r="Q48" s="91"/>
    </row>
    <row r="49" spans="2:17" x14ac:dyDescent="0.25">
      <c r="B49" s="88"/>
      <c r="C49" s="89"/>
      <c r="D49" s="90"/>
      <c r="E49" s="91"/>
      <c r="F49" s="91"/>
      <c r="G49" s="92"/>
      <c r="H49" s="91"/>
      <c r="I49" s="90"/>
      <c r="J49" s="90"/>
      <c r="K49" s="90"/>
      <c r="L49" s="91"/>
      <c r="M49" s="92"/>
      <c r="N49" s="90"/>
      <c r="O49" s="90"/>
      <c r="P49" s="90"/>
      <c r="Q49" s="91"/>
    </row>
    <row r="50" spans="2:17" x14ac:dyDescent="0.25">
      <c r="B50" s="87"/>
      <c r="C50" s="93" t="s">
        <v>75</v>
      </c>
      <c r="D50" s="94"/>
      <c r="E50" s="95"/>
      <c r="F50" s="95"/>
      <c r="G50" s="96"/>
      <c r="H50" s="95"/>
      <c r="I50" s="94"/>
      <c r="J50" s="94"/>
      <c r="K50" s="94"/>
      <c r="L50" s="95"/>
      <c r="M50" s="96"/>
      <c r="N50" s="94"/>
      <c r="O50" s="94"/>
      <c r="P50" s="94"/>
      <c r="Q50" s="95"/>
    </row>
    <row r="51" spans="2:17" x14ac:dyDescent="0.25">
      <c r="B51" s="88"/>
      <c r="C51" s="93"/>
      <c r="D51" s="94"/>
      <c r="E51" s="95"/>
      <c r="F51" s="95"/>
      <c r="G51" s="96"/>
      <c r="H51" s="95"/>
      <c r="I51" s="94"/>
      <c r="J51" s="94"/>
      <c r="K51" s="94"/>
      <c r="L51" s="95"/>
      <c r="M51" s="96"/>
      <c r="N51" s="94"/>
      <c r="O51" s="94"/>
      <c r="P51" s="94"/>
      <c r="Q51" s="95"/>
    </row>
    <row r="52" spans="2:17" x14ac:dyDescent="0.25">
      <c r="B52" s="88"/>
      <c r="C52" s="93"/>
      <c r="D52" s="94"/>
      <c r="E52" s="95"/>
      <c r="F52" s="95"/>
      <c r="G52" s="96"/>
      <c r="H52" s="95"/>
      <c r="I52" s="94"/>
      <c r="J52" s="94"/>
      <c r="K52" s="94"/>
      <c r="L52" s="95"/>
      <c r="M52" s="96"/>
      <c r="N52" s="94"/>
      <c r="O52" s="94"/>
      <c r="P52" s="94"/>
      <c r="Q52" s="95"/>
    </row>
    <row r="53" spans="2:17" x14ac:dyDescent="0.25">
      <c r="B53" s="88"/>
      <c r="C53" s="93"/>
      <c r="D53" s="94"/>
      <c r="E53" s="95"/>
      <c r="F53" s="95"/>
      <c r="G53" s="96"/>
      <c r="H53" s="95"/>
      <c r="I53" s="94"/>
      <c r="J53" s="94"/>
      <c r="K53" s="94"/>
      <c r="L53" s="95"/>
      <c r="M53" s="96"/>
      <c r="N53" s="94"/>
      <c r="O53" s="94"/>
      <c r="P53" s="94"/>
      <c r="Q53" s="95"/>
    </row>
    <row r="54" spans="2:17" x14ac:dyDescent="0.25">
      <c r="B54" s="88"/>
      <c r="C54" s="93"/>
      <c r="D54" s="94"/>
      <c r="E54" s="95"/>
      <c r="F54" s="95"/>
      <c r="G54" s="96"/>
      <c r="H54" s="95"/>
      <c r="I54" s="94"/>
      <c r="J54" s="94"/>
      <c r="K54" s="94"/>
      <c r="L54" s="95"/>
      <c r="M54" s="96"/>
      <c r="N54" s="94"/>
      <c r="O54" s="94"/>
      <c r="P54" s="94"/>
      <c r="Q54" s="95"/>
    </row>
    <row r="55" spans="2:17" x14ac:dyDescent="0.25">
      <c r="B55" s="88"/>
      <c r="C55" s="93"/>
      <c r="D55" s="94"/>
      <c r="E55" s="95"/>
      <c r="F55" s="95"/>
      <c r="G55" s="96"/>
      <c r="H55" s="95"/>
      <c r="I55" s="94"/>
      <c r="J55" s="94"/>
      <c r="K55" s="94"/>
      <c r="L55" s="95"/>
      <c r="M55" s="96"/>
      <c r="N55" s="94"/>
      <c r="O55" s="94"/>
      <c r="P55" s="94"/>
      <c r="Q55" s="95"/>
    </row>
    <row r="56" spans="2:17" x14ac:dyDescent="0.25">
      <c r="B56" s="88"/>
      <c r="C56" s="93"/>
      <c r="D56" s="94"/>
      <c r="E56" s="95"/>
      <c r="F56" s="95"/>
      <c r="G56" s="96"/>
      <c r="H56" s="95"/>
      <c r="I56" s="94"/>
      <c r="J56" s="94"/>
      <c r="K56" s="94"/>
      <c r="L56" s="95"/>
      <c r="M56" s="96"/>
      <c r="N56" s="94"/>
      <c r="O56" s="94"/>
      <c r="P56" s="94"/>
      <c r="Q56" s="95"/>
    </row>
    <row r="57" spans="2:17" x14ac:dyDescent="0.25">
      <c r="B57" s="88"/>
      <c r="C57" s="93"/>
      <c r="D57" s="94"/>
      <c r="E57" s="95"/>
      <c r="F57" s="95"/>
      <c r="G57" s="96"/>
      <c r="H57" s="95"/>
      <c r="I57" s="94"/>
      <c r="J57" s="94"/>
      <c r="K57" s="94"/>
      <c r="L57" s="95"/>
      <c r="M57" s="96"/>
      <c r="N57" s="94"/>
      <c r="O57" s="94"/>
      <c r="P57" s="94"/>
      <c r="Q57" s="95"/>
    </row>
    <row r="58" spans="2:17" x14ac:dyDescent="0.25">
      <c r="B58" s="88"/>
      <c r="C58" s="93"/>
      <c r="D58" s="94"/>
      <c r="E58" s="95"/>
      <c r="F58" s="95"/>
      <c r="G58" s="96"/>
      <c r="H58" s="95"/>
      <c r="I58" s="94"/>
      <c r="J58" s="94"/>
      <c r="K58" s="94"/>
      <c r="L58" s="95"/>
      <c r="M58" s="96"/>
      <c r="N58" s="94"/>
      <c r="O58" s="94"/>
      <c r="P58" s="94"/>
      <c r="Q58" s="95"/>
    </row>
    <row r="59" spans="2:17" x14ac:dyDescent="0.25">
      <c r="B59" s="53"/>
    </row>
    <row r="60" spans="2:17" x14ac:dyDescent="0.25">
      <c r="B60" s="97" t="s">
        <v>4</v>
      </c>
      <c r="C60" s="98" t="s">
        <v>33</v>
      </c>
      <c r="D60" s="99"/>
      <c r="E60" s="100"/>
      <c r="F60" s="100"/>
      <c r="G60" s="101"/>
      <c r="H60" s="100"/>
      <c r="I60" s="99"/>
      <c r="J60" s="99"/>
      <c r="K60" s="99"/>
      <c r="L60" s="100"/>
      <c r="M60" s="101"/>
      <c r="N60" s="99"/>
      <c r="O60" s="99"/>
      <c r="P60" s="99"/>
      <c r="Q60" s="100"/>
    </row>
    <row r="61" spans="2:17" x14ac:dyDescent="0.25">
      <c r="B61" s="97"/>
      <c r="C61" s="98"/>
      <c r="D61" s="99"/>
      <c r="E61" s="100"/>
      <c r="F61" s="100"/>
      <c r="G61" s="101"/>
      <c r="H61" s="100"/>
      <c r="I61" s="99"/>
      <c r="J61" s="99"/>
      <c r="K61" s="99"/>
      <c r="L61" s="100"/>
      <c r="M61" s="101"/>
      <c r="N61" s="99"/>
      <c r="O61" s="99"/>
      <c r="P61" s="99"/>
      <c r="Q61" s="100"/>
    </row>
    <row r="62" spans="2:17" x14ac:dyDescent="0.25">
      <c r="B62" s="97"/>
      <c r="C62" s="98"/>
      <c r="D62" s="99"/>
      <c r="E62" s="100"/>
      <c r="F62" s="100"/>
      <c r="G62" s="101"/>
      <c r="H62" s="100"/>
      <c r="I62" s="99"/>
      <c r="J62" s="99"/>
      <c r="K62" s="99"/>
      <c r="L62" s="100"/>
      <c r="M62" s="101"/>
      <c r="N62" s="99"/>
      <c r="O62" s="99"/>
      <c r="P62" s="99"/>
      <c r="Q62" s="100"/>
    </row>
    <row r="63" spans="2:17" x14ac:dyDescent="0.25">
      <c r="B63" s="97"/>
      <c r="C63" s="98"/>
      <c r="D63" s="99"/>
      <c r="E63" s="100"/>
      <c r="F63" s="100"/>
      <c r="G63" s="101"/>
      <c r="H63" s="100"/>
      <c r="I63" s="99"/>
      <c r="J63" s="99"/>
      <c r="K63" s="99"/>
      <c r="L63" s="100"/>
      <c r="M63" s="101"/>
      <c r="N63" s="99"/>
      <c r="O63" s="99"/>
      <c r="P63" s="99"/>
      <c r="Q63" s="100"/>
    </row>
    <row r="64" spans="2:17" x14ac:dyDescent="0.25">
      <c r="B64" s="97"/>
      <c r="C64" s="98"/>
      <c r="D64" s="99"/>
      <c r="E64" s="100"/>
      <c r="F64" s="100"/>
      <c r="G64" s="101"/>
      <c r="H64" s="100"/>
      <c r="I64" s="99"/>
      <c r="J64" s="99"/>
      <c r="K64" s="99"/>
      <c r="L64" s="100"/>
      <c r="M64" s="101"/>
      <c r="N64" s="99"/>
      <c r="O64" s="99"/>
      <c r="P64" s="99"/>
      <c r="Q64" s="100"/>
    </row>
    <row r="65" spans="2:17" x14ac:dyDescent="0.25">
      <c r="B65" s="97"/>
      <c r="C65" s="98"/>
      <c r="D65" s="99"/>
      <c r="E65" s="100"/>
      <c r="F65" s="100"/>
      <c r="G65" s="101"/>
      <c r="H65" s="100"/>
      <c r="I65" s="99"/>
      <c r="J65" s="99"/>
      <c r="K65" s="99"/>
      <c r="L65" s="100"/>
      <c r="M65" s="101"/>
      <c r="N65" s="99"/>
      <c r="O65" s="99"/>
      <c r="P65" s="99"/>
      <c r="Q65" s="100"/>
    </row>
    <row r="66" spans="2:17" x14ac:dyDescent="0.25">
      <c r="B66" s="97"/>
      <c r="C66" s="98"/>
      <c r="D66" s="99"/>
      <c r="E66" s="100"/>
      <c r="F66" s="100"/>
      <c r="G66" s="101"/>
      <c r="H66" s="100"/>
      <c r="I66" s="99"/>
      <c r="J66" s="99"/>
      <c r="K66" s="99"/>
      <c r="L66" s="100"/>
      <c r="M66" s="101"/>
      <c r="N66" s="99"/>
      <c r="O66" s="99"/>
      <c r="P66" s="99"/>
      <c r="Q66" s="100"/>
    </row>
    <row r="67" spans="2:17" x14ac:dyDescent="0.25">
      <c r="B67" s="97"/>
      <c r="C67" s="98"/>
      <c r="D67" s="99"/>
      <c r="E67" s="100"/>
      <c r="F67" s="100"/>
      <c r="G67" s="101"/>
      <c r="H67" s="100"/>
      <c r="I67" s="99"/>
      <c r="J67" s="99"/>
      <c r="K67" s="99"/>
      <c r="L67" s="100"/>
      <c r="M67" s="101"/>
      <c r="N67" s="99"/>
      <c r="O67" s="99"/>
      <c r="P67" s="99"/>
      <c r="Q67" s="100"/>
    </row>
    <row r="68" spans="2:17" x14ac:dyDescent="0.25">
      <c r="B68" s="97"/>
      <c r="C68" s="98"/>
      <c r="D68" s="99"/>
      <c r="E68" s="100"/>
      <c r="F68" s="100"/>
      <c r="G68" s="101"/>
      <c r="H68" s="100"/>
      <c r="I68" s="99"/>
      <c r="J68" s="99"/>
      <c r="K68" s="99"/>
      <c r="L68" s="100"/>
      <c r="M68" s="101"/>
      <c r="N68" s="99"/>
      <c r="O68" s="99"/>
      <c r="P68" s="99"/>
      <c r="Q68" s="100"/>
    </row>
    <row r="69" spans="2:17" x14ac:dyDescent="0.25">
      <c r="B69" s="97"/>
      <c r="C69" s="102" t="s">
        <v>12</v>
      </c>
      <c r="D69" s="103"/>
      <c r="E69" s="104"/>
      <c r="F69" s="104"/>
      <c r="G69" s="105"/>
      <c r="H69" s="104"/>
      <c r="I69" s="103"/>
      <c r="J69" s="103"/>
      <c r="K69" s="103"/>
      <c r="L69" s="104"/>
      <c r="M69" s="105"/>
      <c r="N69" s="103"/>
      <c r="O69" s="103"/>
      <c r="P69" s="103"/>
      <c r="Q69" s="104"/>
    </row>
    <row r="70" spans="2:17" x14ac:dyDescent="0.25">
      <c r="B70" s="97"/>
      <c r="C70" s="102"/>
      <c r="D70" s="103"/>
      <c r="E70" s="104"/>
      <c r="F70" s="104"/>
      <c r="G70" s="105"/>
      <c r="H70" s="104"/>
      <c r="I70" s="103"/>
      <c r="J70" s="103"/>
      <c r="K70" s="103"/>
      <c r="L70" s="104"/>
      <c r="M70" s="105"/>
      <c r="N70" s="103"/>
      <c r="O70" s="103"/>
      <c r="P70" s="103"/>
      <c r="Q70" s="104"/>
    </row>
    <row r="71" spans="2:17" x14ac:dyDescent="0.25">
      <c r="B71" s="97"/>
      <c r="C71" s="102"/>
      <c r="D71" s="103"/>
      <c r="E71" s="104"/>
      <c r="F71" s="104"/>
      <c r="G71" s="105"/>
      <c r="H71" s="104"/>
      <c r="I71" s="103"/>
      <c r="J71" s="103"/>
      <c r="K71" s="103"/>
      <c r="L71" s="104"/>
      <c r="M71" s="105"/>
      <c r="N71" s="103"/>
      <c r="O71" s="103"/>
      <c r="P71" s="103"/>
      <c r="Q71" s="104"/>
    </row>
    <row r="72" spans="2:17" x14ac:dyDescent="0.25">
      <c r="B72" s="97"/>
      <c r="C72" s="102"/>
      <c r="D72" s="103"/>
      <c r="E72" s="104"/>
      <c r="F72" s="104"/>
      <c r="G72" s="105"/>
      <c r="H72" s="104"/>
      <c r="I72" s="103"/>
      <c r="J72" s="103"/>
      <c r="K72" s="103"/>
      <c r="L72" s="104"/>
      <c r="M72" s="105"/>
      <c r="N72" s="103"/>
      <c r="O72" s="103"/>
      <c r="P72" s="103"/>
      <c r="Q72" s="104"/>
    </row>
    <row r="73" spans="2:17" x14ac:dyDescent="0.25">
      <c r="B73" s="97"/>
      <c r="C73" s="102"/>
      <c r="D73" s="103"/>
      <c r="E73" s="104"/>
      <c r="F73" s="104"/>
      <c r="G73" s="105"/>
      <c r="H73" s="104"/>
      <c r="I73" s="103"/>
      <c r="J73" s="103"/>
      <c r="K73" s="103"/>
      <c r="L73" s="104"/>
      <c r="M73" s="105"/>
      <c r="N73" s="103"/>
      <c r="O73" s="103"/>
      <c r="P73" s="103"/>
      <c r="Q73" s="104"/>
    </row>
    <row r="74" spans="2:17" x14ac:dyDescent="0.25">
      <c r="B74" s="97"/>
      <c r="C74" s="102"/>
      <c r="D74" s="103"/>
      <c r="E74" s="104"/>
      <c r="F74" s="104"/>
      <c r="G74" s="105"/>
      <c r="H74" s="104"/>
      <c r="I74" s="103"/>
      <c r="J74" s="103"/>
      <c r="K74" s="103"/>
      <c r="L74" s="104"/>
      <c r="M74" s="105"/>
      <c r="N74" s="103"/>
      <c r="O74" s="103"/>
      <c r="P74" s="103"/>
      <c r="Q74" s="104"/>
    </row>
    <row r="75" spans="2:17" x14ac:dyDescent="0.25">
      <c r="B75" s="97"/>
      <c r="C75" s="102"/>
      <c r="D75" s="103"/>
      <c r="E75" s="104"/>
      <c r="F75" s="104"/>
      <c r="G75" s="105"/>
      <c r="H75" s="104"/>
      <c r="I75" s="103"/>
      <c r="J75" s="103"/>
      <c r="K75" s="103"/>
      <c r="L75" s="104"/>
      <c r="M75" s="105"/>
      <c r="N75" s="103"/>
      <c r="O75" s="103"/>
      <c r="P75" s="103"/>
      <c r="Q75" s="104"/>
    </row>
    <row r="76" spans="2:17" x14ac:dyDescent="0.25">
      <c r="B76" s="97"/>
      <c r="C76" s="102"/>
      <c r="D76" s="103"/>
      <c r="E76" s="104"/>
      <c r="F76" s="104"/>
      <c r="G76" s="105"/>
      <c r="H76" s="104"/>
      <c r="I76" s="103"/>
      <c r="J76" s="103"/>
      <c r="K76" s="103"/>
      <c r="L76" s="104"/>
      <c r="M76" s="105"/>
      <c r="N76" s="103"/>
      <c r="O76" s="103"/>
      <c r="P76" s="103"/>
      <c r="Q76" s="104"/>
    </row>
    <row r="77" spans="2:17" x14ac:dyDescent="0.25">
      <c r="B77" s="97"/>
      <c r="C77" s="102"/>
      <c r="D77" s="103"/>
      <c r="E77" s="104"/>
      <c r="F77" s="104"/>
      <c r="G77" s="105"/>
      <c r="H77" s="104"/>
      <c r="I77" s="103"/>
      <c r="J77" s="103"/>
      <c r="K77" s="103"/>
      <c r="L77" s="104"/>
      <c r="M77" s="105"/>
      <c r="N77" s="103"/>
      <c r="O77" s="103"/>
      <c r="P77" s="103"/>
      <c r="Q77" s="104"/>
    </row>
    <row r="78" spans="2:17" x14ac:dyDescent="0.25">
      <c r="B78" s="106"/>
      <c r="C78" s="107" t="s">
        <v>34</v>
      </c>
      <c r="D78" s="108"/>
      <c r="E78" s="109"/>
      <c r="F78" s="109"/>
      <c r="G78" s="110"/>
      <c r="H78" s="109"/>
      <c r="I78" s="108"/>
      <c r="J78" s="108"/>
      <c r="K78" s="108"/>
      <c r="L78" s="109"/>
      <c r="M78" s="110"/>
      <c r="N78" s="108"/>
      <c r="O78" s="108"/>
      <c r="P78" s="108"/>
      <c r="Q78" s="109"/>
    </row>
    <row r="79" spans="2:17" x14ac:dyDescent="0.25">
      <c r="B79" s="106"/>
      <c r="C79" s="107"/>
      <c r="D79" s="108"/>
      <c r="E79" s="109"/>
      <c r="F79" s="109"/>
      <c r="G79" s="110"/>
      <c r="H79" s="109"/>
      <c r="I79" s="108"/>
      <c r="J79" s="108"/>
      <c r="K79" s="108"/>
      <c r="L79" s="109"/>
      <c r="M79" s="110"/>
      <c r="N79" s="108"/>
      <c r="O79" s="108"/>
      <c r="P79" s="108"/>
      <c r="Q79" s="109"/>
    </row>
    <row r="80" spans="2:17" x14ac:dyDescent="0.25">
      <c r="B80" s="106"/>
      <c r="C80" s="107"/>
      <c r="D80" s="108"/>
      <c r="E80" s="109"/>
      <c r="F80" s="109"/>
      <c r="G80" s="110"/>
      <c r="H80" s="109"/>
      <c r="I80" s="108"/>
      <c r="J80" s="108"/>
      <c r="K80" s="108"/>
      <c r="L80" s="109"/>
      <c r="M80" s="110"/>
      <c r="N80" s="108"/>
      <c r="O80" s="108"/>
      <c r="P80" s="108"/>
      <c r="Q80" s="109"/>
    </row>
    <row r="81" spans="2:17" x14ac:dyDescent="0.25">
      <c r="B81" s="106"/>
      <c r="C81" s="107"/>
      <c r="D81" s="108"/>
      <c r="E81" s="109"/>
      <c r="F81" s="109"/>
      <c r="G81" s="110"/>
      <c r="H81" s="109"/>
      <c r="I81" s="108"/>
      <c r="J81" s="108"/>
      <c r="K81" s="108"/>
      <c r="L81" s="109"/>
      <c r="M81" s="110"/>
      <c r="N81" s="108"/>
      <c r="O81" s="108"/>
      <c r="P81" s="108"/>
      <c r="Q81" s="109"/>
    </row>
    <row r="82" spans="2:17" x14ac:dyDescent="0.25">
      <c r="B82" s="106"/>
      <c r="C82" s="107"/>
      <c r="D82" s="108"/>
      <c r="E82" s="109"/>
      <c r="F82" s="109"/>
      <c r="G82" s="110"/>
      <c r="H82" s="109"/>
      <c r="I82" s="108"/>
      <c r="J82" s="108"/>
      <c r="K82" s="108"/>
      <c r="L82" s="109"/>
      <c r="M82" s="110"/>
      <c r="N82" s="108"/>
      <c r="O82" s="108"/>
      <c r="P82" s="108"/>
      <c r="Q82" s="109"/>
    </row>
    <row r="83" spans="2:17" x14ac:dyDescent="0.25">
      <c r="B83" s="106"/>
      <c r="C83" s="107"/>
      <c r="D83" s="108"/>
      <c r="E83" s="109"/>
      <c r="F83" s="109"/>
      <c r="G83" s="110"/>
      <c r="H83" s="109"/>
      <c r="I83" s="108"/>
      <c r="J83" s="108"/>
      <c r="K83" s="108"/>
      <c r="L83" s="109"/>
      <c r="M83" s="110"/>
      <c r="N83" s="108"/>
      <c r="O83" s="108"/>
      <c r="P83" s="108"/>
      <c r="Q83" s="109"/>
    </row>
    <row r="84" spans="2:17" x14ac:dyDescent="0.25">
      <c r="B84" s="106"/>
      <c r="C84" s="107"/>
      <c r="D84" s="108"/>
      <c r="E84" s="109"/>
      <c r="F84" s="109"/>
      <c r="G84" s="110"/>
      <c r="H84" s="109"/>
      <c r="I84" s="108"/>
      <c r="J84" s="108"/>
      <c r="K84" s="108"/>
      <c r="L84" s="109"/>
      <c r="M84" s="110"/>
      <c r="N84" s="108"/>
      <c r="O84" s="108"/>
      <c r="P84" s="108"/>
      <c r="Q84" s="109"/>
    </row>
    <row r="85" spans="2:17" x14ac:dyDescent="0.25">
      <c r="B85" s="106"/>
      <c r="C85" s="107"/>
      <c r="D85" s="108"/>
      <c r="E85" s="109"/>
      <c r="F85" s="109"/>
      <c r="G85" s="110"/>
      <c r="H85" s="109"/>
      <c r="I85" s="108"/>
      <c r="J85" s="108"/>
      <c r="K85" s="108"/>
      <c r="L85" s="109"/>
      <c r="M85" s="110"/>
      <c r="N85" s="108"/>
      <c r="O85" s="108"/>
      <c r="P85" s="108"/>
      <c r="Q85" s="109"/>
    </row>
    <row r="86" spans="2:17" x14ac:dyDescent="0.25">
      <c r="B86" s="106"/>
      <c r="C86" s="107"/>
      <c r="D86" s="108"/>
      <c r="E86" s="109"/>
      <c r="F86" s="109"/>
      <c r="G86" s="110"/>
      <c r="H86" s="109"/>
      <c r="I86" s="108"/>
      <c r="J86" s="108"/>
      <c r="K86" s="108"/>
      <c r="L86" s="109"/>
      <c r="M86" s="110"/>
      <c r="N86" s="108"/>
      <c r="O86" s="108"/>
      <c r="P86" s="108"/>
      <c r="Q86" s="109"/>
    </row>
    <row r="87" spans="2:17" x14ac:dyDescent="0.25">
      <c r="B87" s="53"/>
    </row>
    <row r="88" spans="2:17" x14ac:dyDescent="0.25">
      <c r="B88" s="111" t="s">
        <v>5</v>
      </c>
      <c r="C88" s="112" t="s">
        <v>30</v>
      </c>
      <c r="D88" s="113"/>
      <c r="E88" s="114"/>
      <c r="F88" s="114"/>
      <c r="G88" s="115"/>
      <c r="H88" s="114"/>
      <c r="I88" s="113"/>
      <c r="J88" s="113"/>
      <c r="K88" s="113"/>
      <c r="L88" s="114"/>
      <c r="M88" s="115"/>
      <c r="N88" s="113"/>
      <c r="O88" s="113"/>
      <c r="P88" s="113"/>
      <c r="Q88" s="114"/>
    </row>
    <row r="89" spans="2:17" x14ac:dyDescent="0.25">
      <c r="B89" s="111"/>
      <c r="C89" s="112"/>
      <c r="D89" s="113"/>
      <c r="E89" s="114"/>
      <c r="F89" s="114"/>
      <c r="G89" s="115"/>
      <c r="H89" s="114"/>
      <c r="I89" s="113"/>
      <c r="J89" s="113"/>
      <c r="K89" s="113"/>
      <c r="L89" s="114"/>
      <c r="M89" s="115"/>
      <c r="N89" s="113"/>
      <c r="O89" s="113"/>
      <c r="P89" s="113"/>
      <c r="Q89" s="114"/>
    </row>
    <row r="90" spans="2:17" x14ac:dyDescent="0.25">
      <c r="B90" s="111"/>
      <c r="C90" s="112"/>
      <c r="D90" s="113"/>
      <c r="E90" s="114"/>
      <c r="F90" s="114"/>
      <c r="G90" s="115"/>
      <c r="H90" s="114"/>
      <c r="I90" s="113"/>
      <c r="J90" s="113"/>
      <c r="K90" s="113"/>
      <c r="L90" s="114"/>
      <c r="M90" s="115"/>
      <c r="N90" s="113"/>
      <c r="O90" s="113"/>
      <c r="P90" s="113"/>
      <c r="Q90" s="114"/>
    </row>
    <row r="91" spans="2:17" x14ac:dyDescent="0.25">
      <c r="B91" s="111"/>
      <c r="C91" s="112"/>
      <c r="D91" s="113"/>
      <c r="E91" s="114"/>
      <c r="F91" s="114"/>
      <c r="G91" s="115"/>
      <c r="H91" s="114"/>
      <c r="I91" s="113"/>
      <c r="J91" s="113"/>
      <c r="K91" s="113"/>
      <c r="L91" s="114"/>
      <c r="M91" s="115"/>
      <c r="N91" s="113"/>
      <c r="O91" s="113"/>
      <c r="P91" s="113"/>
      <c r="Q91" s="114"/>
    </row>
    <row r="92" spans="2:17" x14ac:dyDescent="0.25">
      <c r="B92" s="111"/>
      <c r="C92" s="112"/>
      <c r="D92" s="113"/>
      <c r="E92" s="114"/>
      <c r="F92" s="114"/>
      <c r="G92" s="115"/>
      <c r="H92" s="114"/>
      <c r="I92" s="113"/>
      <c r="J92" s="113"/>
      <c r="K92" s="113"/>
      <c r="L92" s="114"/>
      <c r="M92" s="115"/>
      <c r="N92" s="113"/>
      <c r="O92" s="113"/>
      <c r="P92" s="113"/>
      <c r="Q92" s="114"/>
    </row>
    <row r="93" spans="2:17" x14ac:dyDescent="0.25">
      <c r="B93" s="111"/>
      <c r="C93" s="112"/>
      <c r="D93" s="113"/>
      <c r="E93" s="114"/>
      <c r="F93" s="114"/>
      <c r="G93" s="115"/>
      <c r="H93" s="114"/>
      <c r="I93" s="113"/>
      <c r="J93" s="113"/>
      <c r="K93" s="113"/>
      <c r="L93" s="114"/>
      <c r="M93" s="115"/>
      <c r="N93" s="113"/>
      <c r="O93" s="113"/>
      <c r="P93" s="113"/>
      <c r="Q93" s="114"/>
    </row>
    <row r="94" spans="2:17" x14ac:dyDescent="0.25">
      <c r="B94" s="111"/>
      <c r="C94" s="112"/>
      <c r="D94" s="113"/>
      <c r="E94" s="114"/>
      <c r="F94" s="114"/>
      <c r="G94" s="115"/>
      <c r="H94" s="114"/>
      <c r="I94" s="113"/>
      <c r="J94" s="113"/>
      <c r="K94" s="113"/>
      <c r="L94" s="114"/>
      <c r="M94" s="115"/>
      <c r="N94" s="113"/>
      <c r="O94" s="113"/>
      <c r="P94" s="113"/>
      <c r="Q94" s="114"/>
    </row>
    <row r="95" spans="2:17" x14ac:dyDescent="0.25">
      <c r="B95" s="111"/>
      <c r="C95" s="112"/>
      <c r="D95" s="113"/>
      <c r="E95" s="114"/>
      <c r="F95" s="114"/>
      <c r="G95" s="115"/>
      <c r="H95" s="114"/>
      <c r="I95" s="113"/>
      <c r="J95" s="113"/>
      <c r="K95" s="113"/>
      <c r="L95" s="114"/>
      <c r="M95" s="115"/>
      <c r="N95" s="113"/>
      <c r="O95" s="113"/>
      <c r="P95" s="113"/>
      <c r="Q95" s="114"/>
    </row>
    <row r="96" spans="2:17" x14ac:dyDescent="0.25">
      <c r="B96" s="111"/>
      <c r="C96" s="112"/>
      <c r="D96" s="113"/>
      <c r="E96" s="114"/>
      <c r="F96" s="114"/>
      <c r="G96" s="115"/>
      <c r="H96" s="114"/>
      <c r="I96" s="113"/>
      <c r="J96" s="113"/>
      <c r="K96" s="113"/>
      <c r="L96" s="114"/>
      <c r="M96" s="115"/>
      <c r="N96" s="113"/>
      <c r="O96" s="113"/>
      <c r="P96" s="113"/>
      <c r="Q96" s="114"/>
    </row>
    <row r="97" spans="2:17" x14ac:dyDescent="0.25">
      <c r="B97" s="111"/>
      <c r="C97" s="116" t="s">
        <v>31</v>
      </c>
      <c r="D97" s="117"/>
      <c r="E97" s="118"/>
      <c r="F97" s="118"/>
      <c r="G97" s="119"/>
      <c r="H97" s="118"/>
      <c r="I97" s="117"/>
      <c r="J97" s="117"/>
      <c r="K97" s="117"/>
      <c r="L97" s="118"/>
      <c r="M97" s="119"/>
      <c r="N97" s="117"/>
      <c r="O97" s="117"/>
      <c r="P97" s="117"/>
      <c r="Q97" s="118"/>
    </row>
    <row r="98" spans="2:17" x14ac:dyDescent="0.25">
      <c r="B98" s="111"/>
      <c r="C98" s="116"/>
      <c r="D98" s="117"/>
      <c r="E98" s="118"/>
      <c r="F98" s="118"/>
      <c r="G98" s="119"/>
      <c r="H98" s="118"/>
      <c r="I98" s="117"/>
      <c r="J98" s="117"/>
      <c r="K98" s="117"/>
      <c r="L98" s="118"/>
      <c r="M98" s="119"/>
      <c r="N98" s="117"/>
      <c r="O98" s="117"/>
      <c r="P98" s="117"/>
      <c r="Q98" s="118"/>
    </row>
    <row r="99" spans="2:17" x14ac:dyDescent="0.25">
      <c r="B99" s="111"/>
      <c r="C99" s="116"/>
      <c r="D99" s="117"/>
      <c r="E99" s="118"/>
      <c r="F99" s="118"/>
      <c r="G99" s="119"/>
      <c r="H99" s="118"/>
      <c r="I99" s="117"/>
      <c r="J99" s="117"/>
      <c r="K99" s="117"/>
      <c r="L99" s="118"/>
      <c r="M99" s="119"/>
      <c r="N99" s="117"/>
      <c r="O99" s="117"/>
      <c r="P99" s="117"/>
      <c r="Q99" s="118"/>
    </row>
    <row r="100" spans="2:17" x14ac:dyDescent="0.25">
      <c r="B100" s="111"/>
      <c r="C100" s="116"/>
      <c r="D100" s="117"/>
      <c r="E100" s="118"/>
      <c r="F100" s="118"/>
      <c r="G100" s="119"/>
      <c r="H100" s="118"/>
      <c r="I100" s="117"/>
      <c r="J100" s="117"/>
      <c r="K100" s="117"/>
      <c r="L100" s="118"/>
      <c r="M100" s="119"/>
      <c r="N100" s="117"/>
      <c r="O100" s="117"/>
      <c r="P100" s="117"/>
      <c r="Q100" s="118"/>
    </row>
    <row r="101" spans="2:17" x14ac:dyDescent="0.25">
      <c r="B101" s="111"/>
      <c r="C101" s="116"/>
      <c r="D101" s="117"/>
      <c r="E101" s="118"/>
      <c r="F101" s="118"/>
      <c r="G101" s="119"/>
      <c r="H101" s="118"/>
      <c r="I101" s="117"/>
      <c r="J101" s="117"/>
      <c r="K101" s="117"/>
      <c r="L101" s="118"/>
      <c r="M101" s="119"/>
      <c r="N101" s="117"/>
      <c r="O101" s="117"/>
      <c r="P101" s="117"/>
      <c r="Q101" s="118"/>
    </row>
    <row r="102" spans="2:17" x14ac:dyDescent="0.25">
      <c r="B102" s="111"/>
      <c r="C102" s="116"/>
      <c r="D102" s="117"/>
      <c r="E102" s="118"/>
      <c r="F102" s="118"/>
      <c r="G102" s="119"/>
      <c r="H102" s="118"/>
      <c r="I102" s="117"/>
      <c r="J102" s="117"/>
      <c r="K102" s="117"/>
      <c r="L102" s="118"/>
      <c r="M102" s="119"/>
      <c r="N102" s="117"/>
      <c r="O102" s="117"/>
      <c r="P102" s="117"/>
      <c r="Q102" s="118"/>
    </row>
    <row r="103" spans="2:17" x14ac:dyDescent="0.25">
      <c r="B103" s="111"/>
      <c r="C103" s="116"/>
      <c r="D103" s="117"/>
      <c r="E103" s="118"/>
      <c r="F103" s="118"/>
      <c r="G103" s="119"/>
      <c r="H103" s="118"/>
      <c r="I103" s="117"/>
      <c r="J103" s="117"/>
      <c r="K103" s="117"/>
      <c r="L103" s="118"/>
      <c r="M103" s="119"/>
      <c r="N103" s="117"/>
      <c r="O103" s="117"/>
      <c r="P103" s="117"/>
      <c r="Q103" s="118"/>
    </row>
    <row r="104" spans="2:17" x14ac:dyDescent="0.25">
      <c r="B104" s="111"/>
      <c r="C104" s="116"/>
      <c r="D104" s="117"/>
      <c r="E104" s="118"/>
      <c r="F104" s="118"/>
      <c r="G104" s="119"/>
      <c r="H104" s="118"/>
      <c r="I104" s="117"/>
      <c r="J104" s="117"/>
      <c r="K104" s="117"/>
      <c r="L104" s="118"/>
      <c r="M104" s="119"/>
      <c r="N104" s="117"/>
      <c r="O104" s="117"/>
      <c r="P104" s="117"/>
      <c r="Q104" s="118"/>
    </row>
    <row r="105" spans="2:17" x14ac:dyDescent="0.25">
      <c r="B105" s="111"/>
      <c r="C105" s="116"/>
      <c r="D105" s="117"/>
      <c r="E105" s="118"/>
      <c r="F105" s="118"/>
      <c r="G105" s="119"/>
      <c r="H105" s="118"/>
      <c r="I105" s="117"/>
      <c r="J105" s="117"/>
      <c r="K105" s="117"/>
      <c r="L105" s="118"/>
      <c r="M105" s="119"/>
      <c r="N105" s="117"/>
      <c r="O105" s="117"/>
      <c r="P105" s="117"/>
      <c r="Q105" s="118"/>
    </row>
    <row r="106" spans="2:17" x14ac:dyDescent="0.25">
      <c r="B106" s="111"/>
      <c r="C106" s="120" t="s">
        <v>32</v>
      </c>
      <c r="D106" s="121"/>
      <c r="E106" s="122"/>
      <c r="F106" s="122"/>
      <c r="G106" s="123"/>
      <c r="H106" s="122"/>
      <c r="I106" s="121"/>
      <c r="J106" s="121"/>
      <c r="K106" s="121"/>
      <c r="L106" s="122"/>
      <c r="M106" s="123"/>
      <c r="N106" s="121"/>
      <c r="O106" s="121"/>
      <c r="P106" s="121"/>
      <c r="Q106" s="122"/>
    </row>
    <row r="107" spans="2:17" x14ac:dyDescent="0.25">
      <c r="B107" s="111"/>
      <c r="C107" s="120"/>
      <c r="D107" s="121"/>
      <c r="E107" s="122"/>
      <c r="F107" s="122"/>
      <c r="G107" s="123"/>
      <c r="H107" s="122"/>
      <c r="I107" s="121"/>
      <c r="J107" s="121"/>
      <c r="K107" s="121"/>
      <c r="L107" s="122"/>
      <c r="M107" s="123"/>
      <c r="N107" s="121"/>
      <c r="O107" s="121"/>
      <c r="P107" s="121"/>
      <c r="Q107" s="122"/>
    </row>
    <row r="108" spans="2:17" x14ac:dyDescent="0.25">
      <c r="B108" s="111"/>
      <c r="C108" s="120"/>
      <c r="D108" s="121"/>
      <c r="E108" s="122"/>
      <c r="F108" s="122"/>
      <c r="G108" s="123"/>
      <c r="H108" s="122"/>
      <c r="I108" s="121"/>
      <c r="J108" s="121"/>
      <c r="K108" s="121"/>
      <c r="L108" s="122"/>
      <c r="M108" s="123"/>
      <c r="N108" s="121"/>
      <c r="O108" s="121"/>
      <c r="P108" s="121"/>
      <c r="Q108" s="122"/>
    </row>
    <row r="109" spans="2:17" x14ac:dyDescent="0.25">
      <c r="B109" s="111"/>
      <c r="C109" s="120"/>
      <c r="D109" s="121"/>
      <c r="E109" s="122"/>
      <c r="F109" s="122"/>
      <c r="G109" s="123"/>
      <c r="H109" s="122"/>
      <c r="I109" s="121"/>
      <c r="J109" s="121"/>
      <c r="K109" s="121"/>
      <c r="L109" s="122"/>
      <c r="M109" s="123"/>
      <c r="N109" s="121"/>
      <c r="O109" s="121"/>
      <c r="P109" s="121"/>
      <c r="Q109" s="122"/>
    </row>
    <row r="110" spans="2:17" x14ac:dyDescent="0.25">
      <c r="B110" s="111"/>
      <c r="C110" s="120"/>
      <c r="D110" s="121"/>
      <c r="E110" s="122"/>
      <c r="F110" s="122"/>
      <c r="G110" s="123"/>
      <c r="H110" s="122"/>
      <c r="I110" s="121"/>
      <c r="J110" s="121"/>
      <c r="K110" s="121"/>
      <c r="L110" s="122"/>
      <c r="M110" s="123"/>
      <c r="N110" s="121"/>
      <c r="O110" s="121"/>
      <c r="P110" s="121"/>
      <c r="Q110" s="122"/>
    </row>
    <row r="111" spans="2:17" x14ac:dyDescent="0.25">
      <c r="B111" s="111"/>
      <c r="C111" s="120"/>
      <c r="D111" s="121"/>
      <c r="E111" s="122"/>
      <c r="F111" s="122"/>
      <c r="G111" s="123"/>
      <c r="H111" s="122"/>
      <c r="I111" s="121"/>
      <c r="J111" s="121"/>
      <c r="K111" s="121"/>
      <c r="L111" s="122"/>
      <c r="M111" s="123"/>
      <c r="N111" s="121"/>
      <c r="O111" s="121"/>
      <c r="P111" s="121"/>
      <c r="Q111" s="122"/>
    </row>
    <row r="112" spans="2:17" x14ac:dyDescent="0.25">
      <c r="B112" s="111"/>
      <c r="C112" s="120"/>
      <c r="D112" s="121"/>
      <c r="E112" s="122"/>
      <c r="F112" s="122"/>
      <c r="G112" s="123"/>
      <c r="H112" s="122"/>
      <c r="I112" s="121"/>
      <c r="J112" s="121"/>
      <c r="K112" s="121"/>
      <c r="L112" s="122"/>
      <c r="M112" s="123"/>
      <c r="N112" s="121"/>
      <c r="O112" s="121"/>
      <c r="P112" s="121"/>
      <c r="Q112" s="122"/>
    </row>
    <row r="113" spans="2:17" x14ac:dyDescent="0.25">
      <c r="B113" s="111"/>
      <c r="C113" s="120"/>
      <c r="D113" s="121"/>
      <c r="E113" s="122"/>
      <c r="F113" s="122"/>
      <c r="G113" s="123"/>
      <c r="H113" s="122"/>
      <c r="I113" s="121"/>
      <c r="J113" s="121"/>
      <c r="K113" s="121"/>
      <c r="L113" s="122"/>
      <c r="M113" s="123"/>
      <c r="N113" s="121"/>
      <c r="O113" s="121"/>
      <c r="P113" s="121"/>
      <c r="Q113" s="122"/>
    </row>
    <row r="114" spans="2:17" x14ac:dyDescent="0.25">
      <c r="B114" s="111"/>
      <c r="C114" s="120"/>
      <c r="D114" s="121"/>
      <c r="E114" s="122"/>
      <c r="F114" s="122"/>
      <c r="G114" s="123"/>
      <c r="H114" s="122"/>
      <c r="I114" s="121"/>
      <c r="J114" s="121"/>
      <c r="K114" s="121"/>
      <c r="L114" s="122"/>
      <c r="M114" s="123"/>
      <c r="N114" s="121"/>
      <c r="O114" s="121"/>
      <c r="P114" s="121"/>
      <c r="Q114" s="122"/>
    </row>
    <row r="116" spans="2:17" x14ac:dyDescent="0.25">
      <c r="B116" s="124" t="s">
        <v>6</v>
      </c>
      <c r="C116" s="125" t="s">
        <v>16</v>
      </c>
      <c r="D116" s="126"/>
      <c r="E116" s="127"/>
      <c r="F116" s="127"/>
      <c r="G116" s="128"/>
      <c r="H116" s="127"/>
      <c r="I116" s="126"/>
      <c r="J116" s="126"/>
      <c r="K116" s="126"/>
      <c r="L116" s="127"/>
      <c r="M116" s="128"/>
      <c r="N116" s="126"/>
      <c r="O116" s="126"/>
      <c r="P116" s="126"/>
      <c r="Q116" s="127"/>
    </row>
    <row r="117" spans="2:17" x14ac:dyDescent="0.25">
      <c r="B117" s="124"/>
      <c r="C117" s="125"/>
      <c r="D117" s="126"/>
      <c r="E117" s="127"/>
      <c r="F117" s="127"/>
      <c r="G117" s="128"/>
      <c r="H117" s="127"/>
      <c r="I117" s="126"/>
      <c r="J117" s="126"/>
      <c r="K117" s="126"/>
      <c r="L117" s="127"/>
      <c r="M117" s="128"/>
      <c r="N117" s="126"/>
      <c r="O117" s="126"/>
      <c r="P117" s="126"/>
      <c r="Q117" s="127"/>
    </row>
    <row r="118" spans="2:17" x14ac:dyDescent="0.25">
      <c r="B118" s="124"/>
      <c r="C118" s="125"/>
      <c r="D118" s="126"/>
      <c r="E118" s="127"/>
      <c r="F118" s="127"/>
      <c r="G118" s="128"/>
      <c r="H118" s="127"/>
      <c r="I118" s="126"/>
      <c r="J118" s="126"/>
      <c r="K118" s="126"/>
      <c r="L118" s="127"/>
      <c r="M118" s="128"/>
      <c r="N118" s="126"/>
      <c r="O118" s="126"/>
      <c r="P118" s="126"/>
      <c r="Q118" s="127"/>
    </row>
    <row r="119" spans="2:17" x14ac:dyDescent="0.25">
      <c r="B119" s="124"/>
      <c r="C119" s="125"/>
      <c r="D119" s="126"/>
      <c r="E119" s="127"/>
      <c r="F119" s="127"/>
      <c r="G119" s="128"/>
      <c r="H119" s="127"/>
      <c r="I119" s="126"/>
      <c r="J119" s="126"/>
      <c r="K119" s="126"/>
      <c r="L119" s="127"/>
      <c r="M119" s="128"/>
      <c r="N119" s="126"/>
      <c r="O119" s="126"/>
      <c r="P119" s="126"/>
      <c r="Q119" s="127"/>
    </row>
    <row r="120" spans="2:17" x14ac:dyDescent="0.25">
      <c r="B120" s="124"/>
      <c r="C120" s="125"/>
      <c r="D120" s="126"/>
      <c r="E120" s="127"/>
      <c r="F120" s="127"/>
      <c r="G120" s="128"/>
      <c r="H120" s="127"/>
      <c r="I120" s="126"/>
      <c r="J120" s="126"/>
      <c r="K120" s="126"/>
      <c r="L120" s="127"/>
      <c r="M120" s="128"/>
      <c r="N120" s="126"/>
      <c r="O120" s="126"/>
      <c r="P120" s="126"/>
      <c r="Q120" s="127"/>
    </row>
    <row r="121" spans="2:17" x14ac:dyDescent="0.25">
      <c r="B121" s="124"/>
      <c r="C121" s="125"/>
      <c r="D121" s="126"/>
      <c r="E121" s="127"/>
      <c r="F121" s="127"/>
      <c r="G121" s="128"/>
      <c r="H121" s="127"/>
      <c r="I121" s="126"/>
      <c r="J121" s="126"/>
      <c r="K121" s="126"/>
      <c r="L121" s="127"/>
      <c r="M121" s="128"/>
      <c r="N121" s="126"/>
      <c r="O121" s="126"/>
      <c r="P121" s="126"/>
      <c r="Q121" s="127"/>
    </row>
    <row r="122" spans="2:17" x14ac:dyDescent="0.25">
      <c r="B122" s="124"/>
      <c r="C122" s="125"/>
      <c r="D122" s="126"/>
      <c r="E122" s="127"/>
      <c r="F122" s="127"/>
      <c r="G122" s="128"/>
      <c r="H122" s="127"/>
      <c r="I122" s="126"/>
      <c r="J122" s="126"/>
      <c r="K122" s="126"/>
      <c r="L122" s="127"/>
      <c r="M122" s="128"/>
      <c r="N122" s="126"/>
      <c r="O122" s="126"/>
      <c r="P122" s="126"/>
      <c r="Q122" s="127"/>
    </row>
    <row r="123" spans="2:17" x14ac:dyDescent="0.25">
      <c r="B123" s="124"/>
      <c r="C123" s="125"/>
      <c r="D123" s="126"/>
      <c r="E123" s="127"/>
      <c r="F123" s="127"/>
      <c r="G123" s="128"/>
      <c r="H123" s="127"/>
      <c r="I123" s="126"/>
      <c r="J123" s="126"/>
      <c r="K123" s="126"/>
      <c r="L123" s="127"/>
      <c r="M123" s="128"/>
      <c r="N123" s="126"/>
      <c r="O123" s="126"/>
      <c r="P123" s="126"/>
      <c r="Q123" s="127"/>
    </row>
    <row r="124" spans="2:17" x14ac:dyDescent="0.25">
      <c r="B124" s="124"/>
      <c r="C124" s="125"/>
      <c r="D124" s="126"/>
      <c r="E124" s="127"/>
      <c r="F124" s="127"/>
      <c r="G124" s="128"/>
      <c r="H124" s="127"/>
      <c r="I124" s="126"/>
      <c r="J124" s="126"/>
      <c r="K124" s="126"/>
      <c r="L124" s="127"/>
      <c r="M124" s="128"/>
      <c r="N124" s="126"/>
      <c r="O124" s="126"/>
      <c r="P124" s="126"/>
      <c r="Q124" s="127"/>
    </row>
    <row r="125" spans="2:17" x14ac:dyDescent="0.25">
      <c r="B125" s="124"/>
      <c r="C125" s="129" t="s">
        <v>17</v>
      </c>
      <c r="D125" s="130"/>
      <c r="E125" s="131"/>
      <c r="F125" s="131"/>
      <c r="G125" s="132"/>
      <c r="H125" s="131"/>
      <c r="I125" s="130"/>
      <c r="J125" s="130"/>
      <c r="K125" s="130"/>
      <c r="L125" s="131"/>
      <c r="M125" s="132"/>
      <c r="N125" s="130"/>
      <c r="O125" s="130"/>
      <c r="P125" s="130"/>
      <c r="Q125" s="131"/>
    </row>
    <row r="126" spans="2:17" x14ac:dyDescent="0.25">
      <c r="B126" s="124"/>
      <c r="C126" s="129"/>
      <c r="D126" s="130"/>
      <c r="E126" s="131"/>
      <c r="F126" s="131"/>
      <c r="G126" s="132"/>
      <c r="H126" s="131"/>
      <c r="I126" s="130"/>
      <c r="J126" s="130"/>
      <c r="K126" s="130"/>
      <c r="L126" s="131"/>
      <c r="M126" s="132"/>
      <c r="N126" s="130"/>
      <c r="O126" s="130"/>
      <c r="P126" s="130"/>
      <c r="Q126" s="131"/>
    </row>
    <row r="127" spans="2:17" x14ac:dyDescent="0.25">
      <c r="B127" s="124"/>
      <c r="C127" s="129"/>
      <c r="D127" s="130"/>
      <c r="E127" s="131"/>
      <c r="F127" s="131"/>
      <c r="G127" s="132"/>
      <c r="H127" s="131"/>
      <c r="I127" s="130"/>
      <c r="J127" s="130"/>
      <c r="K127" s="130"/>
      <c r="L127" s="131"/>
      <c r="M127" s="132"/>
      <c r="N127" s="130"/>
      <c r="O127" s="130"/>
      <c r="P127" s="130"/>
      <c r="Q127" s="131"/>
    </row>
    <row r="128" spans="2:17" x14ac:dyDescent="0.25">
      <c r="B128" s="124"/>
      <c r="C128" s="129"/>
      <c r="D128" s="130"/>
      <c r="E128" s="131"/>
      <c r="F128" s="131"/>
      <c r="G128" s="132"/>
      <c r="H128" s="131"/>
      <c r="I128" s="130"/>
      <c r="J128" s="130"/>
      <c r="K128" s="130"/>
      <c r="L128" s="131"/>
      <c r="M128" s="132"/>
      <c r="N128" s="130"/>
      <c r="O128" s="130"/>
      <c r="P128" s="130"/>
      <c r="Q128" s="131"/>
    </row>
    <row r="129" spans="2:17" x14ac:dyDescent="0.25">
      <c r="B129" s="124"/>
      <c r="C129" s="129"/>
      <c r="D129" s="130"/>
      <c r="E129" s="131"/>
      <c r="F129" s="131"/>
      <c r="G129" s="132"/>
      <c r="H129" s="131"/>
      <c r="I129" s="130"/>
      <c r="J129" s="130"/>
      <c r="K129" s="130"/>
      <c r="L129" s="131"/>
      <c r="M129" s="132"/>
      <c r="N129" s="130"/>
      <c r="O129" s="130"/>
      <c r="P129" s="130"/>
      <c r="Q129" s="131"/>
    </row>
    <row r="130" spans="2:17" x14ac:dyDescent="0.25">
      <c r="B130" s="124"/>
      <c r="C130" s="129"/>
      <c r="D130" s="130"/>
      <c r="E130" s="131"/>
      <c r="F130" s="131"/>
      <c r="G130" s="132"/>
      <c r="H130" s="131"/>
      <c r="I130" s="130"/>
      <c r="J130" s="130"/>
      <c r="K130" s="130"/>
      <c r="L130" s="131"/>
      <c r="M130" s="132"/>
      <c r="N130" s="130"/>
      <c r="O130" s="130"/>
      <c r="P130" s="130"/>
      <c r="Q130" s="131"/>
    </row>
    <row r="131" spans="2:17" x14ac:dyDescent="0.25">
      <c r="B131" s="124"/>
      <c r="C131" s="129"/>
      <c r="D131" s="130"/>
      <c r="E131" s="131"/>
      <c r="F131" s="131"/>
      <c r="G131" s="132"/>
      <c r="H131" s="131"/>
      <c r="I131" s="130"/>
      <c r="J131" s="130"/>
      <c r="K131" s="130"/>
      <c r="L131" s="131"/>
      <c r="M131" s="132"/>
      <c r="N131" s="130"/>
      <c r="O131" s="130"/>
      <c r="P131" s="130"/>
      <c r="Q131" s="131"/>
    </row>
    <row r="132" spans="2:17" x14ac:dyDescent="0.25">
      <c r="B132" s="124"/>
      <c r="C132" s="129"/>
      <c r="D132" s="130"/>
      <c r="E132" s="131"/>
      <c r="F132" s="131"/>
      <c r="G132" s="132"/>
      <c r="H132" s="131"/>
      <c r="I132" s="130"/>
      <c r="J132" s="130"/>
      <c r="K132" s="130"/>
      <c r="L132" s="131"/>
      <c r="M132" s="132"/>
      <c r="N132" s="130"/>
      <c r="O132" s="130"/>
      <c r="P132" s="130"/>
      <c r="Q132" s="131"/>
    </row>
    <row r="133" spans="2:17" x14ac:dyDescent="0.25">
      <c r="B133" s="124"/>
      <c r="C133" s="129"/>
      <c r="D133" s="130"/>
      <c r="E133" s="131"/>
      <c r="F133" s="131"/>
      <c r="G133" s="132"/>
      <c r="H133" s="131"/>
      <c r="I133" s="130"/>
      <c r="J133" s="130"/>
      <c r="K133" s="130"/>
      <c r="L133" s="131"/>
      <c r="M133" s="132"/>
      <c r="N133" s="130"/>
      <c r="O133" s="130"/>
      <c r="P133" s="130"/>
      <c r="Q133" s="131"/>
    </row>
    <row r="134" spans="2:17" x14ac:dyDescent="0.25">
      <c r="B134" s="124"/>
      <c r="C134" s="129"/>
      <c r="D134" s="130"/>
      <c r="E134" s="131"/>
      <c r="F134" s="131"/>
      <c r="G134" s="132"/>
      <c r="H134" s="131"/>
      <c r="I134" s="130"/>
      <c r="J134" s="130"/>
      <c r="K134" s="130"/>
      <c r="L134" s="131"/>
      <c r="M134" s="132"/>
      <c r="N134" s="130"/>
      <c r="O134" s="130"/>
      <c r="P134" s="130"/>
      <c r="Q134" s="131"/>
    </row>
    <row r="135" spans="2:17" x14ac:dyDescent="0.25">
      <c r="B135" s="124"/>
      <c r="C135" s="133" t="s">
        <v>18</v>
      </c>
      <c r="D135" s="134"/>
      <c r="E135" s="135"/>
      <c r="F135" s="135"/>
      <c r="G135" s="136"/>
      <c r="H135" s="135"/>
      <c r="I135" s="134"/>
      <c r="J135" s="134"/>
      <c r="K135" s="134"/>
      <c r="L135" s="135"/>
      <c r="M135" s="136"/>
      <c r="N135" s="134"/>
      <c r="O135" s="134"/>
      <c r="P135" s="134"/>
      <c r="Q135" s="135"/>
    </row>
    <row r="136" spans="2:17" x14ac:dyDescent="0.25">
      <c r="B136" s="124"/>
      <c r="C136" s="133"/>
      <c r="D136" s="134"/>
      <c r="E136" s="135"/>
      <c r="F136" s="135"/>
      <c r="G136" s="136"/>
      <c r="H136" s="135"/>
      <c r="I136" s="134"/>
      <c r="J136" s="134"/>
      <c r="K136" s="134"/>
      <c r="L136" s="135"/>
      <c r="M136" s="136"/>
      <c r="N136" s="134"/>
      <c r="O136" s="134"/>
      <c r="P136" s="134"/>
      <c r="Q136" s="135"/>
    </row>
    <row r="137" spans="2:17" x14ac:dyDescent="0.25">
      <c r="B137" s="124"/>
      <c r="C137" s="133"/>
      <c r="D137" s="134"/>
      <c r="E137" s="135"/>
      <c r="F137" s="135"/>
      <c r="G137" s="136"/>
      <c r="H137" s="135"/>
      <c r="I137" s="134"/>
      <c r="J137" s="134"/>
      <c r="K137" s="134"/>
      <c r="L137" s="135"/>
      <c r="M137" s="136"/>
      <c r="N137" s="134"/>
      <c r="O137" s="134"/>
      <c r="P137" s="134"/>
      <c r="Q137" s="135"/>
    </row>
    <row r="138" spans="2:17" x14ac:dyDescent="0.25">
      <c r="B138" s="124"/>
      <c r="C138" s="133"/>
      <c r="D138" s="134"/>
      <c r="E138" s="135"/>
      <c r="F138" s="135"/>
      <c r="G138" s="136"/>
      <c r="H138" s="135"/>
      <c r="I138" s="134"/>
      <c r="J138" s="134"/>
      <c r="K138" s="134"/>
      <c r="L138" s="135"/>
      <c r="M138" s="136"/>
      <c r="N138" s="134"/>
      <c r="O138" s="134"/>
      <c r="P138" s="134"/>
      <c r="Q138" s="135"/>
    </row>
    <row r="139" spans="2:17" x14ac:dyDescent="0.25">
      <c r="B139" s="124"/>
      <c r="C139" s="133"/>
      <c r="D139" s="134"/>
      <c r="E139" s="135"/>
      <c r="F139" s="135"/>
      <c r="G139" s="136"/>
      <c r="H139" s="135"/>
      <c r="I139" s="134"/>
      <c r="J139" s="134"/>
      <c r="K139" s="134"/>
      <c r="L139" s="135"/>
      <c r="M139" s="136"/>
      <c r="N139" s="134"/>
      <c r="O139" s="134"/>
      <c r="P139" s="134"/>
      <c r="Q139" s="135"/>
    </row>
    <row r="140" spans="2:17" x14ac:dyDescent="0.25">
      <c r="B140" s="124"/>
      <c r="C140" s="133"/>
      <c r="D140" s="134"/>
      <c r="E140" s="135"/>
      <c r="F140" s="135"/>
      <c r="G140" s="136"/>
      <c r="H140" s="135"/>
      <c r="I140" s="134"/>
      <c r="J140" s="134"/>
      <c r="K140" s="134"/>
      <c r="L140" s="135"/>
      <c r="M140" s="136"/>
      <c r="N140" s="134"/>
      <c r="O140" s="134"/>
      <c r="P140" s="134"/>
      <c r="Q140" s="135"/>
    </row>
    <row r="141" spans="2:17" x14ac:dyDescent="0.25">
      <c r="B141" s="124"/>
      <c r="C141" s="133"/>
      <c r="D141" s="134"/>
      <c r="E141" s="135"/>
      <c r="F141" s="135"/>
      <c r="G141" s="136"/>
      <c r="H141" s="135"/>
      <c r="I141" s="134"/>
      <c r="J141" s="134"/>
      <c r="K141" s="134"/>
      <c r="L141" s="135"/>
      <c r="M141" s="136"/>
      <c r="N141" s="134"/>
      <c r="O141" s="134"/>
      <c r="P141" s="134"/>
      <c r="Q141" s="135"/>
    </row>
    <row r="142" spans="2:17" x14ac:dyDescent="0.25">
      <c r="B142" s="124"/>
      <c r="C142" s="133"/>
      <c r="D142" s="134"/>
      <c r="E142" s="135"/>
      <c r="F142" s="135"/>
      <c r="G142" s="136"/>
      <c r="H142" s="135"/>
      <c r="I142" s="134"/>
      <c r="J142" s="134"/>
      <c r="K142" s="134"/>
      <c r="L142" s="135"/>
      <c r="M142" s="136"/>
      <c r="N142" s="134"/>
      <c r="O142" s="134"/>
      <c r="P142" s="134"/>
      <c r="Q142" s="135"/>
    </row>
    <row r="143" spans="2:17" x14ac:dyDescent="0.25">
      <c r="B143" s="124"/>
      <c r="C143" s="133"/>
      <c r="D143" s="134"/>
      <c r="E143" s="135"/>
      <c r="F143" s="135"/>
      <c r="G143" s="136"/>
      <c r="H143" s="135"/>
      <c r="I143" s="134"/>
      <c r="J143" s="134"/>
      <c r="K143" s="134"/>
      <c r="L143" s="135"/>
      <c r="M143" s="136"/>
      <c r="N143" s="134"/>
      <c r="O143" s="134"/>
      <c r="P143" s="134"/>
      <c r="Q143" s="135"/>
    </row>
    <row r="144" spans="2:17" x14ac:dyDescent="0.25">
      <c r="B144" s="124"/>
      <c r="C144" s="133"/>
      <c r="D144" s="134"/>
      <c r="E144" s="135"/>
      <c r="F144" s="135"/>
      <c r="G144" s="136"/>
      <c r="H144" s="135"/>
      <c r="I144" s="134"/>
      <c r="J144" s="134"/>
      <c r="K144" s="134"/>
      <c r="L144" s="135"/>
      <c r="M144" s="136"/>
      <c r="N144" s="134"/>
      <c r="O144" s="134"/>
      <c r="P144" s="134"/>
      <c r="Q144" s="135"/>
    </row>
    <row r="145" spans="2:17" x14ac:dyDescent="0.25">
      <c r="B145" s="53"/>
    </row>
    <row r="146" spans="2:17" x14ac:dyDescent="0.25">
      <c r="B146" s="137" t="s">
        <v>7</v>
      </c>
      <c r="C146" s="138" t="s">
        <v>36</v>
      </c>
      <c r="D146" s="139"/>
      <c r="E146" s="140"/>
      <c r="F146" s="140"/>
      <c r="G146" s="141"/>
      <c r="H146" s="140"/>
      <c r="I146" s="139"/>
      <c r="J146" s="139"/>
      <c r="K146" s="139"/>
      <c r="L146" s="140"/>
      <c r="M146" s="141"/>
      <c r="N146" s="139"/>
      <c r="O146" s="139"/>
      <c r="P146" s="139"/>
      <c r="Q146" s="140"/>
    </row>
    <row r="147" spans="2:17" x14ac:dyDescent="0.25">
      <c r="B147" s="137"/>
      <c r="C147" s="138"/>
      <c r="D147" s="139"/>
      <c r="E147" s="140"/>
      <c r="F147" s="140"/>
      <c r="G147" s="141"/>
      <c r="H147" s="140"/>
      <c r="I147" s="139"/>
      <c r="J147" s="139"/>
      <c r="K147" s="139"/>
      <c r="L147" s="140"/>
      <c r="M147" s="141"/>
      <c r="N147" s="139"/>
      <c r="O147" s="139"/>
      <c r="P147" s="139"/>
      <c r="Q147" s="140"/>
    </row>
    <row r="148" spans="2:17" x14ac:dyDescent="0.25">
      <c r="B148" s="137"/>
      <c r="C148" s="138"/>
      <c r="D148" s="139"/>
      <c r="E148" s="140"/>
      <c r="F148" s="140"/>
      <c r="G148" s="141"/>
      <c r="H148" s="140"/>
      <c r="I148" s="139"/>
      <c r="J148" s="139"/>
      <c r="K148" s="139"/>
      <c r="L148" s="140"/>
      <c r="M148" s="141"/>
      <c r="N148" s="139"/>
      <c r="O148" s="139"/>
      <c r="P148" s="139"/>
      <c r="Q148" s="140"/>
    </row>
    <row r="149" spans="2:17" x14ac:dyDescent="0.25">
      <c r="B149" s="137"/>
      <c r="C149" s="138"/>
      <c r="D149" s="139"/>
      <c r="E149" s="140"/>
      <c r="F149" s="140"/>
      <c r="G149" s="141"/>
      <c r="H149" s="140"/>
      <c r="I149" s="139"/>
      <c r="J149" s="139"/>
      <c r="K149" s="139"/>
      <c r="L149" s="140"/>
      <c r="M149" s="141"/>
      <c r="N149" s="139"/>
      <c r="O149" s="139"/>
      <c r="P149" s="139"/>
      <c r="Q149" s="140"/>
    </row>
    <row r="150" spans="2:17" x14ac:dyDescent="0.25">
      <c r="B150" s="137"/>
      <c r="C150" s="138"/>
      <c r="D150" s="139"/>
      <c r="E150" s="140"/>
      <c r="F150" s="140"/>
      <c r="G150" s="141"/>
      <c r="H150" s="140"/>
      <c r="I150" s="139"/>
      <c r="J150" s="139"/>
      <c r="K150" s="139"/>
      <c r="L150" s="140"/>
      <c r="M150" s="141"/>
      <c r="N150" s="139"/>
      <c r="O150" s="139"/>
      <c r="P150" s="139"/>
      <c r="Q150" s="140"/>
    </row>
    <row r="151" spans="2:17" x14ac:dyDescent="0.25">
      <c r="B151" s="137"/>
      <c r="C151" s="138"/>
      <c r="D151" s="139"/>
      <c r="E151" s="140"/>
      <c r="F151" s="140"/>
      <c r="G151" s="141"/>
      <c r="H151" s="140"/>
      <c r="I151" s="139"/>
      <c r="J151" s="139"/>
      <c r="K151" s="139"/>
      <c r="L151" s="140"/>
      <c r="M151" s="141"/>
      <c r="N151" s="139"/>
      <c r="O151" s="139"/>
      <c r="P151" s="139"/>
      <c r="Q151" s="140"/>
    </row>
    <row r="152" spans="2:17" x14ac:dyDescent="0.25">
      <c r="B152" s="137"/>
      <c r="C152" s="138"/>
      <c r="D152" s="139"/>
      <c r="E152" s="140"/>
      <c r="F152" s="140"/>
      <c r="G152" s="141"/>
      <c r="H152" s="140"/>
      <c r="I152" s="139"/>
      <c r="J152" s="139"/>
      <c r="K152" s="139"/>
      <c r="L152" s="140"/>
      <c r="M152" s="141"/>
      <c r="N152" s="139"/>
      <c r="O152" s="139"/>
      <c r="P152" s="139"/>
      <c r="Q152" s="140"/>
    </row>
    <row r="153" spans="2:17" x14ac:dyDescent="0.25">
      <c r="B153" s="137"/>
      <c r="C153" s="138"/>
      <c r="D153" s="139"/>
      <c r="E153" s="140"/>
      <c r="F153" s="140"/>
      <c r="G153" s="141"/>
      <c r="H153" s="140"/>
      <c r="I153" s="139"/>
      <c r="J153" s="139"/>
      <c r="K153" s="139"/>
      <c r="L153" s="140"/>
      <c r="M153" s="141"/>
      <c r="N153" s="139"/>
      <c r="O153" s="139"/>
      <c r="P153" s="139"/>
      <c r="Q153" s="140"/>
    </row>
    <row r="154" spans="2:17" x14ac:dyDescent="0.25">
      <c r="B154" s="137"/>
      <c r="C154" s="142" t="s">
        <v>21</v>
      </c>
      <c r="D154" s="143"/>
      <c r="E154" s="144"/>
      <c r="F154" s="144"/>
      <c r="G154" s="145"/>
      <c r="H154" s="144"/>
      <c r="I154" s="143"/>
      <c r="J154" s="143"/>
      <c r="K154" s="143"/>
      <c r="L154" s="144"/>
      <c r="M154" s="145"/>
      <c r="N154" s="143"/>
      <c r="O154" s="143"/>
      <c r="P154" s="143"/>
      <c r="Q154" s="144"/>
    </row>
    <row r="155" spans="2:17" x14ac:dyDescent="0.25">
      <c r="B155" s="137"/>
      <c r="C155" s="142"/>
      <c r="D155" s="143"/>
      <c r="E155" s="144"/>
      <c r="F155" s="144"/>
      <c r="G155" s="145"/>
      <c r="H155" s="144"/>
      <c r="I155" s="143"/>
      <c r="J155" s="143"/>
      <c r="K155" s="143"/>
      <c r="L155" s="144"/>
      <c r="M155" s="145"/>
      <c r="N155" s="143"/>
      <c r="O155" s="143"/>
      <c r="P155" s="143"/>
      <c r="Q155" s="144"/>
    </row>
    <row r="156" spans="2:17" x14ac:dyDescent="0.25">
      <c r="B156" s="137"/>
      <c r="C156" s="142"/>
      <c r="D156" s="143"/>
      <c r="E156" s="144"/>
      <c r="F156" s="144"/>
      <c r="G156" s="145"/>
      <c r="H156" s="144"/>
      <c r="I156" s="143"/>
      <c r="J156" s="143"/>
      <c r="K156" s="143"/>
      <c r="L156" s="144"/>
      <c r="M156" s="145"/>
      <c r="N156" s="143"/>
      <c r="O156" s="143"/>
      <c r="P156" s="143"/>
      <c r="Q156" s="144"/>
    </row>
    <row r="157" spans="2:17" x14ac:dyDescent="0.25">
      <c r="B157" s="137"/>
      <c r="C157" s="142"/>
      <c r="D157" s="143"/>
      <c r="E157" s="144"/>
      <c r="F157" s="144"/>
      <c r="G157" s="145"/>
      <c r="H157" s="144"/>
      <c r="I157" s="143"/>
      <c r="J157" s="143"/>
      <c r="K157" s="143"/>
      <c r="L157" s="144"/>
      <c r="M157" s="145"/>
      <c r="N157" s="143"/>
      <c r="O157" s="143"/>
      <c r="P157" s="143"/>
      <c r="Q157" s="144"/>
    </row>
    <row r="158" spans="2:17" x14ac:dyDescent="0.25">
      <c r="B158" s="137"/>
      <c r="C158" s="142"/>
      <c r="D158" s="143"/>
      <c r="E158" s="144"/>
      <c r="F158" s="144"/>
      <c r="G158" s="145"/>
      <c r="H158" s="144"/>
      <c r="I158" s="143"/>
      <c r="J158" s="143"/>
      <c r="K158" s="143"/>
      <c r="L158" s="144"/>
      <c r="M158" s="145"/>
      <c r="N158" s="143"/>
      <c r="O158" s="143"/>
      <c r="P158" s="143"/>
      <c r="Q158" s="144"/>
    </row>
    <row r="159" spans="2:17" x14ac:dyDescent="0.25">
      <c r="B159" s="137"/>
      <c r="C159" s="142"/>
      <c r="D159" s="143"/>
      <c r="E159" s="144"/>
      <c r="F159" s="144"/>
      <c r="G159" s="145"/>
      <c r="H159" s="144"/>
      <c r="I159" s="143"/>
      <c r="J159" s="143"/>
      <c r="K159" s="143"/>
      <c r="L159" s="144"/>
      <c r="M159" s="145"/>
      <c r="N159" s="143"/>
      <c r="O159" s="143"/>
      <c r="P159" s="143"/>
      <c r="Q159" s="144"/>
    </row>
    <row r="160" spans="2:17" x14ac:dyDescent="0.25">
      <c r="B160" s="137"/>
      <c r="C160" s="142"/>
      <c r="D160" s="143"/>
      <c r="E160" s="144"/>
      <c r="F160" s="144"/>
      <c r="G160" s="145"/>
      <c r="H160" s="144"/>
      <c r="I160" s="143"/>
      <c r="J160" s="143"/>
      <c r="K160" s="143"/>
      <c r="L160" s="144"/>
      <c r="M160" s="145"/>
      <c r="N160" s="143"/>
      <c r="O160" s="143"/>
      <c r="P160" s="143"/>
      <c r="Q160" s="144"/>
    </row>
    <row r="161" spans="2:17" x14ac:dyDescent="0.25">
      <c r="B161" s="137"/>
      <c r="C161" s="142"/>
      <c r="D161" s="143"/>
      <c r="E161" s="144"/>
      <c r="F161" s="144"/>
      <c r="G161" s="145"/>
      <c r="H161" s="144"/>
      <c r="I161" s="143"/>
      <c r="J161" s="143"/>
      <c r="K161" s="143"/>
      <c r="L161" s="144"/>
      <c r="M161" s="145"/>
      <c r="N161" s="143"/>
      <c r="O161" s="143"/>
      <c r="P161" s="143"/>
      <c r="Q161" s="144"/>
    </row>
    <row r="162" spans="2:17" x14ac:dyDescent="0.25">
      <c r="B162" s="137"/>
      <c r="C162" s="142"/>
      <c r="D162" s="143"/>
      <c r="E162" s="144"/>
      <c r="F162" s="144"/>
      <c r="G162" s="145"/>
      <c r="H162" s="144"/>
      <c r="I162" s="143"/>
      <c r="J162" s="143"/>
      <c r="K162" s="143"/>
      <c r="L162" s="144"/>
      <c r="M162" s="145"/>
      <c r="N162" s="143"/>
      <c r="O162" s="143"/>
      <c r="P162" s="143"/>
      <c r="Q162" s="144"/>
    </row>
    <row r="163" spans="2:17" x14ac:dyDescent="0.25">
      <c r="B163" s="137"/>
      <c r="C163" s="146" t="s">
        <v>37</v>
      </c>
      <c r="D163" s="147"/>
      <c r="E163" s="148"/>
      <c r="F163" s="148"/>
      <c r="G163" s="149"/>
      <c r="H163" s="148"/>
      <c r="I163" s="147"/>
      <c r="J163" s="147"/>
      <c r="K163" s="147"/>
      <c r="L163" s="148"/>
      <c r="M163" s="149"/>
      <c r="N163" s="147"/>
      <c r="O163" s="147"/>
      <c r="P163" s="147"/>
      <c r="Q163" s="148"/>
    </row>
    <row r="164" spans="2:17" x14ac:dyDescent="0.25">
      <c r="B164" s="150"/>
      <c r="C164" s="146"/>
      <c r="D164" s="147"/>
      <c r="E164" s="148"/>
      <c r="F164" s="148"/>
      <c r="G164" s="149"/>
      <c r="H164" s="148"/>
      <c r="I164" s="147"/>
      <c r="J164" s="147"/>
      <c r="K164" s="147"/>
      <c r="L164" s="148"/>
      <c r="M164" s="149"/>
      <c r="N164" s="147"/>
      <c r="O164" s="147"/>
      <c r="P164" s="147"/>
      <c r="Q164" s="148"/>
    </row>
    <row r="165" spans="2:17" x14ac:dyDescent="0.25">
      <c r="B165" s="150"/>
      <c r="C165" s="146"/>
      <c r="D165" s="147"/>
      <c r="E165" s="148"/>
      <c r="F165" s="148"/>
      <c r="G165" s="149"/>
      <c r="H165" s="148"/>
      <c r="I165" s="147"/>
      <c r="J165" s="147"/>
      <c r="K165" s="147"/>
      <c r="L165" s="148"/>
      <c r="M165" s="149"/>
      <c r="N165" s="147"/>
      <c r="O165" s="147"/>
      <c r="P165" s="147"/>
      <c r="Q165" s="148"/>
    </row>
    <row r="166" spans="2:17" x14ac:dyDescent="0.25">
      <c r="B166" s="150"/>
      <c r="C166" s="146"/>
      <c r="D166" s="147"/>
      <c r="E166" s="148"/>
      <c r="F166" s="148"/>
      <c r="G166" s="149"/>
      <c r="H166" s="148"/>
      <c r="I166" s="147"/>
      <c r="J166" s="147"/>
      <c r="K166" s="147"/>
      <c r="L166" s="148"/>
      <c r="M166" s="149"/>
      <c r="N166" s="147"/>
      <c r="O166" s="147"/>
      <c r="P166" s="147"/>
      <c r="Q166" s="148"/>
    </row>
    <row r="167" spans="2:17" x14ac:dyDescent="0.25">
      <c r="B167" s="150"/>
      <c r="C167" s="146"/>
      <c r="D167" s="147"/>
      <c r="E167" s="148"/>
      <c r="F167" s="148"/>
      <c r="G167" s="149"/>
      <c r="H167" s="148"/>
      <c r="I167" s="147"/>
      <c r="J167" s="147"/>
      <c r="K167" s="147"/>
      <c r="L167" s="148"/>
      <c r="M167" s="149"/>
      <c r="N167" s="147"/>
      <c r="O167" s="147"/>
      <c r="P167" s="147"/>
      <c r="Q167" s="148"/>
    </row>
    <row r="168" spans="2:17" x14ac:dyDescent="0.25">
      <c r="B168" s="150"/>
      <c r="C168" s="146"/>
      <c r="D168" s="147"/>
      <c r="E168" s="148"/>
      <c r="F168" s="148"/>
      <c r="G168" s="149"/>
      <c r="H168" s="148"/>
      <c r="I168" s="147"/>
      <c r="J168" s="147"/>
      <c r="K168" s="147"/>
      <c r="L168" s="148"/>
      <c r="M168" s="149"/>
      <c r="N168" s="147"/>
      <c r="O168" s="147"/>
      <c r="P168" s="147"/>
      <c r="Q168" s="148"/>
    </row>
    <row r="169" spans="2:17" x14ac:dyDescent="0.25">
      <c r="B169" s="150"/>
      <c r="C169" s="146"/>
      <c r="D169" s="147"/>
      <c r="E169" s="148"/>
      <c r="F169" s="148"/>
      <c r="G169" s="149"/>
      <c r="H169" s="148"/>
      <c r="I169" s="147"/>
      <c r="J169" s="147"/>
      <c r="K169" s="147"/>
      <c r="L169" s="148"/>
      <c r="M169" s="149"/>
      <c r="N169" s="147"/>
      <c r="O169" s="147"/>
      <c r="P169" s="147"/>
      <c r="Q169" s="148"/>
    </row>
    <row r="170" spans="2:17" x14ac:dyDescent="0.25">
      <c r="B170" s="150"/>
      <c r="C170" s="146"/>
      <c r="D170" s="147"/>
      <c r="E170" s="148"/>
      <c r="F170" s="148"/>
      <c r="G170" s="149"/>
      <c r="H170" s="148"/>
      <c r="I170" s="147"/>
      <c r="J170" s="147"/>
      <c r="K170" s="147"/>
      <c r="L170" s="148"/>
      <c r="M170" s="149"/>
      <c r="N170" s="147"/>
      <c r="O170" s="147"/>
      <c r="P170" s="147"/>
      <c r="Q170" s="148"/>
    </row>
    <row r="171" spans="2:17" x14ac:dyDescent="0.25">
      <c r="B171" s="150"/>
      <c r="C171" s="146"/>
      <c r="D171" s="147"/>
      <c r="E171" s="148"/>
      <c r="F171" s="148"/>
      <c r="G171" s="149"/>
      <c r="H171" s="148"/>
      <c r="I171" s="147"/>
      <c r="J171" s="147"/>
      <c r="K171" s="147"/>
      <c r="L171" s="148"/>
      <c r="M171" s="149"/>
      <c r="N171" s="147"/>
      <c r="O171" s="147"/>
      <c r="P171" s="147"/>
      <c r="Q171" s="148"/>
    </row>
  </sheetData>
  <mergeCells count="3">
    <mergeCell ref="B2:D2"/>
    <mergeCell ref="E2:L2"/>
    <mergeCell ref="M2:P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6B8A-ABF5-42AE-850C-119BD515143E}">
  <dimension ref="B2:K19"/>
  <sheetViews>
    <sheetView workbookViewId="0">
      <selection activeCell="I31" sqref="I31"/>
    </sheetView>
  </sheetViews>
  <sheetFormatPr defaultRowHeight="15" x14ac:dyDescent="0.25"/>
  <cols>
    <col min="2" max="2" width="19.5703125" customWidth="1"/>
    <col min="3" max="3" width="18.28515625" customWidth="1"/>
    <col min="4" max="4" width="16.85546875" customWidth="1"/>
    <col min="6" max="6" width="21.85546875" bestFit="1" customWidth="1"/>
  </cols>
  <sheetData>
    <row r="2" spans="2:11" x14ac:dyDescent="0.25">
      <c r="B2" s="168" t="s">
        <v>94</v>
      </c>
      <c r="C2" s="168"/>
      <c r="D2" s="168"/>
      <c r="E2" s="168"/>
      <c r="F2" s="168"/>
      <c r="G2" s="168"/>
      <c r="H2" s="168"/>
      <c r="I2" s="168"/>
      <c r="J2" s="168"/>
      <c r="K2" s="168"/>
    </row>
    <row r="3" spans="2:11" x14ac:dyDescent="0.25">
      <c r="B3" s="168"/>
      <c r="C3" s="168"/>
      <c r="D3" s="168"/>
      <c r="E3" s="168"/>
      <c r="F3" s="168"/>
      <c r="G3" s="168"/>
      <c r="H3" s="168"/>
      <c r="I3" s="168"/>
      <c r="J3" s="168"/>
      <c r="K3" s="168"/>
    </row>
    <row r="4" spans="2:11" x14ac:dyDescent="0.25">
      <c r="B4" s="168"/>
      <c r="C4" s="168"/>
      <c r="D4" s="168"/>
      <c r="E4" s="168"/>
      <c r="F4" s="168"/>
      <c r="G4" s="168"/>
      <c r="H4" s="168"/>
      <c r="I4" s="168"/>
      <c r="J4" s="168"/>
      <c r="K4" s="168"/>
    </row>
    <row r="5" spans="2:11" x14ac:dyDescent="0.25">
      <c r="B5" s="168"/>
      <c r="C5" s="168"/>
      <c r="D5" s="168"/>
      <c r="E5" s="168"/>
      <c r="F5" s="168"/>
      <c r="G5" s="168"/>
      <c r="H5" s="168"/>
      <c r="I5" s="168"/>
      <c r="J5" s="168"/>
      <c r="K5" s="168"/>
    </row>
    <row r="6" spans="2:11" x14ac:dyDescent="0.25">
      <c r="B6" s="168"/>
      <c r="C6" s="168"/>
      <c r="D6" s="168"/>
      <c r="E6" s="168"/>
      <c r="F6" s="168"/>
      <c r="G6" s="168"/>
      <c r="H6" s="168"/>
      <c r="I6" s="168"/>
      <c r="J6" s="168"/>
      <c r="K6" s="168"/>
    </row>
    <row r="7" spans="2:11" x14ac:dyDescent="0.25">
      <c r="B7" s="168"/>
      <c r="C7" s="168"/>
      <c r="D7" s="168"/>
      <c r="E7" s="168"/>
      <c r="F7" s="168"/>
      <c r="G7" s="168"/>
      <c r="H7" s="168"/>
      <c r="I7" s="168"/>
      <c r="J7" s="168"/>
      <c r="K7" s="168"/>
    </row>
    <row r="10" spans="2:11" x14ac:dyDescent="0.25">
      <c r="B10" t="s">
        <v>100</v>
      </c>
    </row>
    <row r="11" spans="2:11" ht="15.75" x14ac:dyDescent="0.25">
      <c r="B11" s="161"/>
      <c r="C11" s="162" t="s">
        <v>101</v>
      </c>
      <c r="D11" s="162" t="s">
        <v>102</v>
      </c>
      <c r="E11" s="162" t="s">
        <v>103</v>
      </c>
      <c r="F11" s="163" t="s">
        <v>104</v>
      </c>
    </row>
    <row r="12" spans="2:11" x14ac:dyDescent="0.25">
      <c r="B12" s="5" t="s">
        <v>95</v>
      </c>
      <c r="C12" s="159">
        <v>8</v>
      </c>
      <c r="D12" s="159">
        <v>5</v>
      </c>
      <c r="E12" s="159">
        <f>C12*D12</f>
        <v>40</v>
      </c>
      <c r="F12" s="158">
        <v>168</v>
      </c>
    </row>
    <row r="13" spans="2:11" x14ac:dyDescent="0.25">
      <c r="B13" s="5" t="s">
        <v>96</v>
      </c>
      <c r="C13" s="159">
        <v>2</v>
      </c>
      <c r="D13" s="159">
        <v>7</v>
      </c>
      <c r="E13" s="159">
        <f t="shared" ref="E13:E17" si="0">C13*D13</f>
        <v>14</v>
      </c>
    </row>
    <row r="14" spans="2:11" x14ac:dyDescent="0.25">
      <c r="B14" s="5" t="s">
        <v>97</v>
      </c>
      <c r="C14" s="159">
        <v>3</v>
      </c>
      <c r="D14" s="159">
        <v>7</v>
      </c>
      <c r="E14" s="159">
        <f t="shared" si="0"/>
        <v>21</v>
      </c>
    </row>
    <row r="15" spans="2:11" x14ac:dyDescent="0.25">
      <c r="B15" s="5" t="s">
        <v>98</v>
      </c>
      <c r="C15" s="159">
        <v>4</v>
      </c>
      <c r="D15" s="159">
        <v>3</v>
      </c>
      <c r="E15" s="159">
        <f t="shared" si="0"/>
        <v>12</v>
      </c>
    </row>
    <row r="16" spans="2:11" x14ac:dyDescent="0.25">
      <c r="B16" s="5" t="s">
        <v>99</v>
      </c>
      <c r="C16" s="159">
        <v>3</v>
      </c>
      <c r="D16" s="159">
        <v>7</v>
      </c>
      <c r="E16" s="159">
        <f t="shared" si="0"/>
        <v>21</v>
      </c>
    </row>
    <row r="17" spans="2:5" x14ac:dyDescent="0.25">
      <c r="B17" s="5" t="s">
        <v>106</v>
      </c>
      <c r="C17" s="159">
        <v>8</v>
      </c>
      <c r="D17" s="159">
        <v>7</v>
      </c>
      <c r="E17" s="159">
        <f t="shared" si="0"/>
        <v>56</v>
      </c>
    </row>
    <row r="18" spans="2:5" x14ac:dyDescent="0.25">
      <c r="B18" s="5" t="s">
        <v>105</v>
      </c>
      <c r="E18" s="160">
        <f>SUM(E12:E17)</f>
        <v>164</v>
      </c>
    </row>
    <row r="19" spans="2:5" x14ac:dyDescent="0.25">
      <c r="B19" s="5" t="s">
        <v>107</v>
      </c>
      <c r="E19" s="160">
        <f>F12-E18</f>
        <v>4</v>
      </c>
    </row>
  </sheetData>
  <mergeCells count="1">
    <mergeCell ref="B2:K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71966-2C67-4147-8EFA-6593B21FA145}">
  <dimension ref="B2:M15"/>
  <sheetViews>
    <sheetView workbookViewId="0">
      <selection activeCell="F21" sqref="F21"/>
    </sheetView>
  </sheetViews>
  <sheetFormatPr defaultRowHeight="15" x14ac:dyDescent="0.25"/>
  <sheetData>
    <row r="2" spans="2:13" x14ac:dyDescent="0.25">
      <c r="B2" s="168" t="s">
        <v>84</v>
      </c>
      <c r="C2" s="168"/>
      <c r="D2" s="168"/>
      <c r="E2" s="168"/>
      <c r="F2" s="168"/>
      <c r="G2" s="168"/>
      <c r="H2" s="168"/>
      <c r="I2" s="168"/>
      <c r="J2" s="168"/>
      <c r="K2" s="168"/>
      <c r="L2" s="168"/>
      <c r="M2" s="168"/>
    </row>
    <row r="3" spans="2:13" x14ac:dyDescent="0.25">
      <c r="B3" s="168"/>
      <c r="C3" s="168"/>
      <c r="D3" s="168"/>
      <c r="E3" s="168"/>
      <c r="F3" s="168"/>
      <c r="G3" s="168"/>
      <c r="H3" s="168"/>
      <c r="I3" s="168"/>
      <c r="J3" s="168"/>
      <c r="K3" s="168"/>
      <c r="L3" s="168"/>
      <c r="M3" s="168"/>
    </row>
    <row r="4" spans="2:13" x14ac:dyDescent="0.25">
      <c r="B4" s="168"/>
      <c r="C4" s="168"/>
      <c r="D4" s="168"/>
      <c r="E4" s="168"/>
      <c r="F4" s="168"/>
      <c r="G4" s="168"/>
      <c r="H4" s="168"/>
      <c r="I4" s="168"/>
      <c r="J4" s="168"/>
      <c r="K4" s="168"/>
      <c r="L4" s="168"/>
      <c r="M4" s="168"/>
    </row>
    <row r="5" spans="2:13" x14ac:dyDescent="0.25">
      <c r="B5" s="168"/>
      <c r="C5" s="168"/>
      <c r="D5" s="168"/>
      <c r="E5" s="168"/>
      <c r="F5" s="168"/>
      <c r="G5" s="168"/>
      <c r="H5" s="168"/>
      <c r="I5" s="168"/>
      <c r="J5" s="168"/>
      <c r="K5" s="168"/>
      <c r="L5" s="168"/>
      <c r="M5" s="168"/>
    </row>
    <row r="6" spans="2:13" x14ac:dyDescent="0.25">
      <c r="B6" s="168"/>
      <c r="C6" s="168"/>
      <c r="D6" s="168"/>
      <c r="E6" s="168"/>
      <c r="F6" s="168"/>
      <c r="G6" s="168"/>
      <c r="H6" s="168"/>
      <c r="I6" s="168"/>
      <c r="J6" s="168"/>
      <c r="K6" s="168"/>
      <c r="L6" s="168"/>
      <c r="M6" s="168"/>
    </row>
    <row r="7" spans="2:13" x14ac:dyDescent="0.25">
      <c r="B7" s="168"/>
      <c r="C7" s="168"/>
      <c r="D7" s="168"/>
      <c r="E7" s="168"/>
      <c r="F7" s="168"/>
      <c r="G7" s="168"/>
      <c r="H7" s="168"/>
      <c r="I7" s="168"/>
      <c r="J7" s="168"/>
      <c r="K7" s="168"/>
      <c r="L7" s="168"/>
      <c r="M7" s="168"/>
    </row>
    <row r="8" spans="2:13" x14ac:dyDescent="0.25">
      <c r="B8" s="168"/>
      <c r="C8" s="168"/>
      <c r="D8" s="168"/>
      <c r="E8" s="168"/>
      <c r="F8" s="168"/>
      <c r="G8" s="168"/>
      <c r="H8" s="168"/>
      <c r="I8" s="168"/>
      <c r="J8" s="168"/>
      <c r="K8" s="168"/>
      <c r="L8" s="168"/>
      <c r="M8" s="168"/>
    </row>
    <row r="9" spans="2:13" x14ac:dyDescent="0.25">
      <c r="B9" s="168"/>
      <c r="C9" s="168"/>
      <c r="D9" s="168"/>
      <c r="E9" s="168"/>
      <c r="F9" s="168"/>
      <c r="G9" s="168"/>
      <c r="H9" s="168"/>
      <c r="I9" s="168"/>
      <c r="J9" s="168"/>
      <c r="K9" s="168"/>
      <c r="L9" s="168"/>
      <c r="M9" s="168"/>
    </row>
    <row r="11" spans="2:13" x14ac:dyDescent="0.25">
      <c r="B11" s="168" t="s">
        <v>85</v>
      </c>
      <c r="C11" s="168"/>
      <c r="D11" s="168"/>
      <c r="E11" s="168"/>
      <c r="F11" s="168"/>
      <c r="G11" s="168"/>
      <c r="H11" s="168"/>
      <c r="I11" s="168"/>
      <c r="J11" s="168"/>
      <c r="K11" s="168"/>
      <c r="L11" s="168"/>
      <c r="M11" s="168"/>
    </row>
    <row r="12" spans="2:13" x14ac:dyDescent="0.25">
      <c r="B12" s="168"/>
      <c r="C12" s="168"/>
      <c r="D12" s="168"/>
      <c r="E12" s="168"/>
      <c r="F12" s="168"/>
      <c r="G12" s="168"/>
      <c r="H12" s="168"/>
      <c r="I12" s="168"/>
      <c r="J12" s="168"/>
      <c r="K12" s="168"/>
      <c r="L12" s="168"/>
      <c r="M12" s="168"/>
    </row>
    <row r="15" spans="2:13" x14ac:dyDescent="0.25">
      <c r="B15" s="156" t="s">
        <v>86</v>
      </c>
    </row>
  </sheetData>
  <mergeCells count="2">
    <mergeCell ref="B2:M9"/>
    <mergeCell ref="B11:M12"/>
  </mergeCells>
  <hyperlinks>
    <hyperlink ref="B15" r:id="rId1" xr:uid="{F4FB2DDA-4A24-492C-90BA-62C2CA2F3F7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Self Assessment</vt:lpstr>
      <vt:lpstr>System Average Score</vt:lpstr>
      <vt:lpstr>Indavidual System Scores</vt:lpstr>
      <vt:lpstr>Business Process Dashboard</vt:lpstr>
      <vt:lpstr>Time Allocation Audit</vt:lpstr>
      <vt:lpstr>Bonus How to Delegate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anderson</dc:creator>
  <cp:lastModifiedBy>adam anderson</cp:lastModifiedBy>
  <dcterms:created xsi:type="dcterms:W3CDTF">2021-01-01T16:37:40Z</dcterms:created>
  <dcterms:modified xsi:type="dcterms:W3CDTF">2021-12-07T14:29:38Z</dcterms:modified>
</cp:coreProperties>
</file>