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ndy personal\Preston Candover Parish Council\Financial statement\"/>
    </mc:Choice>
  </mc:AlternateContent>
  <xr:revisionPtr revIDLastSave="0" documentId="13_ncr:1_{960CAF39-47D2-4B61-B4AA-171E10A0CB99}" xr6:coauthVersionLast="46" xr6:coauthVersionMax="46" xr10:uidLastSave="{00000000-0000-0000-0000-000000000000}"/>
  <bookViews>
    <workbookView xWindow="-120" yWindow="-120" windowWidth="21840" windowHeight="13140" activeTab="1" xr2:uid="{00000000-000D-0000-FFFF-FFFF00000000}"/>
  </bookViews>
  <sheets>
    <sheet name="Income" sheetId="1" r:id="rId1"/>
    <sheet name="Expenditure" sheetId="2" r:id="rId2"/>
    <sheet name="Totals" sheetId="3" r:id="rId3"/>
  </sheets>
  <definedNames>
    <definedName name="_xlnm._FilterDatabase" localSheetId="1" hidden="1">Expenditure!$A$1:$I$30</definedName>
    <definedName name="_xlnm._FilterDatabase" localSheetId="0" hidden="1">Income!$A$1:$D$22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3" l="1"/>
  <c r="B15" i="3"/>
  <c r="B5" i="3" l="1"/>
  <c r="G32" i="2" l="1"/>
  <c r="F32" i="2"/>
  <c r="B17" i="3" l="1"/>
  <c r="D22" i="1"/>
</calcChain>
</file>

<file path=xl/sharedStrings.xml><?xml version="1.0" encoding="utf-8"?>
<sst xmlns="http://schemas.openxmlformats.org/spreadsheetml/2006/main" count="172" uniqueCount="76">
  <si>
    <t>Date</t>
  </si>
  <si>
    <t>Minute book entry</t>
  </si>
  <si>
    <t>From whom received</t>
  </si>
  <si>
    <t>Particulars of reciept</t>
  </si>
  <si>
    <t>Value</t>
  </si>
  <si>
    <t>VAT</t>
  </si>
  <si>
    <t>From whom payment made</t>
  </si>
  <si>
    <t>Income</t>
  </si>
  <si>
    <t>Expenditure</t>
  </si>
  <si>
    <t>Closing Balance - Treasurers Account</t>
  </si>
  <si>
    <t>Closing Balanace - Instant Access Account</t>
  </si>
  <si>
    <t>Total</t>
  </si>
  <si>
    <t>HMRC</t>
  </si>
  <si>
    <t>Receipt</t>
  </si>
  <si>
    <t>Yes</t>
  </si>
  <si>
    <t>Total closing value in accounts</t>
  </si>
  <si>
    <t>Opening balance plus income and minus expenidure</t>
  </si>
  <si>
    <t>Difference</t>
  </si>
  <si>
    <t>HALC</t>
  </si>
  <si>
    <t xml:space="preserve">Cheque number </t>
  </si>
  <si>
    <t>Came &amp; Co</t>
  </si>
  <si>
    <t>Jim Kimber</t>
  </si>
  <si>
    <t>Particulars of receipt</t>
  </si>
  <si>
    <t>No</t>
  </si>
  <si>
    <t>***Less un-presented cheques</t>
  </si>
  <si>
    <t>****Plus unpaid income</t>
  </si>
  <si>
    <t>*Less un-presented cheques</t>
  </si>
  <si>
    <t>**Plus unpaid income</t>
  </si>
  <si>
    <t>Lloyds</t>
  </si>
  <si>
    <t>Interest</t>
  </si>
  <si>
    <t>Grass cutting (April)</t>
  </si>
  <si>
    <t>On statement</t>
  </si>
  <si>
    <t>Opening Balance - Treasurers Account</t>
  </si>
  <si>
    <t>Opening Balanace - Instant Access Account</t>
  </si>
  <si>
    <t>Total opening value in accounts</t>
  </si>
  <si>
    <t>John Murray</t>
  </si>
  <si>
    <t>Ms Wendy Simson</t>
  </si>
  <si>
    <t>SSE</t>
  </si>
  <si>
    <t>VAT refund</t>
  </si>
  <si>
    <t>Electric for street lamps</t>
  </si>
  <si>
    <t>Basingstoke &amp; Deane</t>
  </si>
  <si>
    <t>50% precept &amp; grants</t>
  </si>
  <si>
    <t>Insurance</t>
  </si>
  <si>
    <t>Annual subscription</t>
  </si>
  <si>
    <t>Information board for Nutley churchyard</t>
  </si>
  <si>
    <t>Internal Audit</t>
  </si>
  <si>
    <t>Grass cutting (May &amp; June)</t>
  </si>
  <si>
    <t>PAYE (April to June)</t>
  </si>
  <si>
    <t>Clerk's salary (April to June)</t>
  </si>
  <si>
    <t>Victim Support</t>
  </si>
  <si>
    <t>Grant</t>
  </si>
  <si>
    <t>Timers for street lamps</t>
  </si>
  <si>
    <t xml:space="preserve">50% precept   </t>
  </si>
  <si>
    <t>Grass cutting (july &amp; Aug)</t>
  </si>
  <si>
    <t>Information Authority</t>
  </si>
  <si>
    <t>Data Protection</t>
  </si>
  <si>
    <t>Clerk's salary (July toSept)</t>
  </si>
  <si>
    <t>PAYE (July to Sept)</t>
  </si>
  <si>
    <t>Sand for sandbags</t>
  </si>
  <si>
    <t>Grass cutting (Oct)</t>
  </si>
  <si>
    <t>Ditch &amp; Culvert clearing</t>
  </si>
  <si>
    <t>Grass cutting (Sept)</t>
  </si>
  <si>
    <t>Two new notice boards</t>
  </si>
  <si>
    <t>Heatbeat Trust</t>
  </si>
  <si>
    <t>Defib pads</t>
  </si>
  <si>
    <t>PAYE (Oct to Dec)</t>
  </si>
  <si>
    <t>Clerks Salary (Oct to Dec), empty sandbags and website license</t>
  </si>
  <si>
    <t>1st Candover Scouts</t>
  </si>
  <si>
    <t>Lenghtsman</t>
  </si>
  <si>
    <t>Extra visit</t>
  </si>
  <si>
    <t>Paul Sadler</t>
  </si>
  <si>
    <t>Stain for play equipment</t>
  </si>
  <si>
    <t>PAYE (Jan to Mar)</t>
  </si>
  <si>
    <t>Clerks Salary (Jan to Mar) plus posts for war memorial</t>
  </si>
  <si>
    <t>A D Boucher</t>
  </si>
  <si>
    <t>PA Peskett 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</si>
</sst>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£-809]#,##0.00"/>
    <numFmt numFmtId="165" formatCode="dd/mm/yy;@"/>
    <numFmt numFmtId="166" formatCode="d/m/yy;@"/>
    <numFmt numFmtId="167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6" fontId="1" fillId="0" borderId="1" xfId="0" applyNumberFormat="1" applyFont="1" applyBorder="1" applyAlignment="1">
      <alignment horizontal="left" wrapText="1"/>
    </xf>
    <xf numFmtId="166" fontId="0" fillId="0" borderId="1" xfId="0" applyNumberFormat="1" applyBorder="1" applyAlignment="1">
      <alignment horizontal="right" wrapText="1"/>
    </xf>
    <xf numFmtId="166" fontId="0" fillId="0" borderId="1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" fontId="1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horizontal="right" wrapText="1"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67" fontId="0" fillId="0" borderId="1" xfId="0" applyNumberFormat="1" applyBorder="1"/>
    <xf numFmtId="165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3" fillId="0" borderId="0" xfId="0" applyFont="1"/>
    <xf numFmtId="167" fontId="3" fillId="0" borderId="1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164" fontId="4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164" fontId="4" fillId="0" borderId="0" xfId="0" applyNumberFormat="1" applyFont="1"/>
    <xf numFmtId="0" fontId="0" fillId="0" borderId="1" xfId="0" applyFont="1" applyBorder="1"/>
    <xf numFmtId="0" fontId="0" fillId="0" borderId="0" xfId="0" applyFont="1"/>
    <xf numFmtId="0" fontId="0" fillId="0" borderId="1" xfId="0" applyFont="1" applyFill="1" applyBorder="1"/>
    <xf numFmtId="167" fontId="1" fillId="0" borderId="1" xfId="0" applyNumberFormat="1" applyFont="1" applyFill="1" applyBorder="1" applyAlignment="1">
      <alignment wrapText="1"/>
    </xf>
    <xf numFmtId="167" fontId="0" fillId="0" borderId="1" xfId="0" applyNumberFormat="1" applyFill="1" applyBorder="1" applyAlignment="1">
      <alignment wrapText="1"/>
    </xf>
    <xf numFmtId="167" fontId="0" fillId="0" borderId="1" xfId="0" applyNumberFormat="1" applyFill="1" applyBorder="1"/>
    <xf numFmtId="167" fontId="0" fillId="0" borderId="0" xfId="0" applyNumberFormat="1" applyFont="1" applyFill="1"/>
    <xf numFmtId="167" fontId="0" fillId="0" borderId="0" xfId="0" applyNumberFormat="1" applyFill="1"/>
    <xf numFmtId="167" fontId="1" fillId="0" borderId="1" xfId="0" applyNumberFormat="1" applyFont="1" applyBorder="1" applyAlignment="1">
      <alignment wrapText="1"/>
    </xf>
    <xf numFmtId="167" fontId="0" fillId="0" borderId="1" xfId="0" applyNumberFormat="1" applyBorder="1" applyAlignment="1">
      <alignment wrapText="1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workbookViewId="0">
      <selection activeCell="D22" sqref="D22"/>
    </sheetView>
  </sheetViews>
  <sheetFormatPr defaultRowHeight="15" x14ac:dyDescent="0.25"/>
  <cols>
    <col min="1" max="1" width="10.7109375" style="28" bestFit="1" customWidth="1"/>
    <col min="2" max="2" width="25.42578125" style="26" customWidth="1"/>
    <col min="3" max="3" width="26.28515625" style="26" customWidth="1"/>
    <col min="4" max="4" width="10.140625" style="29" bestFit="1" customWidth="1"/>
    <col min="5" max="16384" width="9.140625" style="26"/>
  </cols>
  <sheetData>
    <row r="1" spans="1:4" s="22" customFormat="1" x14ac:dyDescent="0.25">
      <c r="A1" s="19" t="s">
        <v>0</v>
      </c>
      <c r="B1" s="20" t="s">
        <v>2</v>
      </c>
      <c r="C1" s="20" t="s">
        <v>3</v>
      </c>
      <c r="D1" s="21" t="s">
        <v>4</v>
      </c>
    </row>
    <row r="2" spans="1:4" x14ac:dyDescent="0.25">
      <c r="A2" s="23">
        <v>43930</v>
      </c>
      <c r="B2" s="24" t="s">
        <v>28</v>
      </c>
      <c r="C2" s="24" t="s">
        <v>29</v>
      </c>
      <c r="D2" s="25">
        <v>0.36</v>
      </c>
    </row>
    <row r="3" spans="1:4" x14ac:dyDescent="0.25">
      <c r="A3" s="23">
        <v>43948</v>
      </c>
      <c r="B3" s="24" t="s">
        <v>40</v>
      </c>
      <c r="C3" s="24" t="s">
        <v>41</v>
      </c>
      <c r="D3" s="25">
        <v>5142</v>
      </c>
    </row>
    <row r="4" spans="1:4" x14ac:dyDescent="0.25">
      <c r="A4" s="23">
        <v>43962</v>
      </c>
      <c r="B4" s="24" t="s">
        <v>28</v>
      </c>
      <c r="C4" s="24" t="s">
        <v>29</v>
      </c>
      <c r="D4" s="25">
        <v>0.46</v>
      </c>
    </row>
    <row r="5" spans="1:4" x14ac:dyDescent="0.25">
      <c r="A5" s="23">
        <v>43991</v>
      </c>
      <c r="B5" s="24" t="s">
        <v>28</v>
      </c>
      <c r="C5" s="24" t="s">
        <v>29</v>
      </c>
      <c r="D5" s="25">
        <v>0.52</v>
      </c>
    </row>
    <row r="6" spans="1:4" x14ac:dyDescent="0.25">
      <c r="A6" s="23">
        <v>44012</v>
      </c>
      <c r="B6" s="24" t="s">
        <v>12</v>
      </c>
      <c r="C6" s="24" t="s">
        <v>38</v>
      </c>
      <c r="D6" s="25">
        <v>448.5</v>
      </c>
    </row>
    <row r="7" spans="1:4" x14ac:dyDescent="0.25">
      <c r="A7" s="23">
        <v>44021</v>
      </c>
      <c r="B7" s="24" t="s">
        <v>28</v>
      </c>
      <c r="C7" s="24" t="s">
        <v>29</v>
      </c>
      <c r="D7" s="27">
        <v>0.51</v>
      </c>
    </row>
    <row r="8" spans="1:4" x14ac:dyDescent="0.25">
      <c r="A8" s="23">
        <v>44053</v>
      </c>
      <c r="B8" s="24" t="s">
        <v>28</v>
      </c>
      <c r="C8" s="24" t="s">
        <v>29</v>
      </c>
      <c r="D8" s="27">
        <v>0.4</v>
      </c>
    </row>
    <row r="9" spans="1:4" x14ac:dyDescent="0.25">
      <c r="A9" s="23">
        <v>44082</v>
      </c>
      <c r="B9" s="24" t="s">
        <v>40</v>
      </c>
      <c r="C9" s="24" t="s">
        <v>52</v>
      </c>
      <c r="D9" s="25">
        <v>4891</v>
      </c>
    </row>
    <row r="10" spans="1:4" x14ac:dyDescent="0.25">
      <c r="A10" s="23">
        <v>44083</v>
      </c>
      <c r="B10" s="24" t="s">
        <v>28</v>
      </c>
      <c r="C10" s="24" t="s">
        <v>29</v>
      </c>
      <c r="D10" s="25">
        <v>0.08</v>
      </c>
    </row>
    <row r="11" spans="1:4" x14ac:dyDescent="0.25">
      <c r="A11" s="23">
        <v>44113</v>
      </c>
      <c r="B11" s="24" t="s">
        <v>28</v>
      </c>
      <c r="C11" s="24" t="s">
        <v>29</v>
      </c>
      <c r="D11" s="25">
        <v>0.11</v>
      </c>
    </row>
    <row r="12" spans="1:4" x14ac:dyDescent="0.25">
      <c r="A12" s="23">
        <v>44144</v>
      </c>
      <c r="B12" s="24" t="s">
        <v>28</v>
      </c>
      <c r="C12" s="24" t="s">
        <v>29</v>
      </c>
      <c r="D12" s="25">
        <v>0.12</v>
      </c>
    </row>
    <row r="13" spans="1:4" x14ac:dyDescent="0.25">
      <c r="A13" s="23">
        <v>44174</v>
      </c>
      <c r="B13" s="36" t="s">
        <v>28</v>
      </c>
      <c r="C13" s="36" t="s">
        <v>29</v>
      </c>
      <c r="D13" s="25">
        <v>0.11</v>
      </c>
    </row>
    <row r="14" spans="1:4" x14ac:dyDescent="0.25">
      <c r="A14" s="23">
        <v>44207</v>
      </c>
      <c r="B14" s="36" t="s">
        <v>28</v>
      </c>
      <c r="C14" s="36" t="s">
        <v>29</v>
      </c>
      <c r="D14" s="25">
        <v>0.11</v>
      </c>
    </row>
    <row r="15" spans="1:4" x14ac:dyDescent="0.25">
      <c r="A15" s="23">
        <v>44236</v>
      </c>
      <c r="B15" s="36" t="s">
        <v>28</v>
      </c>
      <c r="C15" s="36" t="s">
        <v>29</v>
      </c>
      <c r="D15" s="25">
        <v>0.08</v>
      </c>
    </row>
    <row r="16" spans="1:4" x14ac:dyDescent="0.25">
      <c r="A16" s="23">
        <v>44264</v>
      </c>
      <c r="B16" s="36" t="s">
        <v>28</v>
      </c>
      <c r="C16" s="36" t="s">
        <v>29</v>
      </c>
      <c r="D16" s="25">
        <v>7.0000000000000007E-2</v>
      </c>
    </row>
    <row r="17" spans="1:4" x14ac:dyDescent="0.25">
      <c r="A17" s="23"/>
      <c r="B17" s="36"/>
      <c r="C17" s="36"/>
      <c r="D17" s="25"/>
    </row>
    <row r="18" spans="1:4" x14ac:dyDescent="0.25">
      <c r="A18" s="23"/>
      <c r="B18" s="36"/>
      <c r="C18" s="36"/>
      <c r="D18" s="25"/>
    </row>
    <row r="19" spans="1:4" x14ac:dyDescent="0.25">
      <c r="A19" s="23"/>
      <c r="B19" s="36"/>
      <c r="C19" s="36"/>
      <c r="D19" s="25"/>
    </row>
    <row r="20" spans="1:4" x14ac:dyDescent="0.25">
      <c r="A20" s="23"/>
      <c r="B20" s="36"/>
      <c r="C20" s="36"/>
      <c r="D20" s="25"/>
    </row>
    <row r="21" spans="1:4" x14ac:dyDescent="0.25">
      <c r="A21" s="23"/>
      <c r="B21" s="36"/>
      <c r="C21" s="36"/>
      <c r="D21" s="25"/>
    </row>
    <row r="22" spans="1:4" x14ac:dyDescent="0.25">
      <c r="A22" s="23"/>
      <c r="B22" s="24"/>
      <c r="C22" s="24" t="s">
        <v>11</v>
      </c>
      <c r="D22" s="25">
        <f>SUM(D2:D21)</f>
        <v>10484.430000000002</v>
      </c>
    </row>
  </sheetData>
  <autoFilter ref="A1:D22" xr:uid="{00000000-0009-0000-0000-000000000000}"/>
  <pageMargins left="0.70866141732283472" right="0.70866141732283472" top="0.74803149606299213" bottom="0.74803149606299213" header="0.31496062992125984" footer="0.31496062992125984"/>
  <pageSetup orientation="landscape" r:id="rId1"/>
  <headerFooter>
    <oddHeader>&amp;LIncome 2020/21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"/>
  <sheetViews>
    <sheetView tabSelected="1" workbookViewId="0">
      <selection activeCell="J1" sqref="J1:J1048576"/>
    </sheetView>
  </sheetViews>
  <sheetFormatPr defaultRowHeight="15" x14ac:dyDescent="0.25"/>
  <cols>
    <col min="1" max="1" width="9.140625" style="9"/>
    <col min="2" max="2" width="9.140625" style="13"/>
    <col min="4" max="4" width="32.140625" customWidth="1"/>
    <col min="5" max="5" width="58" customWidth="1"/>
    <col min="6" max="6" width="11.5703125" style="43" customWidth="1"/>
    <col min="7" max="7" width="9.140625" style="46"/>
    <col min="8" max="8" width="9.140625" style="17"/>
    <col min="9" max="9" width="10.85546875" customWidth="1"/>
  </cols>
  <sheetData>
    <row r="1" spans="1:9" s="2" customFormat="1" ht="45" x14ac:dyDescent="0.25">
      <c r="A1" s="6" t="s">
        <v>0</v>
      </c>
      <c r="B1" s="10" t="s">
        <v>19</v>
      </c>
      <c r="C1" s="3" t="s">
        <v>1</v>
      </c>
      <c r="D1" s="3" t="s">
        <v>6</v>
      </c>
      <c r="E1" s="3" t="s">
        <v>22</v>
      </c>
      <c r="F1" s="39" t="s">
        <v>4</v>
      </c>
      <c r="G1" s="44" t="s">
        <v>5</v>
      </c>
      <c r="H1" s="14" t="s">
        <v>13</v>
      </c>
      <c r="I1" s="3" t="s">
        <v>31</v>
      </c>
    </row>
    <row r="2" spans="1:9" s="1" customFormat="1" ht="15.75" customHeight="1" x14ac:dyDescent="0.25">
      <c r="A2" s="7">
        <v>43986</v>
      </c>
      <c r="B2" s="11">
        <v>1013</v>
      </c>
      <c r="C2" s="5"/>
      <c r="D2" s="5" t="s">
        <v>21</v>
      </c>
      <c r="E2" s="5" t="s">
        <v>30</v>
      </c>
      <c r="F2" s="40">
        <v>228</v>
      </c>
      <c r="G2" s="45">
        <v>38</v>
      </c>
      <c r="H2" s="15" t="s">
        <v>14</v>
      </c>
      <c r="I2" s="5" t="s">
        <v>14</v>
      </c>
    </row>
    <row r="3" spans="1:9" x14ac:dyDescent="0.25">
      <c r="A3" s="8">
        <v>43986</v>
      </c>
      <c r="B3" s="12">
        <v>1014</v>
      </c>
      <c r="C3" s="4"/>
      <c r="D3" s="4" t="s">
        <v>20</v>
      </c>
      <c r="E3" s="4" t="s">
        <v>42</v>
      </c>
      <c r="F3" s="41">
        <v>631.91999999999996</v>
      </c>
      <c r="G3" s="18">
        <v>0</v>
      </c>
      <c r="H3" s="15" t="s">
        <v>14</v>
      </c>
      <c r="I3" s="4" t="s">
        <v>14</v>
      </c>
    </row>
    <row r="4" spans="1:9" x14ac:dyDescent="0.25">
      <c r="A4" s="8">
        <v>43986</v>
      </c>
      <c r="B4" s="12">
        <v>1015</v>
      </c>
      <c r="C4" s="4"/>
      <c r="D4" s="4" t="s">
        <v>18</v>
      </c>
      <c r="E4" s="4" t="s">
        <v>43</v>
      </c>
      <c r="F4" s="41">
        <v>254.25</v>
      </c>
      <c r="G4" s="18">
        <v>0</v>
      </c>
      <c r="H4" s="15" t="s">
        <v>14</v>
      </c>
      <c r="I4" s="4" t="s">
        <v>14</v>
      </c>
    </row>
    <row r="5" spans="1:9" x14ac:dyDescent="0.25">
      <c r="A5" s="8">
        <v>44010</v>
      </c>
      <c r="B5" s="12">
        <v>1016</v>
      </c>
      <c r="C5" s="4"/>
      <c r="D5" s="4" t="s">
        <v>74</v>
      </c>
      <c r="E5" s="4" t="s">
        <v>44</v>
      </c>
      <c r="F5" s="41">
        <v>150</v>
      </c>
      <c r="G5" s="45">
        <v>0</v>
      </c>
      <c r="H5" s="15" t="s">
        <v>14</v>
      </c>
      <c r="I5" s="4" t="s">
        <v>14</v>
      </c>
    </row>
    <row r="6" spans="1:9" x14ac:dyDescent="0.25">
      <c r="A6" s="8">
        <v>44032</v>
      </c>
      <c r="B6" s="12">
        <v>1017</v>
      </c>
      <c r="C6" s="4"/>
      <c r="D6" s="4" t="s">
        <v>35</v>
      </c>
      <c r="E6" s="4" t="s">
        <v>45</v>
      </c>
      <c r="F6" s="41">
        <v>130</v>
      </c>
      <c r="G6" s="45">
        <v>0</v>
      </c>
      <c r="H6" s="15" t="s">
        <v>14</v>
      </c>
      <c r="I6" s="4" t="s">
        <v>14</v>
      </c>
    </row>
    <row r="7" spans="1:9" x14ac:dyDescent="0.25">
      <c r="A7" s="8">
        <v>44032</v>
      </c>
      <c r="B7" s="12">
        <v>1018</v>
      </c>
      <c r="C7" s="4"/>
      <c r="D7" s="4" t="s">
        <v>37</v>
      </c>
      <c r="E7" s="4" t="s">
        <v>39</v>
      </c>
      <c r="F7" s="41">
        <v>377.08</v>
      </c>
      <c r="G7" s="18">
        <v>17.940000000000001</v>
      </c>
      <c r="H7" s="15" t="s">
        <v>14</v>
      </c>
      <c r="I7" s="4" t="s">
        <v>14</v>
      </c>
    </row>
    <row r="8" spans="1:9" x14ac:dyDescent="0.25">
      <c r="A8" s="8">
        <v>44032</v>
      </c>
      <c r="B8" s="12">
        <v>1019</v>
      </c>
      <c r="C8" s="4"/>
      <c r="D8" s="4" t="s">
        <v>21</v>
      </c>
      <c r="E8" s="4" t="s">
        <v>46</v>
      </c>
      <c r="F8" s="41">
        <v>456</v>
      </c>
      <c r="G8" s="18">
        <v>76</v>
      </c>
      <c r="H8" s="15" t="s">
        <v>14</v>
      </c>
      <c r="I8" s="4" t="s">
        <v>14</v>
      </c>
    </row>
    <row r="9" spans="1:9" x14ac:dyDescent="0.25">
      <c r="A9" s="8">
        <v>44032</v>
      </c>
      <c r="B9" s="12">
        <v>1020</v>
      </c>
      <c r="C9" s="4"/>
      <c r="D9" s="4" t="s">
        <v>12</v>
      </c>
      <c r="E9" s="4" t="s">
        <v>47</v>
      </c>
      <c r="F9" s="41">
        <v>117.9</v>
      </c>
      <c r="G9" s="45">
        <v>0</v>
      </c>
      <c r="H9" s="15" t="s">
        <v>23</v>
      </c>
      <c r="I9" s="4" t="s">
        <v>14</v>
      </c>
    </row>
    <row r="10" spans="1:9" x14ac:dyDescent="0.25">
      <c r="A10" s="8">
        <v>44032</v>
      </c>
      <c r="B10" s="12">
        <v>1021</v>
      </c>
      <c r="C10" s="4"/>
      <c r="D10" s="4" t="s">
        <v>36</v>
      </c>
      <c r="E10" s="4" t="s">
        <v>48</v>
      </c>
      <c r="F10" s="41">
        <v>471.6</v>
      </c>
      <c r="G10" s="45">
        <v>0</v>
      </c>
      <c r="H10" s="15" t="s">
        <v>23</v>
      </c>
      <c r="I10" s="4" t="s">
        <v>14</v>
      </c>
    </row>
    <row r="11" spans="1:9" x14ac:dyDescent="0.25">
      <c r="A11" s="8">
        <v>44032</v>
      </c>
      <c r="B11" s="12">
        <v>1022</v>
      </c>
      <c r="C11" s="4"/>
      <c r="D11" s="4" t="s">
        <v>49</v>
      </c>
      <c r="E11" s="4" t="s">
        <v>50</v>
      </c>
      <c r="F11" s="41">
        <v>50</v>
      </c>
      <c r="G11" s="45">
        <v>0</v>
      </c>
      <c r="H11" s="15" t="s">
        <v>14</v>
      </c>
      <c r="I11" s="4" t="s">
        <v>14</v>
      </c>
    </row>
    <row r="12" spans="1:9" x14ac:dyDescent="0.25">
      <c r="A12" s="8">
        <v>44032</v>
      </c>
      <c r="B12" s="12">
        <v>1023</v>
      </c>
      <c r="C12" s="4"/>
      <c r="D12" s="4" t="s">
        <v>37</v>
      </c>
      <c r="E12" s="4" t="s">
        <v>51</v>
      </c>
      <c r="F12" s="41">
        <v>1137.25</v>
      </c>
      <c r="G12" s="45">
        <v>189.54</v>
      </c>
      <c r="H12" s="15" t="s">
        <v>14</v>
      </c>
      <c r="I12" s="4" t="s">
        <v>14</v>
      </c>
    </row>
    <row r="13" spans="1:9" x14ac:dyDescent="0.25">
      <c r="A13" s="8">
        <v>44103</v>
      </c>
      <c r="B13" s="12">
        <v>1024</v>
      </c>
      <c r="C13" s="4"/>
      <c r="D13" s="4" t="s">
        <v>21</v>
      </c>
      <c r="E13" s="4" t="s">
        <v>53</v>
      </c>
      <c r="F13" s="41">
        <v>418</v>
      </c>
      <c r="G13" s="45">
        <v>38</v>
      </c>
      <c r="H13" s="16" t="s">
        <v>14</v>
      </c>
      <c r="I13" s="4" t="s">
        <v>14</v>
      </c>
    </row>
    <row r="14" spans="1:9" x14ac:dyDescent="0.25">
      <c r="A14" s="8">
        <v>44103</v>
      </c>
      <c r="B14" s="12">
        <v>1025</v>
      </c>
      <c r="C14" s="4"/>
      <c r="D14" s="4" t="s">
        <v>54</v>
      </c>
      <c r="E14" s="4" t="s">
        <v>55</v>
      </c>
      <c r="F14" s="41">
        <v>40</v>
      </c>
      <c r="G14" s="45">
        <v>0</v>
      </c>
      <c r="H14" s="16" t="s">
        <v>14</v>
      </c>
      <c r="I14" s="4" t="s">
        <v>14</v>
      </c>
    </row>
    <row r="15" spans="1:9" x14ac:dyDescent="0.25">
      <c r="A15" s="8">
        <v>44103</v>
      </c>
      <c r="B15" s="12">
        <v>1026</v>
      </c>
      <c r="C15" s="4"/>
      <c r="D15" s="4" t="s">
        <v>12</v>
      </c>
      <c r="E15" s="4" t="s">
        <v>57</v>
      </c>
      <c r="F15" s="41">
        <v>117.9</v>
      </c>
      <c r="G15" s="45">
        <v>0</v>
      </c>
      <c r="H15" s="16" t="s">
        <v>23</v>
      </c>
      <c r="I15" s="4" t="s">
        <v>14</v>
      </c>
    </row>
    <row r="16" spans="1:9" x14ac:dyDescent="0.25">
      <c r="A16" s="8">
        <v>44103</v>
      </c>
      <c r="B16" s="12">
        <v>1027</v>
      </c>
      <c r="C16" s="4"/>
      <c r="D16" s="4" t="s">
        <v>36</v>
      </c>
      <c r="E16" s="4" t="s">
        <v>56</v>
      </c>
      <c r="F16" s="41">
        <v>471.6</v>
      </c>
      <c r="G16" s="18">
        <v>0</v>
      </c>
      <c r="H16" s="16" t="s">
        <v>23</v>
      </c>
      <c r="I16" s="4" t="s">
        <v>14</v>
      </c>
    </row>
    <row r="17" spans="1:9" x14ac:dyDescent="0.25">
      <c r="A17" s="8">
        <v>44104</v>
      </c>
      <c r="B17" s="12">
        <v>1028</v>
      </c>
      <c r="C17" s="4"/>
      <c r="D17" s="4" t="s">
        <v>36</v>
      </c>
      <c r="E17" s="4" t="s">
        <v>58</v>
      </c>
      <c r="F17" s="41">
        <v>114</v>
      </c>
      <c r="G17" s="18">
        <v>19</v>
      </c>
      <c r="H17" s="16" t="s">
        <v>14</v>
      </c>
      <c r="I17" s="4" t="s">
        <v>14</v>
      </c>
    </row>
    <row r="18" spans="1:9" x14ac:dyDescent="0.25">
      <c r="A18" s="8">
        <v>44148</v>
      </c>
      <c r="B18" s="12">
        <v>1029</v>
      </c>
      <c r="C18" s="4"/>
      <c r="D18" s="4" t="s">
        <v>21</v>
      </c>
      <c r="E18" s="4" t="s">
        <v>61</v>
      </c>
      <c r="F18" s="42">
        <v>95</v>
      </c>
      <c r="G18" s="45">
        <v>0</v>
      </c>
      <c r="H18" s="16" t="s">
        <v>14</v>
      </c>
      <c r="I18" s="4" t="s">
        <v>14</v>
      </c>
    </row>
    <row r="19" spans="1:9" x14ac:dyDescent="0.25">
      <c r="A19" s="8">
        <v>44148</v>
      </c>
      <c r="B19" s="12">
        <v>1030</v>
      </c>
      <c r="C19" s="4"/>
      <c r="D19" s="4" t="s">
        <v>21</v>
      </c>
      <c r="E19" s="4" t="s">
        <v>59</v>
      </c>
      <c r="F19" s="42">
        <v>95</v>
      </c>
      <c r="G19" s="45">
        <v>0</v>
      </c>
      <c r="H19" s="16" t="s">
        <v>14</v>
      </c>
      <c r="I19" s="4" t="s">
        <v>14</v>
      </c>
    </row>
    <row r="20" spans="1:9" x14ac:dyDescent="0.25">
      <c r="A20" s="8">
        <v>44195</v>
      </c>
      <c r="B20" s="12">
        <v>1031</v>
      </c>
      <c r="C20" s="4"/>
      <c r="D20" s="4" t="s">
        <v>75</v>
      </c>
      <c r="E20" s="4" t="s">
        <v>60</v>
      </c>
      <c r="F20" s="41">
        <v>2225</v>
      </c>
      <c r="G20" s="45">
        <v>0</v>
      </c>
      <c r="H20" s="16" t="s">
        <v>14</v>
      </c>
      <c r="I20" s="4" t="s">
        <v>14</v>
      </c>
    </row>
    <row r="21" spans="1:9" x14ac:dyDescent="0.25">
      <c r="A21" s="8">
        <v>44195</v>
      </c>
      <c r="B21" s="12">
        <v>1032</v>
      </c>
      <c r="C21" s="4"/>
      <c r="D21" s="4" t="s">
        <v>74</v>
      </c>
      <c r="E21" s="4" t="s">
        <v>62</v>
      </c>
      <c r="F21" s="41">
        <v>500</v>
      </c>
      <c r="G21" s="45">
        <v>0</v>
      </c>
      <c r="H21" s="16" t="s">
        <v>14</v>
      </c>
      <c r="I21" s="4" t="s">
        <v>14</v>
      </c>
    </row>
    <row r="22" spans="1:9" x14ac:dyDescent="0.25">
      <c r="A22" s="8">
        <v>44214</v>
      </c>
      <c r="B22" s="12">
        <v>1033</v>
      </c>
      <c r="C22" s="4"/>
      <c r="D22" s="4" t="s">
        <v>37</v>
      </c>
      <c r="E22" s="4" t="s">
        <v>39</v>
      </c>
      <c r="F22" s="41">
        <v>367.42</v>
      </c>
      <c r="G22" s="45">
        <v>17.48</v>
      </c>
      <c r="H22" s="16" t="s">
        <v>14</v>
      </c>
      <c r="I22" s="4" t="s">
        <v>14</v>
      </c>
    </row>
    <row r="23" spans="1:9" x14ac:dyDescent="0.25">
      <c r="A23" s="8">
        <v>44214</v>
      </c>
      <c r="B23" s="12">
        <v>1034</v>
      </c>
      <c r="C23" s="4"/>
      <c r="D23" s="4" t="s">
        <v>63</v>
      </c>
      <c r="E23" s="4" t="s">
        <v>64</v>
      </c>
      <c r="F23" s="41">
        <v>54</v>
      </c>
      <c r="G23" s="45">
        <v>8.4</v>
      </c>
      <c r="H23" s="16" t="s">
        <v>14</v>
      </c>
      <c r="I23" s="4" t="s">
        <v>14</v>
      </c>
    </row>
    <row r="24" spans="1:9" x14ac:dyDescent="0.25">
      <c r="A24" s="8">
        <v>44214</v>
      </c>
      <c r="B24" s="12">
        <v>1035</v>
      </c>
      <c r="C24" s="4"/>
      <c r="D24" s="4" t="s">
        <v>12</v>
      </c>
      <c r="E24" s="4" t="s">
        <v>65</v>
      </c>
      <c r="F24" s="41">
        <v>118</v>
      </c>
      <c r="G24" s="45">
        <v>0</v>
      </c>
      <c r="H24" s="16" t="s">
        <v>23</v>
      </c>
      <c r="I24" s="4" t="s">
        <v>14</v>
      </c>
    </row>
    <row r="25" spans="1:9" x14ac:dyDescent="0.25">
      <c r="A25" s="8">
        <v>44214</v>
      </c>
      <c r="B25" s="12">
        <v>1036</v>
      </c>
      <c r="C25" s="4"/>
      <c r="D25" s="4" t="s">
        <v>36</v>
      </c>
      <c r="E25" s="4" t="s">
        <v>66</v>
      </c>
      <c r="F25" s="41">
        <v>677.06</v>
      </c>
      <c r="G25" s="45">
        <v>16.78</v>
      </c>
      <c r="H25" s="16" t="s">
        <v>14</v>
      </c>
      <c r="I25" s="4" t="s">
        <v>14</v>
      </c>
    </row>
    <row r="26" spans="1:9" x14ac:dyDescent="0.25">
      <c r="A26" s="8">
        <v>44214</v>
      </c>
      <c r="B26" s="12">
        <v>1037</v>
      </c>
      <c r="C26" s="4"/>
      <c r="D26" s="4" t="s">
        <v>67</v>
      </c>
      <c r="E26" s="4" t="s">
        <v>50</v>
      </c>
      <c r="F26" s="41">
        <v>300</v>
      </c>
      <c r="G26" s="45">
        <v>0</v>
      </c>
      <c r="H26" s="16" t="s">
        <v>14</v>
      </c>
      <c r="I26" s="4" t="s">
        <v>14</v>
      </c>
    </row>
    <row r="27" spans="1:9" x14ac:dyDescent="0.25">
      <c r="A27" s="8">
        <v>44270</v>
      </c>
      <c r="B27" s="12">
        <v>1038</v>
      </c>
      <c r="C27" s="4"/>
      <c r="D27" s="4" t="s">
        <v>68</v>
      </c>
      <c r="E27" s="4" t="s">
        <v>69</v>
      </c>
      <c r="F27" s="41">
        <v>200</v>
      </c>
      <c r="G27" s="45">
        <v>0</v>
      </c>
      <c r="H27" s="16" t="s">
        <v>14</v>
      </c>
      <c r="I27" s="4"/>
    </row>
    <row r="28" spans="1:9" x14ac:dyDescent="0.25">
      <c r="A28" s="8">
        <v>44270</v>
      </c>
      <c r="B28" s="12">
        <v>1039</v>
      </c>
      <c r="C28" s="4"/>
      <c r="D28" s="4" t="s">
        <v>70</v>
      </c>
      <c r="E28" s="4" t="s">
        <v>71</v>
      </c>
      <c r="F28" s="41">
        <v>39</v>
      </c>
      <c r="G28" s="45">
        <v>0</v>
      </c>
      <c r="H28" s="16" t="s">
        <v>14</v>
      </c>
      <c r="I28" s="4" t="s">
        <v>14</v>
      </c>
    </row>
    <row r="29" spans="1:9" x14ac:dyDescent="0.25">
      <c r="A29" s="8">
        <v>44270</v>
      </c>
      <c r="B29" s="12">
        <v>1040</v>
      </c>
      <c r="C29" s="4"/>
      <c r="D29" s="4" t="s">
        <v>12</v>
      </c>
      <c r="E29" s="4" t="s">
        <v>72</v>
      </c>
      <c r="F29" s="41">
        <v>118</v>
      </c>
      <c r="G29" s="45">
        <v>0</v>
      </c>
      <c r="H29" s="16" t="s">
        <v>23</v>
      </c>
      <c r="I29" s="4"/>
    </row>
    <row r="30" spans="1:9" x14ac:dyDescent="0.25">
      <c r="A30" s="8">
        <v>44270</v>
      </c>
      <c r="B30" s="12">
        <v>1041</v>
      </c>
      <c r="C30" s="4"/>
      <c r="D30" s="4" t="s">
        <v>36</v>
      </c>
      <c r="E30" s="4" t="s">
        <v>73</v>
      </c>
      <c r="F30" s="41">
        <v>808.86</v>
      </c>
      <c r="G30" s="45">
        <v>54.25</v>
      </c>
      <c r="H30" s="16" t="s">
        <v>14</v>
      </c>
      <c r="I30" s="4" t="s">
        <v>14</v>
      </c>
    </row>
    <row r="31" spans="1:9" x14ac:dyDescent="0.25">
      <c r="A31" s="8"/>
      <c r="B31" s="12"/>
      <c r="C31" s="4"/>
      <c r="D31" s="4"/>
      <c r="E31" s="4"/>
      <c r="F31" s="41"/>
      <c r="G31" s="45"/>
      <c r="H31" s="16"/>
      <c r="I31" s="4"/>
    </row>
    <row r="32" spans="1:9" x14ac:dyDescent="0.25">
      <c r="A32" s="8"/>
      <c r="B32" s="12"/>
      <c r="C32" s="4"/>
      <c r="D32" s="4"/>
      <c r="E32" s="4"/>
      <c r="F32" s="41">
        <f>SUM(F2:F30)</f>
        <v>10762.84</v>
      </c>
      <c r="G32" s="18">
        <f>SUM(G2:G30)</f>
        <v>475.39</v>
      </c>
      <c r="H32" s="16"/>
      <c r="I32" s="4"/>
    </row>
  </sheetData>
  <autoFilter ref="A1:I30" xr:uid="{7E3E7CB1-B1E8-4F37-904E-B65E28C8A56A}"/>
  <pageMargins left="0.70866141732283472" right="0.70866141732283472" top="0.74803149606299213" bottom="0.74803149606299213" header="0.31496062992125984" footer="0.31496062992125984"/>
  <pageSetup scale="72" fitToHeight="2" orientation="landscape" r:id="rId1"/>
  <headerFooter>
    <oddHeader>&amp;LExpenditure - 2020/21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2"/>
  <sheetViews>
    <sheetView workbookViewId="0">
      <selection activeCell="B5" sqref="B5"/>
    </sheetView>
  </sheetViews>
  <sheetFormatPr defaultRowHeight="15" x14ac:dyDescent="0.25"/>
  <cols>
    <col min="1" max="1" width="51.42578125" style="32" customWidth="1"/>
    <col min="2" max="2" width="14.42578125" style="35" customWidth="1"/>
    <col min="3" max="16384" width="9.140625" style="32"/>
  </cols>
  <sheetData>
    <row r="1" spans="1:2" x14ac:dyDescent="0.25">
      <c r="A1" s="36" t="s">
        <v>32</v>
      </c>
      <c r="B1" s="31">
        <v>1527.92</v>
      </c>
    </row>
    <row r="2" spans="1:2" x14ac:dyDescent="0.25">
      <c r="A2" s="36" t="s">
        <v>33</v>
      </c>
      <c r="B2" s="31">
        <v>8000</v>
      </c>
    </row>
    <row r="3" spans="1:2" x14ac:dyDescent="0.25">
      <c r="A3" s="30" t="s">
        <v>26</v>
      </c>
      <c r="B3" s="31">
        <v>800</v>
      </c>
    </row>
    <row r="4" spans="1:2" x14ac:dyDescent="0.25">
      <c r="A4" s="30" t="s">
        <v>27</v>
      </c>
      <c r="B4" s="33">
        <v>0</v>
      </c>
    </row>
    <row r="5" spans="1:2" x14ac:dyDescent="0.25">
      <c r="A5" s="38" t="s">
        <v>34</v>
      </c>
      <c r="B5" s="31">
        <f>B1+B2-B3+B4</f>
        <v>8727.92</v>
      </c>
    </row>
    <row r="6" spans="1:2" x14ac:dyDescent="0.25">
      <c r="A6" s="30"/>
      <c r="B6" s="31"/>
    </row>
    <row r="7" spans="1:2" x14ac:dyDescent="0.25">
      <c r="A7" s="30" t="s">
        <v>7</v>
      </c>
      <c r="B7" s="25">
        <v>10484.430000000002</v>
      </c>
    </row>
    <row r="8" spans="1:2" x14ac:dyDescent="0.25">
      <c r="A8" s="30" t="s">
        <v>8</v>
      </c>
      <c r="B8" s="18">
        <v>10762.84</v>
      </c>
    </row>
    <row r="9" spans="1:2" x14ac:dyDescent="0.25">
      <c r="A9" s="30" t="s">
        <v>16</v>
      </c>
      <c r="B9" s="31">
        <f>B5+B7-B8</f>
        <v>8449.510000000002</v>
      </c>
    </row>
    <row r="10" spans="1:2" x14ac:dyDescent="0.25">
      <c r="A10" s="30"/>
      <c r="B10" s="31"/>
    </row>
    <row r="11" spans="1:2" x14ac:dyDescent="0.25">
      <c r="A11" s="30" t="s">
        <v>9</v>
      </c>
      <c r="B11" s="31">
        <v>1267.3599999999999</v>
      </c>
    </row>
    <row r="12" spans="1:2" x14ac:dyDescent="0.25">
      <c r="A12" s="30" t="s">
        <v>10</v>
      </c>
      <c r="B12" s="31">
        <v>7500.15</v>
      </c>
    </row>
    <row r="13" spans="1:2" x14ac:dyDescent="0.25">
      <c r="A13" s="30" t="s">
        <v>24</v>
      </c>
      <c r="B13" s="31">
        <v>318</v>
      </c>
    </row>
    <row r="14" spans="1:2" x14ac:dyDescent="0.25">
      <c r="A14" s="30" t="s">
        <v>25</v>
      </c>
      <c r="B14" s="33">
        <v>0</v>
      </c>
    </row>
    <row r="15" spans="1:2" x14ac:dyDescent="0.25">
      <c r="A15" s="34" t="s">
        <v>15</v>
      </c>
      <c r="B15" s="31">
        <f>B11+B12-B13+B14</f>
        <v>8449.51</v>
      </c>
    </row>
    <row r="17" spans="1:2" x14ac:dyDescent="0.25">
      <c r="A17" s="32" t="s">
        <v>17</v>
      </c>
      <c r="B17" s="35">
        <f>B9-B15</f>
        <v>0</v>
      </c>
    </row>
    <row r="21" spans="1:2" x14ac:dyDescent="0.25">
      <c r="A21" s="37"/>
    </row>
    <row r="22" spans="1:2" x14ac:dyDescent="0.25">
      <c r="A22" s="37"/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&amp;L&amp;"-,Bold"&amp;14Parish Council Year End Accounts 2020/21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</vt:lpstr>
      <vt:lpstr>Expenditure</vt:lpstr>
      <vt:lpstr>Totals</vt:lpstr>
    </vt:vector>
  </TitlesOfParts>
  <Company>RED BALL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B.C.Interiors</dc:creator>
  <cp:lastModifiedBy>Wendy Simson</cp:lastModifiedBy>
  <cp:lastPrinted>2021-04-22T16:26:11Z</cp:lastPrinted>
  <dcterms:created xsi:type="dcterms:W3CDTF">2013-02-10T16:19:41Z</dcterms:created>
  <dcterms:modified xsi:type="dcterms:W3CDTF">2021-05-10T06:58:50Z</dcterms:modified>
</cp:coreProperties>
</file>