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DATA\Plant and Assoc files\Work Documents\Cash Book Templates\"/>
    </mc:Choice>
  </mc:AlternateContent>
  <bookViews>
    <workbookView xWindow="0" yWindow="0" windowWidth="28800" windowHeight="12300" activeTab="1"/>
  </bookViews>
  <sheets>
    <sheet name="Income" sheetId="1" r:id="rId1"/>
    <sheet name="Expenses Uber" sheetId="2" r:id="rId2"/>
    <sheet name="Log Book Template" sheetId="6" r:id="rId3"/>
    <sheet name="List of Claims" sheetId="5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2" l="1"/>
  <c r="C66" i="2"/>
  <c r="D38" i="2"/>
  <c r="E38" i="2"/>
  <c r="D37" i="2"/>
  <c r="E37" i="2"/>
  <c r="D36" i="2"/>
  <c r="E36" i="2"/>
  <c r="D35" i="2"/>
  <c r="E35" i="2"/>
  <c r="D34" i="2"/>
  <c r="E34" i="2"/>
  <c r="D33" i="2"/>
  <c r="E33" i="2"/>
  <c r="H19" i="1"/>
  <c r="F19" i="1"/>
  <c r="G19" i="1"/>
  <c r="H18" i="1"/>
  <c r="F18" i="1"/>
  <c r="G18" i="1"/>
  <c r="H17" i="1"/>
  <c r="F17" i="1"/>
  <c r="G17" i="1"/>
  <c r="H16" i="1"/>
  <c r="F16" i="1"/>
  <c r="G16" i="1"/>
  <c r="H15" i="1"/>
  <c r="F15" i="1"/>
  <c r="G15" i="1"/>
  <c r="H14" i="1"/>
  <c r="F14" i="1"/>
  <c r="G14" i="1"/>
  <c r="H13" i="1"/>
  <c r="F13" i="1"/>
  <c r="G13" i="1"/>
  <c r="H12" i="1"/>
  <c r="F12" i="1"/>
  <c r="G12" i="1"/>
  <c r="F141" i="6"/>
  <c r="F147" i="6"/>
  <c r="F145" i="6"/>
  <c r="F144" i="6"/>
  <c r="F148" i="6"/>
  <c r="F151" i="6"/>
  <c r="H144" i="6"/>
  <c r="H145" i="6"/>
  <c r="H146" i="6"/>
  <c r="F8" i="1"/>
  <c r="G8" i="1"/>
  <c r="F9" i="1"/>
  <c r="G9" i="1"/>
  <c r="F10" i="1"/>
  <c r="G10" i="1"/>
  <c r="F11" i="1"/>
  <c r="G11" i="1"/>
  <c r="G20" i="1"/>
  <c r="C39" i="2"/>
  <c r="C65" i="2"/>
  <c r="D61" i="2"/>
  <c r="E61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44" i="2"/>
  <c r="D45" i="2"/>
  <c r="D31" i="2"/>
  <c r="D32" i="2"/>
  <c r="E32" i="2"/>
  <c r="E31" i="2"/>
  <c r="D22" i="2"/>
  <c r="E22" i="2"/>
  <c r="D13" i="2"/>
  <c r="E13" i="2"/>
  <c r="D24" i="2"/>
  <c r="E24" i="2"/>
  <c r="D25" i="2"/>
  <c r="E25" i="2"/>
  <c r="D29" i="2"/>
  <c r="D19" i="2"/>
  <c r="D28" i="2"/>
  <c r="D26" i="2"/>
  <c r="D10" i="2"/>
  <c r="D30" i="2"/>
  <c r="D11" i="2"/>
  <c r="D21" i="2"/>
  <c r="D20" i="2"/>
  <c r="D17" i="2"/>
  <c r="D27" i="2"/>
  <c r="D15" i="2"/>
  <c r="D14" i="2"/>
  <c r="D16" i="2"/>
  <c r="D18" i="2"/>
  <c r="D23" i="2"/>
  <c r="D12" i="2"/>
  <c r="D39" i="2"/>
  <c r="D40" i="2"/>
  <c r="E29" i="2"/>
  <c r="E19" i="2"/>
  <c r="E28" i="2"/>
  <c r="E26" i="2"/>
  <c r="E10" i="2"/>
  <c r="E30" i="2"/>
  <c r="E11" i="2"/>
  <c r="E21" i="2"/>
  <c r="E20" i="2"/>
  <c r="E17" i="2"/>
  <c r="E27" i="2"/>
  <c r="E15" i="2"/>
  <c r="E14" i="2"/>
  <c r="E16" i="2"/>
  <c r="E18" i="2"/>
  <c r="E23" i="2"/>
  <c r="E12" i="2"/>
  <c r="E39" i="2"/>
  <c r="E40" i="2"/>
  <c r="H10" i="1"/>
  <c r="H9" i="1"/>
  <c r="H8" i="1"/>
  <c r="H11" i="1"/>
  <c r="G6" i="1"/>
  <c r="D7" i="2"/>
  <c r="E7" i="2"/>
  <c r="F20" i="1"/>
  <c r="E20" i="1"/>
  <c r="D20" i="1"/>
  <c r="H6" i="1"/>
  <c r="H20" i="1"/>
  <c r="D64" i="2"/>
  <c r="E64" i="2"/>
  <c r="D63" i="2"/>
  <c r="E63" i="2"/>
  <c r="D62" i="2"/>
  <c r="E62" i="2"/>
  <c r="D50" i="2"/>
  <c r="E50" i="2"/>
  <c r="E45" i="2"/>
  <c r="E44" i="2"/>
  <c r="D48" i="2"/>
  <c r="E48" i="2"/>
  <c r="D47" i="2"/>
  <c r="E47" i="2"/>
  <c r="D46" i="2"/>
  <c r="D49" i="2"/>
  <c r="E49" i="2"/>
  <c r="D6" i="2"/>
  <c r="E6" i="2"/>
  <c r="E46" i="2"/>
  <c r="D65" i="2"/>
  <c r="E65" i="2"/>
</calcChain>
</file>

<file path=xl/comments1.xml><?xml version="1.0" encoding="utf-8"?>
<comments xmlns="http://schemas.openxmlformats.org/spreadsheetml/2006/main">
  <authors>
    <author>Accountant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Information is calculated at the end of the period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P = Private
B = Business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<sst xmlns="http://schemas.openxmlformats.org/spreadsheetml/2006/main" count="69" uniqueCount="64">
  <si>
    <t>Date</t>
  </si>
  <si>
    <t>NET</t>
  </si>
  <si>
    <t>Description</t>
  </si>
  <si>
    <t>Uber Fees</t>
  </si>
  <si>
    <t>GST</t>
  </si>
  <si>
    <t>Q1</t>
  </si>
  <si>
    <t>Quarter</t>
  </si>
  <si>
    <t xml:space="preserve">NAME </t>
  </si>
  <si>
    <t xml:space="preserve">ABN: </t>
  </si>
  <si>
    <t>Fill information in Yellow cells ONLY</t>
  </si>
  <si>
    <t>NAME</t>
  </si>
  <si>
    <t>ABN:</t>
  </si>
  <si>
    <t>Enter data into yellow fields only</t>
  </si>
  <si>
    <t>EXPENSES</t>
  </si>
  <si>
    <t>DATE</t>
  </si>
  <si>
    <t>DESCRIPTION</t>
  </si>
  <si>
    <t>TOTAL</t>
  </si>
  <si>
    <t>Notes</t>
  </si>
  <si>
    <t>Fare</t>
  </si>
  <si>
    <t>Surge</t>
  </si>
  <si>
    <t>Total Expenses</t>
  </si>
  <si>
    <t>uber</t>
  </si>
  <si>
    <t>Sample only</t>
  </si>
  <si>
    <t>List of Possible Expenses</t>
  </si>
  <si>
    <t>Services</t>
  </si>
  <si>
    <t>Tyres</t>
  </si>
  <si>
    <t>Registration</t>
  </si>
  <si>
    <t>Insurance</t>
  </si>
  <si>
    <t>Road Side Assistance</t>
  </si>
  <si>
    <t>Fuel</t>
  </si>
  <si>
    <t>Interests On Financed Vehicles</t>
  </si>
  <si>
    <t>Costs of registering as an Uber Driver (i.e. application fees, Police Checks)</t>
  </si>
  <si>
    <t>Parking expenses (when waiting for a client)</t>
  </si>
  <si>
    <t>Car Cleaning (i.e Car Wash, Carpet Wash, etc.)</t>
  </si>
  <si>
    <t>Mints and water for passengers</t>
  </si>
  <si>
    <t>Relevant Spotify, Pandora or Apple subscription fees</t>
  </si>
  <si>
    <t>Stationery</t>
  </si>
  <si>
    <t>Mobile phone costs ( A percentage of business usage needs to be calculated)</t>
  </si>
  <si>
    <t>VEHICLE LOG BOOK</t>
  </si>
  <si>
    <t>Name</t>
  </si>
  <si>
    <t>Vehicle Type</t>
  </si>
  <si>
    <t>Vehicle Registration</t>
  </si>
  <si>
    <t>Period of This logbook</t>
  </si>
  <si>
    <t>Business Use %</t>
  </si>
  <si>
    <t>Start Time</t>
  </si>
  <si>
    <t>Finish time</t>
  </si>
  <si>
    <t>Odometer reading</t>
  </si>
  <si>
    <t>Total Kms Travelled</t>
  </si>
  <si>
    <t>Trip Description</t>
  </si>
  <si>
    <t>* TYPE</t>
  </si>
  <si>
    <t>Initial</t>
  </si>
  <si>
    <t>Final</t>
  </si>
  <si>
    <t>Car Service</t>
  </si>
  <si>
    <t>Motor Vehicle - Repairs &amp; Maintenance</t>
  </si>
  <si>
    <t>Motor Vehicle - Fuel</t>
  </si>
  <si>
    <t>Caltex</t>
  </si>
  <si>
    <t>* You can use the list of claims tab to see more possible deductions</t>
  </si>
  <si>
    <t>Initial Odometer Reading</t>
  </si>
  <si>
    <t>Total Business kms travelled</t>
  </si>
  <si>
    <t>Total kilometres travelled</t>
  </si>
  <si>
    <t>Business %</t>
  </si>
  <si>
    <t>Final Odometer Reading</t>
  </si>
  <si>
    <t>OTHER EXPENSES</t>
  </si>
  <si>
    <t>MOTOR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</si>
</sst>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b/>
      <sz val="18"/>
      <color theme="1"/>
      <name val="Calibri"/>
      <family val="2"/>
      <scheme val="minor"/>
    </font>
    <font>
      <sz val="17"/>
      <color rgb="FF0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48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4">
    <xf numFmtId="0" fontId="0" fillId="0" borderId="0" xfId="0"/>
    <xf numFmtId="44" fontId="0" fillId="0" borderId="1" xfId="1" applyFont="1" applyBorder="1"/>
    <xf numFmtId="0" fontId="0" fillId="0" borderId="1" xfId="0" applyBorder="1"/>
    <xf numFmtId="0" fontId="5" fillId="0" borderId="0" xfId="0" applyFont="1"/>
    <xf numFmtId="0" fontId="2" fillId="0" borderId="0" xfId="0" applyFont="1"/>
    <xf numFmtId="164" fontId="3" fillId="4" borderId="1" xfId="2" applyNumberFormat="1" applyFill="1" applyBorder="1"/>
    <xf numFmtId="0" fontId="0" fillId="4" borderId="0" xfId="0" applyFill="1"/>
    <xf numFmtId="0" fontId="3" fillId="4" borderId="1" xfId="2" applyFill="1" applyBorder="1"/>
    <xf numFmtId="0" fontId="2" fillId="5" borderId="0" xfId="0" applyFont="1" applyFill="1" applyAlignment="1">
      <alignment horizontal="center"/>
    </xf>
    <xf numFmtId="14" fontId="0" fillId="4" borderId="1" xfId="0" applyNumberFormat="1" applyFill="1" applyBorder="1"/>
    <xf numFmtId="0" fontId="0" fillId="4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2" fillId="6" borderId="1" xfId="0" applyFont="1" applyFill="1" applyBorder="1" applyAlignment="1">
      <alignment horizontal="right"/>
    </xf>
    <xf numFmtId="44" fontId="7" fillId="6" borderId="1" xfId="1" applyFont="1" applyFill="1" applyBorder="1"/>
    <xf numFmtId="44" fontId="7" fillId="0" borderId="0" xfId="1" applyFont="1"/>
    <xf numFmtId="0" fontId="0" fillId="0" borderId="0" xfId="0" applyAlignment="1">
      <alignment horizontal="left"/>
    </xf>
    <xf numFmtId="0" fontId="0" fillId="0" borderId="0" xfId="0"/>
    <xf numFmtId="0" fontId="8" fillId="0" borderId="0" xfId="0" applyFont="1"/>
    <xf numFmtId="0" fontId="0" fillId="0" borderId="2" xfId="0" applyBorder="1"/>
    <xf numFmtId="0" fontId="0" fillId="3" borderId="0" xfId="0" applyFill="1" applyBorder="1"/>
    <xf numFmtId="164" fontId="3" fillId="3" borderId="0" xfId="2" applyNumberFormat="1" applyFill="1" applyBorder="1"/>
    <xf numFmtId="0" fontId="3" fillId="3" borderId="0" xfId="2" applyFill="1" applyBorder="1"/>
    <xf numFmtId="44" fontId="0" fillId="3" borderId="0" xfId="1" applyFont="1" applyFill="1" applyBorder="1"/>
    <xf numFmtId="0" fontId="8" fillId="3" borderId="0" xfId="0" applyFont="1" applyFill="1" applyBorder="1"/>
    <xf numFmtId="0" fontId="2" fillId="2" borderId="6" xfId="0" applyFont="1" applyFill="1" applyBorder="1" applyAlignment="1">
      <alignment horizontal="center" vertical="center"/>
    </xf>
    <xf numFmtId="164" fontId="4" fillId="2" borderId="7" xfId="2" applyNumberFormat="1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44" fontId="2" fillId="7" borderId="3" xfId="0" applyNumberFormat="1" applyFont="1" applyFill="1" applyBorder="1"/>
    <xf numFmtId="44" fontId="2" fillId="7" borderId="4" xfId="0" applyNumberFormat="1" applyFont="1" applyFill="1" applyBorder="1"/>
    <xf numFmtId="44" fontId="2" fillId="7" borderId="5" xfId="0" applyNumberFormat="1" applyFont="1" applyFill="1" applyBorder="1"/>
    <xf numFmtId="14" fontId="0" fillId="3" borderId="0" xfId="0" applyNumberFormat="1" applyFill="1" applyBorder="1"/>
    <xf numFmtId="0" fontId="9" fillId="0" borderId="1" xfId="0" applyFont="1" applyBorder="1"/>
    <xf numFmtId="164" fontId="10" fillId="4" borderId="1" xfId="2" applyNumberFormat="1" applyFont="1" applyFill="1" applyBorder="1"/>
    <xf numFmtId="0" fontId="10" fillId="4" borderId="1" xfId="2" applyFont="1" applyFill="1" applyBorder="1"/>
    <xf numFmtId="44" fontId="9" fillId="4" borderId="1" xfId="1" applyFont="1" applyFill="1" applyBorder="1"/>
    <xf numFmtId="44" fontId="9" fillId="0" borderId="1" xfId="1" applyFont="1" applyBorder="1"/>
    <xf numFmtId="0" fontId="12" fillId="0" borderId="0" xfId="0" applyFont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4" xfId="0" applyBorder="1"/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8" fillId="0" borderId="0" xfId="0" applyFont="1" applyFill="1"/>
    <xf numFmtId="0" fontId="0" fillId="0" borderId="0" xfId="0" applyFill="1"/>
    <xf numFmtId="14" fontId="15" fillId="4" borderId="1" xfId="0" applyNumberFormat="1" applyFont="1" applyFill="1" applyBorder="1"/>
    <xf numFmtId="0" fontId="15" fillId="4" borderId="1" xfId="0" applyFont="1" applyFill="1" applyBorder="1"/>
    <xf numFmtId="44" fontId="15" fillId="4" borderId="1" xfId="1" applyFont="1" applyFill="1" applyBorder="1"/>
    <xf numFmtId="44" fontId="15" fillId="3" borderId="1" xfId="1" applyFont="1" applyFill="1" applyBorder="1"/>
    <xf numFmtId="0" fontId="16" fillId="0" borderId="0" xfId="3"/>
    <xf numFmtId="0" fontId="17" fillId="8" borderId="0" xfId="3" applyFont="1" applyFill="1" applyAlignment="1">
      <alignment horizontal="center" vertical="center" wrapText="1"/>
    </xf>
    <xf numFmtId="14" fontId="0" fillId="0" borderId="1" xfId="0" applyNumberFormat="1" applyBorder="1"/>
    <xf numFmtId="1" fontId="0" fillId="0" borderId="0" xfId="0" applyNumberFormat="1"/>
    <xf numFmtId="0" fontId="2" fillId="9" borderId="20" xfId="0" applyFont="1" applyFill="1" applyBorder="1"/>
    <xf numFmtId="1" fontId="2" fillId="0" borderId="0" xfId="0" applyNumberFormat="1" applyFont="1"/>
    <xf numFmtId="0" fontId="0" fillId="0" borderId="0" xfId="0" applyAlignment="1">
      <alignment horizontal="right"/>
    </xf>
    <xf numFmtId="0" fontId="2" fillId="9" borderId="0" xfId="0" applyFont="1" applyFill="1" applyAlignment="1">
      <alignment horizontal="right"/>
    </xf>
    <xf numFmtId="9" fontId="2" fillId="9" borderId="0" xfId="4" applyFont="1" applyFill="1"/>
    <xf numFmtId="0" fontId="0" fillId="3" borderId="0" xfId="0" applyFill="1"/>
    <xf numFmtId="44" fontId="8" fillId="3" borderId="0" xfId="1" applyFont="1" applyFill="1" applyBorder="1"/>
    <xf numFmtId="14" fontId="8" fillId="3" borderId="0" xfId="0" applyNumberFormat="1" applyFont="1" applyFill="1" applyBorder="1"/>
    <xf numFmtId="0" fontId="8" fillId="3" borderId="0" xfId="0" applyFont="1" applyFill="1"/>
    <xf numFmtId="44" fontId="2" fillId="9" borderId="0" xfId="1" applyFont="1" applyFill="1" applyBorder="1"/>
    <xf numFmtId="14" fontId="0" fillId="0" borderId="21" xfId="0" applyNumberFormat="1" applyBorder="1"/>
    <xf numFmtId="14" fontId="0" fillId="0" borderId="23" xfId="0" applyNumberFormat="1" applyBorder="1"/>
    <xf numFmtId="9" fontId="0" fillId="0" borderId="0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4" fontId="2" fillId="3" borderId="0" xfId="1" applyFont="1" applyFill="1" applyBorder="1"/>
    <xf numFmtId="44" fontId="0" fillId="0" borderId="0" xfId="0" applyNumberFormat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14" fontId="9" fillId="0" borderId="9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6" borderId="11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</cellXfs>
  <cellStyles count="11">
    <cellStyle name="Currency" xfId="1" builtinId="4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3" builtinId="8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9" sqref="F9"/>
    </sheetView>
  </sheetViews>
  <sheetFormatPr defaultColWidth="8.85546875" defaultRowHeight="15" x14ac:dyDescent="0.25"/>
  <cols>
    <col min="1" max="1" width="11.7109375" customWidth="1"/>
    <col min="2" max="2" width="9" bestFit="1" customWidth="1"/>
    <col min="3" max="3" width="74.42578125" bestFit="1" customWidth="1"/>
    <col min="4" max="4" width="14.42578125" customWidth="1"/>
    <col min="5" max="5" width="12.7109375" customWidth="1"/>
    <col min="6" max="6" width="11.42578125" bestFit="1" customWidth="1"/>
    <col min="7" max="7" width="10.42578125" bestFit="1" customWidth="1"/>
    <col min="8" max="8" width="11.28515625" customWidth="1"/>
  </cols>
  <sheetData>
    <row r="1" spans="1:9" ht="18" customHeight="1" x14ac:dyDescent="0.35">
      <c r="A1" s="3" t="s">
        <v>7</v>
      </c>
      <c r="B1" s="76"/>
      <c r="C1" s="76"/>
      <c r="G1" s="6"/>
      <c r="H1" s="18" t="s">
        <v>9</v>
      </c>
    </row>
    <row r="2" spans="1:9" ht="21" x14ac:dyDescent="0.35">
      <c r="A2" s="3" t="s">
        <v>8</v>
      </c>
      <c r="B2" s="77"/>
      <c r="C2" s="77"/>
    </row>
    <row r="4" spans="1:9" ht="15.75" thickBot="1" x14ac:dyDescent="0.3"/>
    <row r="5" spans="1:9" x14ac:dyDescent="0.25">
      <c r="A5" s="25" t="s">
        <v>6</v>
      </c>
      <c r="B5" s="26" t="s">
        <v>0</v>
      </c>
      <c r="C5" s="27" t="s">
        <v>2</v>
      </c>
      <c r="D5" s="28" t="s">
        <v>18</v>
      </c>
      <c r="E5" s="28" t="s">
        <v>19</v>
      </c>
      <c r="F5" s="28" t="s">
        <v>3</v>
      </c>
      <c r="G5" s="28" t="s">
        <v>1</v>
      </c>
      <c r="H5" s="29" t="s">
        <v>4</v>
      </c>
    </row>
    <row r="6" spans="1:9" x14ac:dyDescent="0.25">
      <c r="A6" s="34" t="s">
        <v>5</v>
      </c>
      <c r="B6" s="35">
        <v>42646</v>
      </c>
      <c r="C6" s="36" t="s">
        <v>21</v>
      </c>
      <c r="D6" s="37">
        <v>172.57</v>
      </c>
      <c r="E6" s="37">
        <v>75.19</v>
      </c>
      <c r="F6" s="37">
        <v>61.96</v>
      </c>
      <c r="G6" s="38">
        <f>+D6+E6-F6</f>
        <v>185.79999999999998</v>
      </c>
      <c r="H6" s="38">
        <f>ROUND((D6+E6)/11,2)</f>
        <v>22.52</v>
      </c>
      <c r="I6" s="18" t="s">
        <v>22</v>
      </c>
    </row>
    <row r="7" spans="1:9" s="20" customFormat="1" x14ac:dyDescent="0.25">
      <c r="B7" s="21"/>
      <c r="C7" s="22"/>
      <c r="D7" s="23"/>
      <c r="E7" s="23"/>
      <c r="F7" s="23"/>
      <c r="G7" s="23"/>
      <c r="H7" s="23"/>
      <c r="I7" s="24"/>
    </row>
    <row r="8" spans="1:9" s="17" customFormat="1" x14ac:dyDescent="0.25">
      <c r="A8" s="58"/>
      <c r="B8" s="5"/>
      <c r="C8" s="7"/>
      <c r="D8" s="11"/>
      <c r="E8" s="11">
        <v>0</v>
      </c>
      <c r="F8" s="11">
        <f>+D8*0.25</f>
        <v>0</v>
      </c>
      <c r="G8" s="1">
        <f>+D8-F8</f>
        <v>0</v>
      </c>
      <c r="H8" s="38">
        <f>ROUND((D8+E8)/11,2)</f>
        <v>0</v>
      </c>
    </row>
    <row r="9" spans="1:9" s="17" customFormat="1" x14ac:dyDescent="0.25">
      <c r="A9" s="73"/>
      <c r="B9" s="5"/>
      <c r="C9" s="7"/>
      <c r="D9" s="11"/>
      <c r="E9" s="11">
        <v>0</v>
      </c>
      <c r="F9" s="11">
        <f>+D9*0.25</f>
        <v>0</v>
      </c>
      <c r="G9" s="1">
        <f t="shared" ref="G9:G11" si="0">+D9-F9</f>
        <v>0</v>
      </c>
      <c r="H9" s="38">
        <f t="shared" ref="H9:H11" si="1">ROUND((D9+E9)/11,2)</f>
        <v>0</v>
      </c>
    </row>
    <row r="10" spans="1:9" s="17" customFormat="1" x14ac:dyDescent="0.25">
      <c r="A10" s="58"/>
      <c r="B10" s="5"/>
      <c r="C10" s="7"/>
      <c r="D10" s="11"/>
      <c r="E10" s="11">
        <v>0</v>
      </c>
      <c r="F10" s="11">
        <f>+D10*0.25</f>
        <v>0</v>
      </c>
      <c r="G10" s="1">
        <f t="shared" si="0"/>
        <v>0</v>
      </c>
      <c r="H10" s="38">
        <f t="shared" si="1"/>
        <v>0</v>
      </c>
    </row>
    <row r="11" spans="1:9" s="17" customFormat="1" x14ac:dyDescent="0.25">
      <c r="A11" s="58"/>
      <c r="B11" s="5"/>
      <c r="C11" s="7"/>
      <c r="D11" s="11"/>
      <c r="E11" s="11">
        <v>0</v>
      </c>
      <c r="F11" s="11">
        <f>+D11*0.25</f>
        <v>0</v>
      </c>
      <c r="G11" s="1">
        <f t="shared" si="0"/>
        <v>0</v>
      </c>
      <c r="H11" s="38">
        <f t="shared" si="1"/>
        <v>0</v>
      </c>
    </row>
    <row r="12" spans="1:9" s="17" customFormat="1" x14ac:dyDescent="0.25">
      <c r="A12" s="58"/>
      <c r="B12" s="5"/>
      <c r="C12" s="7"/>
      <c r="D12" s="11"/>
      <c r="E12" s="11">
        <v>0</v>
      </c>
      <c r="F12" s="11">
        <f t="shared" ref="F12:F19" si="2">+D12*0.25</f>
        <v>0</v>
      </c>
      <c r="G12" s="1">
        <f t="shared" ref="G12:G19" si="3">+D12-F12</f>
        <v>0</v>
      </c>
      <c r="H12" s="38">
        <f t="shared" ref="H12:H19" si="4">ROUND((D12+E12)/11,2)</f>
        <v>0</v>
      </c>
    </row>
    <row r="13" spans="1:9" s="17" customFormat="1" x14ac:dyDescent="0.25">
      <c r="A13" s="58"/>
      <c r="B13" s="5"/>
      <c r="C13" s="7"/>
      <c r="D13" s="11"/>
      <c r="E13" s="11">
        <v>0</v>
      </c>
      <c r="F13" s="11">
        <f t="shared" si="2"/>
        <v>0</v>
      </c>
      <c r="G13" s="1">
        <f t="shared" si="3"/>
        <v>0</v>
      </c>
      <c r="H13" s="38">
        <f t="shared" si="4"/>
        <v>0</v>
      </c>
    </row>
    <row r="14" spans="1:9" s="17" customFormat="1" x14ac:dyDescent="0.25">
      <c r="A14" s="58"/>
      <c r="B14" s="5"/>
      <c r="C14" s="7"/>
      <c r="D14" s="11"/>
      <c r="E14" s="11">
        <v>0</v>
      </c>
      <c r="F14" s="11">
        <f t="shared" si="2"/>
        <v>0</v>
      </c>
      <c r="G14" s="1">
        <f t="shared" si="3"/>
        <v>0</v>
      </c>
      <c r="H14" s="38">
        <f t="shared" si="4"/>
        <v>0</v>
      </c>
    </row>
    <row r="15" spans="1:9" s="17" customFormat="1" x14ac:dyDescent="0.25">
      <c r="A15" s="58"/>
      <c r="B15" s="5"/>
      <c r="C15" s="7"/>
      <c r="D15" s="11"/>
      <c r="E15" s="11">
        <v>0</v>
      </c>
      <c r="F15" s="11">
        <f t="shared" si="2"/>
        <v>0</v>
      </c>
      <c r="G15" s="1">
        <f t="shared" si="3"/>
        <v>0</v>
      </c>
      <c r="H15" s="38">
        <f t="shared" si="4"/>
        <v>0</v>
      </c>
    </row>
    <row r="16" spans="1:9" s="17" customFormat="1" x14ac:dyDescent="0.25">
      <c r="A16" s="58"/>
      <c r="B16" s="5"/>
      <c r="C16" s="7"/>
      <c r="D16" s="11"/>
      <c r="E16" s="11">
        <v>0</v>
      </c>
      <c r="F16" s="11">
        <f t="shared" si="2"/>
        <v>0</v>
      </c>
      <c r="G16" s="1">
        <f t="shared" si="3"/>
        <v>0</v>
      </c>
      <c r="H16" s="38">
        <f t="shared" si="4"/>
        <v>0</v>
      </c>
    </row>
    <row r="17" spans="1:8" s="17" customFormat="1" x14ac:dyDescent="0.25">
      <c r="A17" s="58"/>
      <c r="B17" s="5"/>
      <c r="C17" s="7"/>
      <c r="D17" s="11"/>
      <c r="E17" s="11">
        <v>0</v>
      </c>
      <c r="F17" s="11">
        <f t="shared" si="2"/>
        <v>0</v>
      </c>
      <c r="G17" s="1">
        <f t="shared" si="3"/>
        <v>0</v>
      </c>
      <c r="H17" s="38">
        <f t="shared" si="4"/>
        <v>0</v>
      </c>
    </row>
    <row r="18" spans="1:8" s="17" customFormat="1" x14ac:dyDescent="0.25">
      <c r="A18" s="58"/>
      <c r="B18" s="5"/>
      <c r="C18" s="7"/>
      <c r="D18" s="11"/>
      <c r="E18" s="11">
        <v>0</v>
      </c>
      <c r="F18" s="11">
        <f t="shared" si="2"/>
        <v>0</v>
      </c>
      <c r="G18" s="1">
        <f t="shared" si="3"/>
        <v>0</v>
      </c>
      <c r="H18" s="38">
        <f t="shared" si="4"/>
        <v>0</v>
      </c>
    </row>
    <row r="19" spans="1:8" s="17" customFormat="1" ht="15.75" thickBot="1" x14ac:dyDescent="0.3">
      <c r="A19" s="2"/>
      <c r="B19" s="5"/>
      <c r="C19" s="7"/>
      <c r="D19" s="11"/>
      <c r="E19" s="11">
        <v>0</v>
      </c>
      <c r="F19" s="11">
        <f t="shared" si="2"/>
        <v>0</v>
      </c>
      <c r="G19" s="1">
        <f t="shared" si="3"/>
        <v>0</v>
      </c>
      <c r="H19" s="38">
        <f t="shared" si="4"/>
        <v>0</v>
      </c>
    </row>
    <row r="20" spans="1:8" ht="15.75" thickBot="1" x14ac:dyDescent="0.3">
      <c r="D20" s="30">
        <f>SUM(D8:D19)</f>
        <v>0</v>
      </c>
      <c r="E20" s="31">
        <f>SUM(E8:E19)</f>
        <v>0</v>
      </c>
      <c r="F20" s="31">
        <f>SUM(F8:F19)</f>
        <v>0</v>
      </c>
      <c r="G20" s="31">
        <f>SUM(G8:G19)</f>
        <v>0</v>
      </c>
      <c r="H20" s="32">
        <f>SUM(H8:H19)</f>
        <v>0</v>
      </c>
    </row>
  </sheetData>
  <mergeCells count="2">
    <mergeCell ref="B1:C1"/>
    <mergeCell ref="B2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workbookViewId="0">
      <selection activeCell="A9" sqref="A9:F9"/>
    </sheetView>
  </sheetViews>
  <sheetFormatPr defaultColWidth="8.85546875" defaultRowHeight="15" x14ac:dyDescent="0.25"/>
  <cols>
    <col min="1" max="1" width="14" customWidth="1"/>
    <col min="2" max="2" width="36.42578125" bestFit="1" customWidth="1"/>
    <col min="3" max="3" width="11.7109375" customWidth="1"/>
    <col min="4" max="4" width="14.28515625" customWidth="1"/>
    <col min="5" max="5" width="14" customWidth="1"/>
    <col min="6" max="6" width="21.42578125" customWidth="1"/>
    <col min="7" max="7" width="11.85546875" bestFit="1" customWidth="1"/>
  </cols>
  <sheetData>
    <row r="1" spans="1:8" ht="21" x14ac:dyDescent="0.35">
      <c r="A1" s="3" t="s">
        <v>10</v>
      </c>
    </row>
    <row r="2" spans="1:8" x14ac:dyDescent="0.25">
      <c r="A2" s="4" t="s">
        <v>11</v>
      </c>
      <c r="B2" s="16"/>
      <c r="D2" s="6"/>
      <c r="E2" t="s">
        <v>12</v>
      </c>
    </row>
    <row r="3" spans="1:8" x14ac:dyDescent="0.25">
      <c r="A3" s="4"/>
      <c r="H3" s="56" t="s">
        <v>56</v>
      </c>
    </row>
    <row r="4" spans="1:8" ht="21" x14ac:dyDescent="0.35">
      <c r="A4" s="78" t="s">
        <v>13</v>
      </c>
      <c r="B4" s="78"/>
      <c r="C4" s="78"/>
      <c r="D4" s="78"/>
      <c r="E4" s="78"/>
      <c r="F4" s="78"/>
    </row>
    <row r="5" spans="1:8" x14ac:dyDescent="0.25">
      <c r="A5" s="8" t="s">
        <v>14</v>
      </c>
      <c r="B5" s="8" t="s">
        <v>15</v>
      </c>
      <c r="C5" s="8" t="s">
        <v>16</v>
      </c>
      <c r="D5" s="8" t="s">
        <v>4</v>
      </c>
      <c r="E5" s="8" t="s">
        <v>1</v>
      </c>
      <c r="F5" s="8" t="s">
        <v>17</v>
      </c>
    </row>
    <row r="6" spans="1:8" x14ac:dyDescent="0.25">
      <c r="A6" s="52">
        <v>42679</v>
      </c>
      <c r="B6" s="53" t="s">
        <v>53</v>
      </c>
      <c r="C6" s="54">
        <v>239</v>
      </c>
      <c r="D6" s="55">
        <f>ROUND(C6/11,2)</f>
        <v>21.73</v>
      </c>
      <c r="E6" s="55">
        <f>C6-D6</f>
        <v>217.27</v>
      </c>
      <c r="F6" s="53" t="s">
        <v>52</v>
      </c>
      <c r="G6" s="18" t="s">
        <v>22</v>
      </c>
    </row>
    <row r="7" spans="1:8" s="17" customFormat="1" x14ac:dyDescent="0.25">
      <c r="A7" s="52">
        <v>42710</v>
      </c>
      <c r="B7" s="53" t="s">
        <v>54</v>
      </c>
      <c r="C7" s="54">
        <v>72</v>
      </c>
      <c r="D7" s="55">
        <f>ROUND(C7/11,2)</f>
        <v>6.55</v>
      </c>
      <c r="E7" s="55">
        <f>C7-D7</f>
        <v>65.45</v>
      </c>
      <c r="F7" s="53" t="s">
        <v>55</v>
      </c>
      <c r="G7" s="18" t="s">
        <v>22</v>
      </c>
    </row>
    <row r="8" spans="1:8" s="68" customFormat="1" x14ac:dyDescent="0.25">
      <c r="A8" s="67"/>
      <c r="B8" s="24"/>
      <c r="C8" s="66"/>
      <c r="D8" s="66"/>
      <c r="E8" s="66"/>
      <c r="F8" s="24"/>
    </row>
    <row r="9" spans="1:8" s="51" customFormat="1" x14ac:dyDescent="0.25">
      <c r="A9" s="80" t="s">
        <v>63</v>
      </c>
      <c r="B9" s="80"/>
      <c r="C9" s="80"/>
      <c r="D9" s="80"/>
      <c r="E9" s="80"/>
      <c r="F9" s="80"/>
      <c r="G9" s="50"/>
    </row>
    <row r="10" spans="1:8" s="20" customFormat="1" x14ac:dyDescent="0.25">
      <c r="A10" s="9"/>
      <c r="B10" s="10"/>
      <c r="C10" s="11"/>
      <c r="D10" s="12">
        <f t="shared" ref="D10:D32" si="0">ROUND(C10/11,2)</f>
        <v>0</v>
      </c>
      <c r="E10" s="12">
        <f t="shared" ref="E10:E29" si="1">C10-D10</f>
        <v>0</v>
      </c>
      <c r="F10" s="10"/>
    </row>
    <row r="11" spans="1:8" x14ac:dyDescent="0.25">
      <c r="A11" s="9"/>
      <c r="B11" s="10"/>
      <c r="C11" s="11"/>
      <c r="D11" s="12">
        <f t="shared" si="0"/>
        <v>0</v>
      </c>
      <c r="E11" s="12">
        <f t="shared" si="1"/>
        <v>0</v>
      </c>
      <c r="F11" s="10"/>
    </row>
    <row r="12" spans="1:8" x14ac:dyDescent="0.25">
      <c r="A12" s="9"/>
      <c r="B12" s="10"/>
      <c r="C12" s="11"/>
      <c r="D12" s="12">
        <f t="shared" si="0"/>
        <v>0</v>
      </c>
      <c r="E12" s="12">
        <f t="shared" si="1"/>
        <v>0</v>
      </c>
      <c r="F12" s="10"/>
    </row>
    <row r="13" spans="1:8" x14ac:dyDescent="0.25">
      <c r="A13" s="9"/>
      <c r="B13" s="10"/>
      <c r="C13" s="11"/>
      <c r="D13" s="12">
        <f t="shared" si="0"/>
        <v>0</v>
      </c>
      <c r="E13" s="12">
        <f t="shared" si="1"/>
        <v>0</v>
      </c>
      <c r="F13" s="10"/>
    </row>
    <row r="14" spans="1:8" x14ac:dyDescent="0.25">
      <c r="A14" s="9"/>
      <c r="B14" s="10"/>
      <c r="C14" s="11"/>
      <c r="D14" s="12">
        <f t="shared" si="0"/>
        <v>0</v>
      </c>
      <c r="E14" s="12">
        <f t="shared" si="1"/>
        <v>0</v>
      </c>
      <c r="F14" s="10"/>
    </row>
    <row r="15" spans="1:8" x14ac:dyDescent="0.25">
      <c r="A15" s="9"/>
      <c r="B15" s="10"/>
      <c r="C15" s="11"/>
      <c r="D15" s="12">
        <f t="shared" si="0"/>
        <v>0</v>
      </c>
      <c r="E15" s="12">
        <f t="shared" si="1"/>
        <v>0</v>
      </c>
      <c r="F15" s="10"/>
    </row>
    <row r="16" spans="1:8" x14ac:dyDescent="0.25">
      <c r="A16" s="9"/>
      <c r="B16" s="10"/>
      <c r="C16" s="11"/>
      <c r="D16" s="12">
        <f t="shared" si="0"/>
        <v>0</v>
      </c>
      <c r="E16" s="12">
        <f t="shared" si="1"/>
        <v>0</v>
      </c>
      <c r="F16" s="10"/>
    </row>
    <row r="17" spans="1:6" x14ac:dyDescent="0.25">
      <c r="A17" s="9"/>
      <c r="B17" s="10"/>
      <c r="C17" s="11"/>
      <c r="D17" s="12">
        <f t="shared" si="0"/>
        <v>0</v>
      </c>
      <c r="E17" s="12">
        <f t="shared" si="1"/>
        <v>0</v>
      </c>
      <c r="F17" s="10"/>
    </row>
    <row r="18" spans="1:6" x14ac:dyDescent="0.25">
      <c r="A18" s="9"/>
      <c r="B18" s="10"/>
      <c r="C18" s="11"/>
      <c r="D18" s="12">
        <f t="shared" si="0"/>
        <v>0</v>
      </c>
      <c r="E18" s="12">
        <f t="shared" si="1"/>
        <v>0</v>
      </c>
      <c r="F18" s="10"/>
    </row>
    <row r="19" spans="1:6" s="17" customFormat="1" x14ac:dyDescent="0.25">
      <c r="A19" s="9"/>
      <c r="B19" s="10"/>
      <c r="C19" s="11"/>
      <c r="D19" s="12">
        <f t="shared" si="0"/>
        <v>0</v>
      </c>
      <c r="E19" s="12">
        <f t="shared" si="1"/>
        <v>0</v>
      </c>
      <c r="F19" s="10"/>
    </row>
    <row r="20" spans="1:6" s="17" customFormat="1" x14ac:dyDescent="0.25">
      <c r="A20" s="9"/>
      <c r="B20" s="10"/>
      <c r="C20" s="11"/>
      <c r="D20" s="12">
        <f t="shared" si="0"/>
        <v>0</v>
      </c>
      <c r="E20" s="12">
        <f t="shared" si="1"/>
        <v>0</v>
      </c>
      <c r="F20" s="10"/>
    </row>
    <row r="21" spans="1:6" s="17" customFormat="1" x14ac:dyDescent="0.25">
      <c r="A21" s="9"/>
      <c r="B21" s="10"/>
      <c r="C21" s="11"/>
      <c r="D21" s="12">
        <f t="shared" si="0"/>
        <v>0</v>
      </c>
      <c r="E21" s="12">
        <f t="shared" si="1"/>
        <v>0</v>
      </c>
      <c r="F21" s="10"/>
    </row>
    <row r="22" spans="1:6" s="17" customFormat="1" x14ac:dyDescent="0.25">
      <c r="A22" s="9"/>
      <c r="B22" s="10"/>
      <c r="C22" s="11"/>
      <c r="D22" s="12">
        <f t="shared" si="0"/>
        <v>0</v>
      </c>
      <c r="E22" s="12">
        <f t="shared" si="1"/>
        <v>0</v>
      </c>
      <c r="F22" s="10"/>
    </row>
    <row r="23" spans="1:6" s="17" customFormat="1" x14ac:dyDescent="0.25">
      <c r="A23" s="9"/>
      <c r="B23" s="10"/>
      <c r="C23" s="11"/>
      <c r="D23" s="12">
        <f t="shared" si="0"/>
        <v>0</v>
      </c>
      <c r="E23" s="12">
        <f t="shared" si="1"/>
        <v>0</v>
      </c>
      <c r="F23" s="10"/>
    </row>
    <row r="24" spans="1:6" s="17" customFormat="1" x14ac:dyDescent="0.25">
      <c r="A24" s="9"/>
      <c r="B24" s="10"/>
      <c r="C24" s="11"/>
      <c r="D24" s="12">
        <f t="shared" si="0"/>
        <v>0</v>
      </c>
      <c r="E24" s="12">
        <f t="shared" si="1"/>
        <v>0</v>
      </c>
      <c r="F24" s="10"/>
    </row>
    <row r="25" spans="1:6" x14ac:dyDescent="0.25">
      <c r="A25" s="9"/>
      <c r="B25" s="10"/>
      <c r="C25" s="11"/>
      <c r="D25" s="12">
        <f t="shared" si="0"/>
        <v>0</v>
      </c>
      <c r="E25" s="12">
        <f t="shared" si="1"/>
        <v>0</v>
      </c>
      <c r="F25" s="10"/>
    </row>
    <row r="26" spans="1:6" x14ac:dyDescent="0.25">
      <c r="A26" s="9"/>
      <c r="B26" s="10"/>
      <c r="C26" s="11"/>
      <c r="D26" s="12">
        <f t="shared" si="0"/>
        <v>0</v>
      </c>
      <c r="E26" s="12">
        <f t="shared" si="1"/>
        <v>0</v>
      </c>
      <c r="F26" s="10"/>
    </row>
    <row r="27" spans="1:6" x14ac:dyDescent="0.25">
      <c r="A27" s="9"/>
      <c r="B27" s="10"/>
      <c r="C27" s="11"/>
      <c r="D27" s="12">
        <f t="shared" si="0"/>
        <v>0</v>
      </c>
      <c r="E27" s="12">
        <f t="shared" si="1"/>
        <v>0</v>
      </c>
      <c r="F27" s="10"/>
    </row>
    <row r="28" spans="1:6" x14ac:dyDescent="0.25">
      <c r="A28" s="9"/>
      <c r="B28" s="10"/>
      <c r="C28" s="11"/>
      <c r="D28" s="12">
        <f t="shared" si="0"/>
        <v>0</v>
      </c>
      <c r="E28" s="12">
        <f t="shared" si="1"/>
        <v>0</v>
      </c>
      <c r="F28" s="10"/>
    </row>
    <row r="29" spans="1:6" x14ac:dyDescent="0.25">
      <c r="A29" s="9"/>
      <c r="B29" s="10"/>
      <c r="C29" s="11"/>
      <c r="D29" s="12">
        <f t="shared" si="0"/>
        <v>0</v>
      </c>
      <c r="E29" s="12">
        <f t="shared" si="1"/>
        <v>0</v>
      </c>
      <c r="F29" s="10"/>
    </row>
    <row r="30" spans="1:6" x14ac:dyDescent="0.25">
      <c r="A30" s="9"/>
      <c r="B30" s="10"/>
      <c r="C30" s="11"/>
      <c r="D30" s="12">
        <f t="shared" si="0"/>
        <v>0</v>
      </c>
      <c r="E30" s="12">
        <f t="shared" ref="E30:E32" si="2">C30-D30</f>
        <v>0</v>
      </c>
      <c r="F30" s="10"/>
    </row>
    <row r="31" spans="1:6" s="17" customFormat="1" x14ac:dyDescent="0.25">
      <c r="A31" s="9"/>
      <c r="B31" s="10"/>
      <c r="C31" s="11"/>
      <c r="D31" s="12">
        <f t="shared" si="0"/>
        <v>0</v>
      </c>
      <c r="E31" s="12">
        <f t="shared" si="2"/>
        <v>0</v>
      </c>
      <c r="F31" s="10"/>
    </row>
    <row r="32" spans="1:6" s="17" customFormat="1" x14ac:dyDescent="0.25">
      <c r="A32" s="9"/>
      <c r="B32" s="10"/>
      <c r="C32" s="11"/>
      <c r="D32" s="12">
        <f t="shared" si="0"/>
        <v>0</v>
      </c>
      <c r="E32" s="12">
        <f t="shared" si="2"/>
        <v>0</v>
      </c>
      <c r="F32" s="10"/>
    </row>
    <row r="33" spans="1:6" s="17" customFormat="1" x14ac:dyDescent="0.25">
      <c r="A33" s="9"/>
      <c r="B33" s="10"/>
      <c r="C33" s="11"/>
      <c r="D33" s="12">
        <f t="shared" ref="D33:D38" si="3">ROUND(C33/11,2)</f>
        <v>0</v>
      </c>
      <c r="E33" s="12">
        <f t="shared" ref="E33:E38" si="4">C33-D33</f>
        <v>0</v>
      </c>
      <c r="F33" s="10"/>
    </row>
    <row r="34" spans="1:6" s="17" customFormat="1" x14ac:dyDescent="0.25">
      <c r="A34" s="9"/>
      <c r="B34" s="10"/>
      <c r="C34" s="11"/>
      <c r="D34" s="12">
        <f t="shared" si="3"/>
        <v>0</v>
      </c>
      <c r="E34" s="12">
        <f t="shared" si="4"/>
        <v>0</v>
      </c>
      <c r="F34" s="10"/>
    </row>
    <row r="35" spans="1:6" s="17" customFormat="1" x14ac:dyDescent="0.25">
      <c r="A35" s="9"/>
      <c r="B35" s="10"/>
      <c r="C35" s="11"/>
      <c r="D35" s="12">
        <f t="shared" si="3"/>
        <v>0</v>
      </c>
      <c r="E35" s="12">
        <f t="shared" si="4"/>
        <v>0</v>
      </c>
      <c r="F35" s="10"/>
    </row>
    <row r="36" spans="1:6" s="17" customFormat="1" x14ac:dyDescent="0.25">
      <c r="A36" s="9"/>
      <c r="B36" s="10"/>
      <c r="C36" s="11"/>
      <c r="D36" s="12">
        <f t="shared" si="3"/>
        <v>0</v>
      </c>
      <c r="E36" s="12">
        <f t="shared" si="4"/>
        <v>0</v>
      </c>
      <c r="F36" s="10"/>
    </row>
    <row r="37" spans="1:6" s="17" customFormat="1" x14ac:dyDescent="0.25">
      <c r="A37" s="9"/>
      <c r="B37" s="10"/>
      <c r="C37" s="11"/>
      <c r="D37" s="12">
        <f t="shared" si="3"/>
        <v>0</v>
      </c>
      <c r="E37" s="12">
        <f t="shared" si="4"/>
        <v>0</v>
      </c>
      <c r="F37" s="10"/>
    </row>
    <row r="38" spans="1:6" x14ac:dyDescent="0.25">
      <c r="A38" s="9"/>
      <c r="B38" s="10"/>
      <c r="C38" s="11"/>
      <c r="D38" s="12">
        <f t="shared" si="3"/>
        <v>0</v>
      </c>
      <c r="E38" s="12">
        <f t="shared" si="4"/>
        <v>0</v>
      </c>
      <c r="F38" s="10"/>
    </row>
    <row r="39" spans="1:6" s="65" customFormat="1" x14ac:dyDescent="0.25">
      <c r="A39" s="33"/>
      <c r="B39" s="20"/>
      <c r="C39" s="23">
        <f>SUM(C10:C38)</f>
        <v>0</v>
      </c>
      <c r="D39" s="23">
        <f>SUM(D10:D38)</f>
        <v>0</v>
      </c>
      <c r="E39" s="23">
        <f>SUM(E10:E38)</f>
        <v>0</v>
      </c>
      <c r="F39" s="20"/>
    </row>
    <row r="40" spans="1:6" s="65" customFormat="1" x14ac:dyDescent="0.25">
      <c r="A40" s="33"/>
      <c r="B40" s="20"/>
      <c r="C40" s="69" t="e">
        <f>+C39*#REF!</f>
        <v>#REF!</v>
      </c>
      <c r="D40" s="69" t="e">
        <f>+D39*#REF!</f>
        <v>#REF!</v>
      </c>
      <c r="E40" s="69" t="e">
        <f>+E39*#REF!</f>
        <v>#REF!</v>
      </c>
      <c r="F40" s="20"/>
    </row>
    <row r="41" spans="1:6" s="65" customFormat="1" x14ac:dyDescent="0.25">
      <c r="A41" s="33"/>
      <c r="B41" s="20"/>
      <c r="C41" s="74"/>
      <c r="D41" s="74"/>
      <c r="E41" s="74"/>
      <c r="F41" s="20"/>
    </row>
    <row r="42" spans="1:6" s="65" customFormat="1" x14ac:dyDescent="0.25">
      <c r="A42" s="33"/>
      <c r="B42" s="20"/>
      <c r="C42" s="74"/>
      <c r="D42" s="74"/>
      <c r="E42" s="74"/>
      <c r="F42" s="20"/>
    </row>
    <row r="43" spans="1:6" x14ac:dyDescent="0.25">
      <c r="A43" s="79" t="s">
        <v>62</v>
      </c>
      <c r="B43" s="79"/>
      <c r="C43" s="79"/>
      <c r="D43" s="79"/>
      <c r="E43" s="79"/>
      <c r="F43" s="79"/>
    </row>
    <row r="44" spans="1:6" x14ac:dyDescent="0.25">
      <c r="A44" s="9"/>
      <c r="B44" s="10"/>
      <c r="C44" s="11"/>
      <c r="D44" s="12">
        <f t="shared" ref="D44:D50" si="5">ROUND(C44/11,2)</f>
        <v>0</v>
      </c>
      <c r="E44" s="12">
        <f t="shared" ref="E44:E50" si="6">C44-D44</f>
        <v>0</v>
      </c>
      <c r="F44" s="10"/>
    </row>
    <row r="45" spans="1:6" x14ac:dyDescent="0.25">
      <c r="A45" s="9"/>
      <c r="B45" s="10"/>
      <c r="C45" s="11"/>
      <c r="D45" s="12">
        <f t="shared" si="5"/>
        <v>0</v>
      </c>
      <c r="E45" s="12">
        <f t="shared" si="6"/>
        <v>0</v>
      </c>
      <c r="F45" s="10"/>
    </row>
    <row r="46" spans="1:6" x14ac:dyDescent="0.25">
      <c r="A46" s="9"/>
      <c r="B46" s="10"/>
      <c r="C46" s="11"/>
      <c r="D46" s="12">
        <f t="shared" si="5"/>
        <v>0</v>
      </c>
      <c r="E46" s="12">
        <f t="shared" si="6"/>
        <v>0</v>
      </c>
      <c r="F46" s="10"/>
    </row>
    <row r="47" spans="1:6" x14ac:dyDescent="0.25">
      <c r="A47" s="9"/>
      <c r="B47" s="10"/>
      <c r="C47" s="11"/>
      <c r="D47" s="12">
        <f t="shared" si="5"/>
        <v>0</v>
      </c>
      <c r="E47" s="12">
        <f t="shared" si="6"/>
        <v>0</v>
      </c>
      <c r="F47" s="10"/>
    </row>
    <row r="48" spans="1:6" x14ac:dyDescent="0.25">
      <c r="A48" s="9"/>
      <c r="B48" s="10"/>
      <c r="C48" s="11"/>
      <c r="D48" s="12">
        <f t="shared" si="5"/>
        <v>0</v>
      </c>
      <c r="E48" s="12">
        <f t="shared" si="6"/>
        <v>0</v>
      </c>
      <c r="F48" s="10"/>
    </row>
    <row r="49" spans="1:6" ht="15.75" customHeight="1" x14ac:dyDescent="0.25">
      <c r="A49" s="9"/>
      <c r="B49" s="10"/>
      <c r="C49" s="11"/>
      <c r="D49" s="12">
        <f t="shared" si="5"/>
        <v>0</v>
      </c>
      <c r="E49" s="12">
        <f t="shared" si="6"/>
        <v>0</v>
      </c>
      <c r="F49" s="10"/>
    </row>
    <row r="50" spans="1:6" x14ac:dyDescent="0.25">
      <c r="A50" s="9"/>
      <c r="B50" s="10"/>
      <c r="C50" s="11"/>
      <c r="D50" s="12">
        <f t="shared" si="5"/>
        <v>0</v>
      </c>
      <c r="E50" s="12">
        <f t="shared" si="6"/>
        <v>0</v>
      </c>
      <c r="F50" s="10"/>
    </row>
    <row r="51" spans="1:6" s="17" customFormat="1" x14ac:dyDescent="0.25">
      <c r="A51" s="9"/>
      <c r="B51" s="10"/>
      <c r="C51" s="11"/>
      <c r="D51" s="12">
        <f t="shared" ref="D51:D61" si="7">ROUND(C51/11,2)</f>
        <v>0</v>
      </c>
      <c r="E51" s="12">
        <f t="shared" ref="E51:E60" si="8">C51-D51</f>
        <v>0</v>
      </c>
      <c r="F51" s="10"/>
    </row>
    <row r="52" spans="1:6" s="17" customFormat="1" x14ac:dyDescent="0.25">
      <c r="A52" s="9"/>
      <c r="B52" s="10"/>
      <c r="C52" s="11"/>
      <c r="D52" s="12">
        <f t="shared" si="7"/>
        <v>0</v>
      </c>
      <c r="E52" s="12">
        <f t="shared" si="8"/>
        <v>0</v>
      </c>
      <c r="F52" s="10"/>
    </row>
    <row r="53" spans="1:6" s="17" customFormat="1" x14ac:dyDescent="0.25">
      <c r="A53" s="9"/>
      <c r="B53" s="10"/>
      <c r="C53" s="11"/>
      <c r="D53" s="12">
        <f t="shared" si="7"/>
        <v>0</v>
      </c>
      <c r="E53" s="12">
        <f t="shared" si="8"/>
        <v>0</v>
      </c>
      <c r="F53" s="10"/>
    </row>
    <row r="54" spans="1:6" s="17" customFormat="1" x14ac:dyDescent="0.25">
      <c r="A54" s="9"/>
      <c r="B54" s="10"/>
      <c r="C54" s="11"/>
      <c r="D54" s="12">
        <f t="shared" si="7"/>
        <v>0</v>
      </c>
      <c r="E54" s="12">
        <f t="shared" si="8"/>
        <v>0</v>
      </c>
      <c r="F54" s="10"/>
    </row>
    <row r="55" spans="1:6" s="17" customFormat="1" x14ac:dyDescent="0.25">
      <c r="A55" s="9"/>
      <c r="B55" s="10"/>
      <c r="C55" s="11"/>
      <c r="D55" s="12">
        <f t="shared" si="7"/>
        <v>0</v>
      </c>
      <c r="E55" s="12">
        <f t="shared" si="8"/>
        <v>0</v>
      </c>
      <c r="F55" s="10"/>
    </row>
    <row r="56" spans="1:6" s="17" customFormat="1" x14ac:dyDescent="0.25">
      <c r="A56" s="9"/>
      <c r="B56" s="10"/>
      <c r="C56" s="11"/>
      <c r="D56" s="12">
        <f t="shared" si="7"/>
        <v>0</v>
      </c>
      <c r="E56" s="12">
        <f t="shared" si="8"/>
        <v>0</v>
      </c>
      <c r="F56" s="10"/>
    </row>
    <row r="57" spans="1:6" s="17" customFormat="1" x14ac:dyDescent="0.25">
      <c r="A57" s="9"/>
      <c r="B57" s="10"/>
      <c r="C57" s="11"/>
      <c r="D57" s="12">
        <f t="shared" si="7"/>
        <v>0</v>
      </c>
      <c r="E57" s="12">
        <f t="shared" si="8"/>
        <v>0</v>
      </c>
      <c r="F57" s="10"/>
    </row>
    <row r="58" spans="1:6" s="17" customFormat="1" x14ac:dyDescent="0.25">
      <c r="A58" s="9"/>
      <c r="B58" s="10"/>
      <c r="C58" s="11"/>
      <c r="D58" s="12">
        <f t="shared" si="7"/>
        <v>0</v>
      </c>
      <c r="E58" s="12">
        <f t="shared" si="8"/>
        <v>0</v>
      </c>
      <c r="F58" s="10"/>
    </row>
    <row r="59" spans="1:6" s="17" customFormat="1" x14ac:dyDescent="0.25">
      <c r="A59" s="9"/>
      <c r="B59" s="10"/>
      <c r="C59" s="11"/>
      <c r="D59" s="12">
        <f t="shared" si="7"/>
        <v>0</v>
      </c>
      <c r="E59" s="12">
        <f t="shared" si="8"/>
        <v>0</v>
      </c>
      <c r="F59" s="10"/>
    </row>
    <row r="60" spans="1:6" s="17" customFormat="1" x14ac:dyDescent="0.25">
      <c r="A60" s="9"/>
      <c r="B60" s="10"/>
      <c r="C60" s="11"/>
      <c r="D60" s="12">
        <f t="shared" si="7"/>
        <v>0</v>
      </c>
      <c r="E60" s="12">
        <f t="shared" si="8"/>
        <v>0</v>
      </c>
      <c r="F60" s="10"/>
    </row>
    <row r="61" spans="1:6" s="17" customFormat="1" x14ac:dyDescent="0.25">
      <c r="A61" s="9"/>
      <c r="B61" s="10"/>
      <c r="C61" s="11"/>
      <c r="D61" s="12">
        <f t="shared" si="7"/>
        <v>0</v>
      </c>
      <c r="E61" s="12">
        <f>C61-D61</f>
        <v>0</v>
      </c>
      <c r="F61" s="10"/>
    </row>
    <row r="62" spans="1:6" x14ac:dyDescent="0.25">
      <c r="A62" s="9"/>
      <c r="B62" s="10"/>
      <c r="C62" s="11"/>
      <c r="D62" s="12">
        <f>ROUND(C62/11,2)</f>
        <v>0</v>
      </c>
      <c r="E62" s="12">
        <f>C62-D62</f>
        <v>0</v>
      </c>
      <c r="F62" s="10"/>
    </row>
    <row r="63" spans="1:6" x14ac:dyDescent="0.25">
      <c r="A63" s="9"/>
      <c r="B63" s="10"/>
      <c r="C63" s="11"/>
      <c r="D63" s="12">
        <f>ROUND(C63/11,2)</f>
        <v>0</v>
      </c>
      <c r="E63" s="12">
        <f>C63-D63</f>
        <v>0</v>
      </c>
      <c r="F63" s="10"/>
    </row>
    <row r="64" spans="1:6" x14ac:dyDescent="0.25">
      <c r="A64" s="9"/>
      <c r="B64" s="10"/>
      <c r="C64" s="11"/>
      <c r="D64" s="12">
        <f>ROUND(C64/11,2)</f>
        <v>0</v>
      </c>
      <c r="E64" s="12">
        <f>C64-D64</f>
        <v>0</v>
      </c>
      <c r="F64" s="10"/>
    </row>
    <row r="65" spans="1:6" x14ac:dyDescent="0.25">
      <c r="A65" s="9"/>
      <c r="B65" s="10"/>
      <c r="C65" s="69">
        <f>SUM(C44:C64)</f>
        <v>0</v>
      </c>
      <c r="D65" s="69">
        <f>SUM(D44:D64)</f>
        <v>0</v>
      </c>
      <c r="E65" s="69">
        <f>SUM(E44:E64)</f>
        <v>0</v>
      </c>
      <c r="F65" s="10"/>
    </row>
    <row r="66" spans="1:6" ht="15.75" x14ac:dyDescent="0.25">
      <c r="B66" s="13" t="s">
        <v>20</v>
      </c>
      <c r="C66" s="14" t="e">
        <f>+C40+C65</f>
        <v>#REF!</v>
      </c>
      <c r="E66" s="15"/>
    </row>
    <row r="90" spans="2:2" x14ac:dyDescent="0.25">
      <c r="B90" s="75"/>
    </row>
  </sheetData>
  <sortState ref="A10:F29">
    <sortCondition ref="A10"/>
  </sortState>
  <mergeCells count="3">
    <mergeCell ref="A4:F4"/>
    <mergeCell ref="A43:F43"/>
    <mergeCell ref="A9:F9"/>
  </mergeCells>
  <hyperlinks>
    <hyperlink ref="H3" location="'List of Claims'!A1" display="* You can use the list of claims tab to see more possible deduction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1"/>
  <sheetViews>
    <sheetView workbookViewId="0">
      <selection sqref="A1:G1"/>
    </sheetView>
  </sheetViews>
  <sheetFormatPr defaultColWidth="8.85546875" defaultRowHeight="15" x14ac:dyDescent="0.25"/>
  <cols>
    <col min="1" max="3" width="13.7109375" style="17" customWidth="1"/>
    <col min="4" max="4" width="24.85546875" style="17" bestFit="1" customWidth="1"/>
    <col min="5" max="5" width="22.85546875" style="17" bestFit="1" customWidth="1"/>
    <col min="6" max="6" width="18.42578125" style="17" bestFit="1" customWidth="1"/>
    <col min="7" max="7" width="36.7109375" style="17" customWidth="1"/>
    <col min="8" max="16384" width="8.85546875" style="17"/>
  </cols>
  <sheetData>
    <row r="1" spans="1:8" ht="23.25" x14ac:dyDescent="0.35">
      <c r="A1" s="83" t="s">
        <v>38</v>
      </c>
      <c r="B1" s="83"/>
      <c r="C1" s="83"/>
      <c r="D1" s="83"/>
      <c r="E1" s="83"/>
      <c r="F1" s="83"/>
      <c r="G1" s="83"/>
    </row>
    <row r="2" spans="1:8" ht="22.5" customHeight="1" x14ac:dyDescent="0.25">
      <c r="A2" s="17" t="s">
        <v>39</v>
      </c>
      <c r="B2" s="40"/>
      <c r="C2" s="40"/>
      <c r="D2" s="40"/>
    </row>
    <row r="3" spans="1:8" ht="22.5" customHeight="1" x14ac:dyDescent="0.25">
      <c r="A3" s="17" t="s">
        <v>40</v>
      </c>
      <c r="B3" s="40"/>
      <c r="C3" s="41"/>
      <c r="D3" s="41"/>
      <c r="F3" s="17" t="s">
        <v>41</v>
      </c>
      <c r="G3" s="40"/>
    </row>
    <row r="4" spans="1:8" ht="22.5" customHeight="1" x14ac:dyDescent="0.25">
      <c r="A4" s="17" t="s">
        <v>42</v>
      </c>
      <c r="D4" s="42"/>
      <c r="E4" s="42"/>
      <c r="F4" s="17" t="s">
        <v>43</v>
      </c>
      <c r="G4" s="72"/>
    </row>
    <row r="6" spans="1:8" ht="15.75" thickBot="1" x14ac:dyDescent="0.3"/>
    <row r="7" spans="1:8" x14ac:dyDescent="0.25">
      <c r="A7" s="84" t="s">
        <v>0</v>
      </c>
      <c r="B7" s="86" t="s">
        <v>44</v>
      </c>
      <c r="C7" s="88" t="s">
        <v>45</v>
      </c>
      <c r="D7" s="90" t="s">
        <v>46</v>
      </c>
      <c r="E7" s="91"/>
      <c r="F7" s="92" t="s">
        <v>47</v>
      </c>
      <c r="G7" s="92" t="s">
        <v>48</v>
      </c>
      <c r="H7" s="81" t="s">
        <v>49</v>
      </c>
    </row>
    <row r="8" spans="1:8" ht="15.75" thickBot="1" x14ac:dyDescent="0.3">
      <c r="A8" s="85"/>
      <c r="B8" s="87"/>
      <c r="C8" s="89"/>
      <c r="D8" s="43" t="s">
        <v>50</v>
      </c>
      <c r="E8" s="44" t="s">
        <v>51</v>
      </c>
      <c r="F8" s="93"/>
      <c r="G8" s="93"/>
      <c r="H8" s="82"/>
    </row>
    <row r="9" spans="1:8" ht="20.25" customHeight="1" x14ac:dyDescent="0.25">
      <c r="A9" s="70"/>
      <c r="B9" s="19"/>
      <c r="C9" s="19"/>
      <c r="D9" s="19"/>
      <c r="E9" s="19"/>
      <c r="F9" s="19"/>
      <c r="G9" s="45"/>
      <c r="H9" s="45"/>
    </row>
    <row r="10" spans="1:8" x14ac:dyDescent="0.25">
      <c r="A10" s="71"/>
      <c r="B10" s="2"/>
      <c r="C10" s="2"/>
      <c r="D10" s="2"/>
      <c r="E10" s="2"/>
      <c r="F10" s="19"/>
      <c r="G10" s="46"/>
      <c r="H10" s="46"/>
    </row>
    <row r="11" spans="1:8" x14ac:dyDescent="0.25">
      <c r="A11" s="71"/>
      <c r="C11" s="2"/>
      <c r="D11" s="2"/>
      <c r="E11" s="2"/>
      <c r="F11" s="19"/>
      <c r="G11" s="46"/>
      <c r="H11" s="46"/>
    </row>
    <row r="12" spans="1:8" x14ac:dyDescent="0.25">
      <c r="A12" s="71"/>
      <c r="B12" s="2"/>
      <c r="C12" s="2"/>
      <c r="D12" s="2"/>
      <c r="E12" s="2"/>
      <c r="F12" s="19"/>
      <c r="G12" s="46"/>
      <c r="H12" s="46"/>
    </row>
    <row r="13" spans="1:8" x14ac:dyDescent="0.25">
      <c r="A13" s="71"/>
      <c r="B13" s="2"/>
      <c r="C13" s="2"/>
      <c r="D13" s="2"/>
      <c r="E13" s="2"/>
      <c r="F13" s="2"/>
      <c r="G13" s="46"/>
      <c r="H13" s="46"/>
    </row>
    <row r="14" spans="1:8" x14ac:dyDescent="0.25">
      <c r="A14" s="71"/>
      <c r="B14" s="2"/>
      <c r="C14" s="2"/>
      <c r="D14" s="2"/>
      <c r="E14" s="2"/>
      <c r="F14" s="2"/>
      <c r="G14" s="46"/>
      <c r="H14" s="46"/>
    </row>
    <row r="15" spans="1:8" x14ac:dyDescent="0.25">
      <c r="A15" s="71"/>
      <c r="B15" s="2"/>
      <c r="C15" s="2"/>
      <c r="D15" s="2"/>
      <c r="E15" s="2"/>
      <c r="F15" s="2"/>
      <c r="G15" s="46"/>
      <c r="H15" s="46"/>
    </row>
    <row r="16" spans="1:8" x14ac:dyDescent="0.25">
      <c r="A16" s="71"/>
      <c r="B16" s="2"/>
      <c r="C16" s="2"/>
      <c r="D16" s="2"/>
      <c r="E16" s="2"/>
      <c r="F16" s="2"/>
      <c r="G16" s="46"/>
      <c r="H16" s="46"/>
    </row>
    <row r="17" spans="1:8" x14ac:dyDescent="0.25">
      <c r="A17" s="71"/>
      <c r="B17" s="2"/>
      <c r="C17" s="2"/>
      <c r="D17" s="2"/>
      <c r="E17" s="2"/>
      <c r="F17" s="2"/>
      <c r="G17" s="46"/>
      <c r="H17" s="46"/>
    </row>
    <row r="18" spans="1:8" x14ac:dyDescent="0.25">
      <c r="A18" s="71"/>
      <c r="B18" s="2"/>
      <c r="C18" s="2"/>
      <c r="D18" s="2"/>
      <c r="E18" s="2"/>
      <c r="F18" s="2"/>
      <c r="G18" s="46"/>
      <c r="H18" s="46"/>
    </row>
    <row r="19" spans="1:8" x14ac:dyDescent="0.25">
      <c r="A19" s="71"/>
      <c r="B19" s="2"/>
      <c r="C19" s="2"/>
      <c r="D19" s="2"/>
      <c r="E19" s="2"/>
      <c r="F19" s="2"/>
      <c r="G19" s="46"/>
      <c r="H19" s="46"/>
    </row>
    <row r="20" spans="1:8" x14ac:dyDescent="0.25">
      <c r="A20" s="71"/>
      <c r="B20" s="2"/>
      <c r="C20" s="2"/>
      <c r="D20" s="2"/>
      <c r="E20" s="2"/>
      <c r="F20" s="2"/>
      <c r="G20" s="46"/>
      <c r="H20" s="46"/>
    </row>
    <row r="21" spans="1:8" x14ac:dyDescent="0.25">
      <c r="A21" s="71"/>
      <c r="B21" s="2"/>
      <c r="C21" s="2"/>
      <c r="D21" s="2"/>
      <c r="E21" s="2"/>
      <c r="F21" s="2"/>
      <c r="G21" s="46"/>
      <c r="H21" s="46"/>
    </row>
    <row r="22" spans="1:8" x14ac:dyDescent="0.25">
      <c r="A22" s="71"/>
      <c r="B22" s="2"/>
      <c r="C22" s="2"/>
      <c r="D22" s="2"/>
      <c r="E22" s="2"/>
      <c r="F22" s="2"/>
      <c r="G22" s="46"/>
      <c r="H22" s="46"/>
    </row>
    <row r="23" spans="1:8" x14ac:dyDescent="0.25">
      <c r="A23" s="71"/>
      <c r="B23" s="2"/>
      <c r="C23" s="2"/>
      <c r="D23" s="2"/>
      <c r="E23" s="2"/>
      <c r="F23" s="2"/>
      <c r="G23" s="46"/>
      <c r="H23" s="46"/>
    </row>
    <row r="24" spans="1:8" x14ac:dyDescent="0.25">
      <c r="A24" s="71"/>
      <c r="B24" s="2"/>
      <c r="C24" s="2"/>
      <c r="D24" s="2"/>
      <c r="E24" s="2"/>
      <c r="F24" s="2"/>
      <c r="G24" s="46"/>
      <c r="H24" s="46"/>
    </row>
    <row r="25" spans="1:8" x14ac:dyDescent="0.25">
      <c r="A25" s="71"/>
      <c r="B25" s="2"/>
      <c r="C25" s="2"/>
      <c r="D25" s="2"/>
      <c r="E25" s="2"/>
      <c r="F25" s="2"/>
      <c r="G25" s="46"/>
      <c r="H25" s="46"/>
    </row>
    <row r="26" spans="1:8" x14ac:dyDescent="0.25">
      <c r="A26" s="71"/>
      <c r="B26" s="2"/>
      <c r="C26" s="2"/>
      <c r="D26" s="2"/>
      <c r="E26" s="2"/>
      <c r="F26" s="2"/>
      <c r="G26" s="46"/>
      <c r="H26" s="46"/>
    </row>
    <row r="27" spans="1:8" x14ac:dyDescent="0.25">
      <c r="A27" s="71"/>
      <c r="B27" s="2"/>
      <c r="C27" s="2"/>
      <c r="D27" s="2"/>
      <c r="E27" s="2"/>
      <c r="F27" s="2"/>
      <c r="G27" s="46"/>
      <c r="H27" s="46"/>
    </row>
    <row r="28" spans="1:8" x14ac:dyDescent="0.25">
      <c r="A28" s="71"/>
      <c r="B28" s="2"/>
      <c r="C28" s="2"/>
      <c r="D28" s="2"/>
      <c r="E28" s="2"/>
      <c r="F28" s="2"/>
      <c r="G28" s="46"/>
      <c r="H28" s="46"/>
    </row>
    <row r="29" spans="1:8" x14ac:dyDescent="0.25">
      <c r="A29" s="71"/>
      <c r="B29" s="2"/>
      <c r="C29" s="2"/>
      <c r="D29" s="2"/>
      <c r="E29" s="2"/>
      <c r="F29" s="2"/>
      <c r="G29" s="46"/>
      <c r="H29" s="46"/>
    </row>
    <row r="30" spans="1:8" x14ac:dyDescent="0.25">
      <c r="A30" s="71"/>
      <c r="B30" s="2"/>
      <c r="C30" s="2"/>
      <c r="D30" s="2"/>
      <c r="E30" s="2"/>
      <c r="F30" s="2"/>
      <c r="G30" s="46"/>
      <c r="H30" s="46"/>
    </row>
    <row r="31" spans="1:8" x14ac:dyDescent="0.25">
      <c r="A31" s="71"/>
      <c r="B31" s="2"/>
      <c r="C31" s="2"/>
      <c r="D31" s="2"/>
      <c r="E31" s="2"/>
      <c r="F31" s="2"/>
      <c r="G31" s="46"/>
      <c r="H31" s="46"/>
    </row>
    <row r="32" spans="1:8" x14ac:dyDescent="0.25">
      <c r="A32" s="71"/>
      <c r="B32" s="2"/>
      <c r="C32" s="2"/>
      <c r="D32" s="2"/>
      <c r="E32" s="2"/>
      <c r="F32" s="2"/>
      <c r="G32" s="46"/>
      <c r="H32" s="46"/>
    </row>
    <row r="33" spans="1:8" x14ac:dyDescent="0.25">
      <c r="A33" s="71"/>
      <c r="B33" s="2"/>
      <c r="C33" s="2"/>
      <c r="D33" s="2"/>
      <c r="E33" s="2"/>
      <c r="F33" s="2"/>
      <c r="G33" s="46"/>
      <c r="H33" s="46"/>
    </row>
    <row r="34" spans="1:8" x14ac:dyDescent="0.25">
      <c r="A34" s="71"/>
      <c r="B34" s="2"/>
      <c r="C34" s="2"/>
      <c r="D34" s="2"/>
      <c r="E34" s="2"/>
      <c r="F34" s="2"/>
      <c r="G34" s="46"/>
      <c r="H34" s="46"/>
    </row>
    <row r="35" spans="1:8" x14ac:dyDescent="0.25">
      <c r="A35" s="71"/>
      <c r="B35" s="2"/>
      <c r="C35" s="2"/>
      <c r="D35" s="2"/>
      <c r="E35" s="2"/>
      <c r="F35" s="2"/>
      <c r="G35" s="46"/>
      <c r="H35" s="46"/>
    </row>
    <row r="36" spans="1:8" x14ac:dyDescent="0.25">
      <c r="A36" s="71"/>
      <c r="B36" s="2"/>
      <c r="C36" s="2"/>
      <c r="D36" s="2"/>
      <c r="E36" s="2"/>
      <c r="F36" s="2"/>
      <c r="G36" s="46"/>
      <c r="H36" s="46"/>
    </row>
    <row r="37" spans="1:8" x14ac:dyDescent="0.25">
      <c r="A37" s="71"/>
      <c r="B37" s="2"/>
      <c r="C37" s="2"/>
      <c r="D37" s="2"/>
      <c r="E37" s="2"/>
      <c r="F37" s="2"/>
      <c r="G37" s="46"/>
      <c r="H37" s="46"/>
    </row>
    <row r="38" spans="1:8" x14ac:dyDescent="0.25">
      <c r="A38" s="71"/>
      <c r="B38" s="2"/>
      <c r="C38" s="2"/>
      <c r="D38" s="2"/>
      <c r="E38" s="2"/>
      <c r="F38" s="2"/>
      <c r="G38" s="46"/>
      <c r="H38" s="46"/>
    </row>
    <row r="39" spans="1:8" x14ac:dyDescent="0.25">
      <c r="A39" s="71"/>
      <c r="B39" s="2"/>
      <c r="C39" s="2"/>
      <c r="D39" s="2"/>
      <c r="E39" s="2"/>
      <c r="F39" s="2"/>
      <c r="G39" s="46"/>
      <c r="H39" s="46"/>
    </row>
    <row r="40" spans="1:8" x14ac:dyDescent="0.25">
      <c r="A40" s="71"/>
      <c r="B40" s="2"/>
      <c r="C40" s="2"/>
      <c r="D40" s="2"/>
      <c r="E40" s="2"/>
      <c r="F40" s="2"/>
      <c r="G40" s="46"/>
      <c r="H40" s="46"/>
    </row>
    <row r="41" spans="1:8" x14ac:dyDescent="0.25">
      <c r="A41" s="71"/>
      <c r="B41" s="2"/>
      <c r="C41" s="2"/>
      <c r="D41" s="2"/>
      <c r="E41" s="2"/>
      <c r="F41" s="2"/>
      <c r="G41" s="46"/>
      <c r="H41" s="46"/>
    </row>
    <row r="42" spans="1:8" x14ac:dyDescent="0.25">
      <c r="A42" s="71"/>
      <c r="B42" s="2"/>
      <c r="C42" s="2"/>
      <c r="D42" s="2"/>
      <c r="E42" s="2"/>
      <c r="F42" s="2"/>
      <c r="G42" s="46"/>
      <c r="H42" s="46"/>
    </row>
    <row r="43" spans="1:8" x14ac:dyDescent="0.25">
      <c r="A43" s="71"/>
      <c r="B43" s="2"/>
      <c r="C43" s="2"/>
      <c r="D43" s="2"/>
      <c r="E43" s="2"/>
      <c r="F43" s="2"/>
      <c r="G43" s="46"/>
      <c r="H43" s="46"/>
    </row>
    <row r="44" spans="1:8" x14ac:dyDescent="0.25">
      <c r="A44" s="71"/>
      <c r="B44" s="2"/>
      <c r="C44" s="2"/>
      <c r="D44" s="2"/>
      <c r="E44" s="2"/>
      <c r="F44" s="2"/>
      <c r="G44" s="46"/>
      <c r="H44" s="46"/>
    </row>
    <row r="45" spans="1:8" x14ac:dyDescent="0.25">
      <c r="A45" s="71"/>
      <c r="B45" s="2"/>
      <c r="C45" s="2"/>
      <c r="D45" s="2"/>
      <c r="E45" s="2"/>
      <c r="F45" s="2"/>
      <c r="G45" s="46"/>
      <c r="H45" s="46"/>
    </row>
    <row r="46" spans="1:8" x14ac:dyDescent="0.25">
      <c r="A46" s="71"/>
      <c r="B46" s="2"/>
      <c r="C46" s="2"/>
      <c r="D46" s="2"/>
      <c r="E46" s="2"/>
      <c r="F46" s="2"/>
      <c r="G46" s="46"/>
      <c r="H46" s="46"/>
    </row>
    <row r="47" spans="1:8" x14ac:dyDescent="0.25">
      <c r="A47" s="71"/>
      <c r="B47" s="2"/>
      <c r="C47" s="2"/>
      <c r="D47" s="2"/>
      <c r="E47" s="2"/>
      <c r="F47" s="2"/>
      <c r="G47" s="46"/>
      <c r="H47" s="46"/>
    </row>
    <row r="48" spans="1:8" x14ac:dyDescent="0.25">
      <c r="A48" s="71"/>
      <c r="B48" s="2"/>
      <c r="C48" s="2"/>
      <c r="D48" s="2"/>
      <c r="E48" s="2"/>
      <c r="F48" s="2"/>
      <c r="G48" s="46"/>
      <c r="H48" s="46"/>
    </row>
    <row r="49" spans="1:8" x14ac:dyDescent="0.25">
      <c r="A49" s="71"/>
      <c r="B49" s="2"/>
      <c r="C49" s="2"/>
      <c r="D49" s="2"/>
      <c r="E49" s="2"/>
      <c r="F49" s="2"/>
      <c r="G49" s="46"/>
      <c r="H49" s="46"/>
    </row>
    <row r="50" spans="1:8" x14ac:dyDescent="0.25">
      <c r="A50" s="71"/>
      <c r="B50" s="2"/>
      <c r="C50" s="2"/>
      <c r="D50" s="2"/>
      <c r="E50" s="2"/>
      <c r="F50" s="2"/>
      <c r="G50" s="46"/>
      <c r="H50" s="46"/>
    </row>
    <row r="51" spans="1:8" x14ac:dyDescent="0.25">
      <c r="A51" s="71"/>
      <c r="B51" s="2"/>
      <c r="C51" s="2"/>
      <c r="D51" s="2"/>
      <c r="E51" s="2"/>
      <c r="F51" s="2"/>
      <c r="G51" s="46"/>
      <c r="H51" s="46"/>
    </row>
    <row r="52" spans="1:8" x14ac:dyDescent="0.25">
      <c r="A52" s="71"/>
      <c r="B52" s="2"/>
      <c r="C52" s="2"/>
      <c r="D52" s="2"/>
      <c r="E52" s="2"/>
      <c r="F52" s="2"/>
      <c r="G52" s="46"/>
      <c r="H52" s="46"/>
    </row>
    <row r="53" spans="1:8" x14ac:dyDescent="0.25">
      <c r="A53" s="71"/>
      <c r="B53" s="2"/>
      <c r="C53" s="2"/>
      <c r="D53" s="2"/>
      <c r="E53" s="2"/>
      <c r="F53" s="2"/>
      <c r="G53" s="46"/>
      <c r="H53" s="46"/>
    </row>
    <row r="54" spans="1:8" x14ac:dyDescent="0.25">
      <c r="A54" s="71"/>
      <c r="B54" s="2"/>
      <c r="C54" s="2"/>
      <c r="D54" s="2"/>
      <c r="E54" s="2"/>
      <c r="F54" s="2"/>
      <c r="G54" s="46"/>
      <c r="H54" s="46"/>
    </row>
    <row r="55" spans="1:8" x14ac:dyDescent="0.25">
      <c r="A55" s="71"/>
      <c r="B55" s="2"/>
      <c r="C55" s="2"/>
      <c r="D55" s="2"/>
      <c r="E55" s="2"/>
      <c r="F55" s="2"/>
      <c r="G55" s="46"/>
      <c r="H55" s="46"/>
    </row>
    <row r="56" spans="1:8" x14ac:dyDescent="0.25">
      <c r="A56" s="71"/>
      <c r="B56" s="2"/>
      <c r="C56" s="2"/>
      <c r="D56" s="2"/>
      <c r="E56" s="2"/>
      <c r="F56" s="2"/>
      <c r="G56" s="46"/>
      <c r="H56" s="46"/>
    </row>
    <row r="57" spans="1:8" x14ac:dyDescent="0.25">
      <c r="A57" s="71"/>
      <c r="B57" s="2"/>
      <c r="C57" s="2"/>
      <c r="D57" s="2"/>
      <c r="E57" s="2"/>
      <c r="F57" s="2"/>
      <c r="G57" s="46"/>
      <c r="H57" s="46"/>
    </row>
    <row r="58" spans="1:8" x14ac:dyDescent="0.25">
      <c r="A58" s="71"/>
      <c r="B58" s="2"/>
      <c r="C58" s="2"/>
      <c r="D58" s="2"/>
      <c r="E58" s="2"/>
      <c r="F58" s="2"/>
      <c r="G58" s="46"/>
      <c r="H58" s="46"/>
    </row>
    <row r="59" spans="1:8" x14ac:dyDescent="0.25">
      <c r="A59" s="71"/>
      <c r="B59" s="2"/>
      <c r="C59" s="2"/>
      <c r="D59" s="2"/>
      <c r="E59" s="2"/>
      <c r="F59" s="2"/>
      <c r="G59" s="46"/>
      <c r="H59" s="46"/>
    </row>
    <row r="60" spans="1:8" x14ac:dyDescent="0.25">
      <c r="A60" s="71"/>
      <c r="B60" s="2"/>
      <c r="C60" s="2"/>
      <c r="D60" s="2"/>
      <c r="E60" s="2"/>
      <c r="F60" s="2"/>
      <c r="G60" s="46"/>
      <c r="H60" s="46"/>
    </row>
    <row r="61" spans="1:8" x14ac:dyDescent="0.25">
      <c r="A61" s="71"/>
      <c r="B61" s="2"/>
      <c r="C61" s="2"/>
      <c r="D61" s="2"/>
      <c r="E61" s="2"/>
      <c r="F61" s="2"/>
      <c r="G61" s="46"/>
      <c r="H61" s="46"/>
    </row>
    <row r="62" spans="1:8" x14ac:dyDescent="0.25">
      <c r="A62" s="71"/>
      <c r="B62" s="2"/>
      <c r="C62" s="2"/>
      <c r="D62" s="2"/>
      <c r="E62" s="2"/>
      <c r="F62" s="2"/>
      <c r="G62" s="46"/>
      <c r="H62" s="46"/>
    </row>
    <row r="63" spans="1:8" x14ac:dyDescent="0.25">
      <c r="A63" s="71"/>
      <c r="B63" s="2"/>
      <c r="C63" s="2"/>
      <c r="D63" s="2"/>
      <c r="E63" s="2"/>
      <c r="F63" s="2"/>
      <c r="G63" s="46"/>
      <c r="H63" s="46"/>
    </row>
    <row r="64" spans="1:8" x14ac:dyDescent="0.25">
      <c r="A64" s="71"/>
      <c r="B64" s="2"/>
      <c r="C64" s="2"/>
      <c r="D64" s="2"/>
      <c r="E64" s="2"/>
      <c r="F64" s="2"/>
      <c r="G64" s="46"/>
      <c r="H64" s="46"/>
    </row>
    <row r="65" spans="1:8" x14ac:dyDescent="0.25">
      <c r="A65" s="71"/>
      <c r="B65" s="2"/>
      <c r="C65" s="2"/>
      <c r="D65" s="2"/>
      <c r="E65" s="2"/>
      <c r="F65" s="2"/>
      <c r="G65" s="46"/>
      <c r="H65" s="46"/>
    </row>
    <row r="66" spans="1:8" x14ac:dyDescent="0.25">
      <c r="A66" s="71"/>
      <c r="B66" s="2"/>
      <c r="C66" s="2"/>
      <c r="D66" s="2"/>
      <c r="E66" s="2"/>
      <c r="F66" s="2"/>
      <c r="G66" s="46"/>
      <c r="H66" s="46"/>
    </row>
    <row r="67" spans="1:8" x14ac:dyDescent="0.25">
      <c r="A67" s="71"/>
      <c r="B67" s="2"/>
      <c r="C67" s="2"/>
      <c r="D67" s="2"/>
      <c r="E67" s="2"/>
      <c r="F67" s="2"/>
      <c r="G67" s="46"/>
      <c r="H67" s="46"/>
    </row>
    <row r="68" spans="1:8" x14ac:dyDescent="0.25">
      <c r="A68" s="71"/>
      <c r="B68" s="2"/>
      <c r="C68" s="2"/>
      <c r="D68" s="2"/>
      <c r="E68" s="2"/>
      <c r="F68" s="2"/>
      <c r="G68" s="46"/>
      <c r="H68" s="46"/>
    </row>
    <row r="69" spans="1:8" x14ac:dyDescent="0.25">
      <c r="A69" s="71"/>
      <c r="B69" s="2"/>
      <c r="C69" s="2"/>
      <c r="D69" s="2"/>
      <c r="E69" s="2"/>
      <c r="F69" s="2"/>
      <c r="G69" s="46"/>
      <c r="H69" s="46"/>
    </row>
    <row r="70" spans="1:8" x14ac:dyDescent="0.25">
      <c r="A70" s="71"/>
      <c r="B70" s="2"/>
      <c r="C70" s="2"/>
      <c r="D70" s="2"/>
      <c r="E70" s="2"/>
      <c r="F70" s="2"/>
      <c r="G70" s="46"/>
      <c r="H70" s="46"/>
    </row>
    <row r="71" spans="1:8" x14ac:dyDescent="0.25">
      <c r="A71" s="71"/>
      <c r="B71" s="2"/>
      <c r="C71" s="2"/>
      <c r="D71" s="2"/>
      <c r="E71" s="2"/>
      <c r="F71" s="2"/>
      <c r="G71" s="46"/>
      <c r="H71" s="46"/>
    </row>
    <row r="72" spans="1:8" x14ac:dyDescent="0.25">
      <c r="A72" s="71"/>
      <c r="B72" s="2"/>
      <c r="C72" s="2"/>
      <c r="D72" s="2"/>
      <c r="E72" s="2"/>
      <c r="F72" s="2"/>
      <c r="G72" s="46"/>
      <c r="H72" s="46"/>
    </row>
    <row r="73" spans="1:8" x14ac:dyDescent="0.25">
      <c r="A73" s="71"/>
      <c r="B73" s="2"/>
      <c r="C73" s="2"/>
      <c r="D73" s="2"/>
      <c r="E73" s="2"/>
      <c r="F73" s="2"/>
      <c r="G73" s="46"/>
      <c r="H73" s="46"/>
    </row>
    <row r="74" spans="1:8" x14ac:dyDescent="0.25">
      <c r="A74" s="71"/>
      <c r="B74" s="2"/>
      <c r="C74" s="2"/>
      <c r="D74" s="2"/>
      <c r="E74" s="2"/>
      <c r="F74" s="2"/>
      <c r="G74" s="46"/>
      <c r="H74" s="46"/>
    </row>
    <row r="75" spans="1:8" x14ac:dyDescent="0.25">
      <c r="A75" s="71"/>
      <c r="B75" s="2"/>
      <c r="C75" s="2"/>
      <c r="D75" s="2"/>
      <c r="E75" s="2"/>
      <c r="F75" s="2"/>
      <c r="G75" s="46"/>
      <c r="H75" s="46"/>
    </row>
    <row r="76" spans="1:8" x14ac:dyDescent="0.25">
      <c r="A76" s="71"/>
      <c r="B76" s="2"/>
      <c r="C76" s="2"/>
      <c r="D76" s="2"/>
      <c r="E76" s="2"/>
      <c r="F76" s="2"/>
      <c r="G76" s="46"/>
      <c r="H76" s="46"/>
    </row>
    <row r="77" spans="1:8" x14ac:dyDescent="0.25">
      <c r="A77" s="71"/>
      <c r="B77" s="2"/>
      <c r="C77" s="2"/>
      <c r="D77" s="2"/>
      <c r="E77" s="2"/>
      <c r="F77" s="2"/>
      <c r="G77" s="46"/>
      <c r="H77" s="46"/>
    </row>
    <row r="78" spans="1:8" x14ac:dyDescent="0.25">
      <c r="A78" s="71"/>
      <c r="B78" s="2"/>
      <c r="C78" s="2"/>
      <c r="D78" s="2"/>
      <c r="E78" s="2"/>
      <c r="F78" s="2"/>
      <c r="G78" s="46"/>
      <c r="H78" s="46"/>
    </row>
    <row r="79" spans="1:8" x14ac:dyDescent="0.25">
      <c r="A79" s="71"/>
      <c r="B79" s="2"/>
      <c r="C79" s="2"/>
      <c r="D79" s="2"/>
      <c r="E79" s="2"/>
      <c r="F79" s="2"/>
      <c r="G79" s="46"/>
      <c r="H79" s="46"/>
    </row>
    <row r="80" spans="1:8" x14ac:dyDescent="0.25">
      <c r="A80" s="71"/>
      <c r="B80" s="2"/>
      <c r="C80" s="2"/>
      <c r="D80" s="2"/>
      <c r="E80" s="2"/>
      <c r="F80" s="2"/>
      <c r="G80" s="46"/>
      <c r="H80" s="46"/>
    </row>
    <row r="81" spans="1:8" x14ac:dyDescent="0.25">
      <c r="A81" s="71"/>
      <c r="B81" s="2"/>
      <c r="C81" s="2"/>
      <c r="D81" s="2"/>
      <c r="E81" s="2"/>
      <c r="F81" s="2"/>
      <c r="G81" s="46"/>
      <c r="H81" s="46"/>
    </row>
    <row r="82" spans="1:8" x14ac:dyDescent="0.25">
      <c r="A82" s="71"/>
      <c r="B82" s="2"/>
      <c r="C82" s="2"/>
      <c r="D82" s="2"/>
      <c r="E82" s="2"/>
      <c r="F82" s="2"/>
      <c r="G82" s="46"/>
      <c r="H82" s="46"/>
    </row>
    <row r="83" spans="1:8" x14ac:dyDescent="0.25">
      <c r="A83" s="71"/>
      <c r="B83" s="2"/>
      <c r="C83" s="2"/>
      <c r="D83" s="2"/>
      <c r="E83" s="2"/>
      <c r="F83" s="2"/>
      <c r="G83" s="46"/>
      <c r="H83" s="46"/>
    </row>
    <row r="84" spans="1:8" x14ac:dyDescent="0.25">
      <c r="A84" s="71"/>
      <c r="B84" s="2"/>
      <c r="C84" s="2"/>
      <c r="D84" s="2"/>
      <c r="E84" s="2"/>
      <c r="F84" s="2"/>
      <c r="G84" s="46"/>
      <c r="H84" s="46"/>
    </row>
    <row r="85" spans="1:8" x14ac:dyDescent="0.25">
      <c r="A85" s="71"/>
      <c r="B85" s="2"/>
      <c r="C85" s="2"/>
      <c r="D85" s="2"/>
      <c r="E85" s="2"/>
      <c r="F85" s="2"/>
      <c r="G85" s="46"/>
      <c r="H85" s="46"/>
    </row>
    <row r="86" spans="1:8" x14ac:dyDescent="0.25">
      <c r="A86" s="71"/>
      <c r="B86" s="2"/>
      <c r="C86" s="2"/>
      <c r="D86" s="2"/>
      <c r="E86" s="2"/>
      <c r="F86" s="2"/>
      <c r="G86" s="46"/>
      <c r="H86" s="46"/>
    </row>
    <row r="87" spans="1:8" x14ac:dyDescent="0.25">
      <c r="A87" s="71"/>
      <c r="B87" s="2"/>
      <c r="C87" s="2"/>
      <c r="D87" s="2"/>
      <c r="E87" s="2"/>
      <c r="F87" s="2"/>
      <c r="G87" s="46"/>
      <c r="H87" s="46"/>
    </row>
    <row r="88" spans="1:8" x14ac:dyDescent="0.25">
      <c r="A88" s="71"/>
      <c r="B88" s="2"/>
      <c r="C88" s="2"/>
      <c r="D88" s="2"/>
      <c r="E88" s="2"/>
      <c r="F88" s="2"/>
      <c r="G88" s="46"/>
      <c r="H88" s="46"/>
    </row>
    <row r="89" spans="1:8" x14ac:dyDescent="0.25">
      <c r="A89" s="71"/>
      <c r="B89" s="2"/>
      <c r="C89" s="2"/>
      <c r="D89" s="2"/>
      <c r="E89" s="2"/>
      <c r="F89" s="2"/>
      <c r="G89" s="46"/>
      <c r="H89" s="46"/>
    </row>
    <row r="90" spans="1:8" x14ac:dyDescent="0.25">
      <c r="A90" s="71"/>
      <c r="B90" s="2"/>
      <c r="C90" s="2"/>
      <c r="D90" s="2"/>
      <c r="E90" s="2"/>
      <c r="F90" s="2"/>
      <c r="G90" s="46"/>
      <c r="H90" s="46"/>
    </row>
    <row r="91" spans="1:8" x14ac:dyDescent="0.25">
      <c r="A91" s="71"/>
      <c r="B91" s="2"/>
      <c r="C91" s="2"/>
      <c r="D91" s="2"/>
      <c r="E91" s="2"/>
      <c r="F91" s="2"/>
      <c r="G91" s="46"/>
      <c r="H91" s="46"/>
    </row>
    <row r="92" spans="1:8" x14ac:dyDescent="0.25">
      <c r="A92" s="71"/>
      <c r="B92" s="2"/>
      <c r="C92" s="2"/>
      <c r="D92" s="2"/>
      <c r="E92" s="2"/>
      <c r="F92" s="2"/>
      <c r="G92" s="46"/>
      <c r="H92" s="46"/>
    </row>
    <row r="93" spans="1:8" x14ac:dyDescent="0.25">
      <c r="A93" s="71"/>
      <c r="B93" s="2"/>
      <c r="C93" s="2"/>
      <c r="D93" s="2"/>
      <c r="E93" s="2"/>
      <c r="F93" s="2"/>
      <c r="G93" s="46"/>
      <c r="H93" s="46"/>
    </row>
    <row r="94" spans="1:8" x14ac:dyDescent="0.25">
      <c r="A94" s="71"/>
      <c r="B94" s="2"/>
      <c r="C94" s="2"/>
      <c r="D94" s="2"/>
      <c r="E94" s="2"/>
      <c r="F94" s="2"/>
      <c r="G94" s="46"/>
      <c r="H94" s="46"/>
    </row>
    <row r="95" spans="1:8" x14ac:dyDescent="0.25">
      <c r="A95" s="71"/>
      <c r="B95" s="2"/>
      <c r="C95" s="2"/>
      <c r="D95" s="2"/>
      <c r="E95" s="2"/>
      <c r="F95" s="2"/>
      <c r="G95" s="46"/>
      <c r="H95" s="46"/>
    </row>
    <row r="96" spans="1:8" x14ac:dyDescent="0.25">
      <c r="A96" s="71"/>
      <c r="B96" s="2"/>
      <c r="C96" s="2"/>
      <c r="D96" s="2"/>
      <c r="E96" s="2"/>
      <c r="F96" s="2"/>
      <c r="G96" s="46"/>
      <c r="H96" s="46"/>
    </row>
    <row r="97" spans="1:8" x14ac:dyDescent="0.25">
      <c r="A97" s="71"/>
      <c r="B97" s="2"/>
      <c r="C97" s="2"/>
      <c r="D97" s="2"/>
      <c r="E97" s="2"/>
      <c r="F97" s="2"/>
      <c r="G97" s="46"/>
      <c r="H97" s="46"/>
    </row>
    <row r="98" spans="1:8" x14ac:dyDescent="0.25">
      <c r="A98" s="71"/>
      <c r="B98" s="2"/>
      <c r="C98" s="2"/>
      <c r="D98" s="2"/>
      <c r="E98" s="2"/>
      <c r="F98" s="2"/>
      <c r="G98" s="46"/>
      <c r="H98" s="46"/>
    </row>
    <row r="99" spans="1:8" x14ac:dyDescent="0.25">
      <c r="A99" s="71"/>
      <c r="B99" s="2"/>
      <c r="C99" s="2"/>
      <c r="D99" s="2"/>
      <c r="E99" s="2"/>
      <c r="F99" s="2"/>
      <c r="G99" s="46"/>
      <c r="H99" s="46"/>
    </row>
    <row r="100" spans="1:8" x14ac:dyDescent="0.25">
      <c r="A100" s="71"/>
      <c r="B100" s="2"/>
      <c r="C100" s="2"/>
      <c r="D100" s="2"/>
      <c r="E100" s="2"/>
      <c r="F100" s="2"/>
      <c r="G100" s="46"/>
      <c r="H100" s="46"/>
    </row>
    <row r="101" spans="1:8" x14ac:dyDescent="0.25">
      <c r="A101" s="71"/>
      <c r="B101" s="2"/>
      <c r="C101" s="2"/>
      <c r="D101" s="2"/>
      <c r="E101" s="2"/>
      <c r="F101" s="2"/>
      <c r="G101" s="46"/>
      <c r="H101" s="46"/>
    </row>
    <row r="102" spans="1:8" x14ac:dyDescent="0.25">
      <c r="A102" s="71"/>
      <c r="B102" s="2"/>
      <c r="C102" s="2"/>
      <c r="D102" s="2"/>
      <c r="E102" s="2"/>
      <c r="F102" s="2"/>
      <c r="G102" s="46"/>
      <c r="H102" s="46"/>
    </row>
    <row r="103" spans="1:8" x14ac:dyDescent="0.25">
      <c r="A103" s="71"/>
      <c r="B103" s="2"/>
      <c r="C103" s="2"/>
      <c r="D103" s="2"/>
      <c r="E103" s="2"/>
      <c r="F103" s="2"/>
      <c r="G103" s="46"/>
      <c r="H103" s="46"/>
    </row>
    <row r="104" spans="1:8" x14ac:dyDescent="0.25">
      <c r="A104" s="71"/>
      <c r="B104" s="2"/>
      <c r="C104" s="2"/>
      <c r="D104" s="2"/>
      <c r="E104" s="2"/>
      <c r="F104" s="2"/>
      <c r="G104" s="46"/>
      <c r="H104" s="46"/>
    </row>
    <row r="105" spans="1:8" x14ac:dyDescent="0.25">
      <c r="A105" s="71"/>
      <c r="B105" s="2"/>
      <c r="C105" s="2"/>
      <c r="D105" s="2"/>
      <c r="E105" s="2"/>
      <c r="F105" s="2"/>
      <c r="G105" s="46"/>
      <c r="H105" s="46"/>
    </row>
    <row r="106" spans="1:8" x14ac:dyDescent="0.25">
      <c r="A106" s="71"/>
      <c r="B106" s="2"/>
      <c r="C106" s="2"/>
      <c r="D106" s="2"/>
      <c r="E106" s="2"/>
      <c r="F106" s="2"/>
      <c r="G106" s="46"/>
      <c r="H106" s="46"/>
    </row>
    <row r="107" spans="1:8" x14ac:dyDescent="0.25">
      <c r="A107" s="71"/>
      <c r="B107" s="2"/>
      <c r="C107" s="2"/>
      <c r="D107" s="2"/>
      <c r="E107" s="2"/>
      <c r="F107" s="2"/>
      <c r="G107" s="46"/>
      <c r="H107" s="46"/>
    </row>
    <row r="108" spans="1:8" x14ac:dyDescent="0.25">
      <c r="A108" s="71"/>
      <c r="B108" s="2"/>
      <c r="C108" s="2"/>
      <c r="D108" s="2"/>
      <c r="E108" s="2"/>
      <c r="F108" s="2"/>
      <c r="G108" s="46"/>
      <c r="H108" s="46"/>
    </row>
    <row r="109" spans="1:8" x14ac:dyDescent="0.25">
      <c r="A109" s="71"/>
      <c r="B109" s="2"/>
      <c r="C109" s="2"/>
      <c r="D109" s="2"/>
      <c r="E109" s="2"/>
      <c r="F109" s="2"/>
      <c r="G109" s="46"/>
      <c r="H109" s="46"/>
    </row>
    <row r="110" spans="1:8" x14ac:dyDescent="0.25">
      <c r="A110" s="71"/>
      <c r="B110" s="2"/>
      <c r="C110" s="2"/>
      <c r="D110" s="2"/>
      <c r="E110" s="2"/>
      <c r="F110" s="2"/>
      <c r="G110" s="46"/>
      <c r="H110" s="46"/>
    </row>
    <row r="111" spans="1:8" x14ac:dyDescent="0.25">
      <c r="A111" s="71"/>
      <c r="B111" s="2"/>
      <c r="C111" s="2"/>
      <c r="D111" s="2"/>
      <c r="E111" s="2"/>
      <c r="F111" s="2"/>
      <c r="G111" s="46"/>
      <c r="H111" s="46"/>
    </row>
    <row r="112" spans="1:8" x14ac:dyDescent="0.25">
      <c r="A112" s="71"/>
      <c r="B112" s="2"/>
      <c r="C112" s="2"/>
      <c r="D112" s="2"/>
      <c r="E112" s="2"/>
      <c r="F112" s="2"/>
      <c r="G112" s="46"/>
      <c r="H112" s="46"/>
    </row>
    <row r="113" spans="1:8" x14ac:dyDescent="0.25">
      <c r="A113" s="71"/>
      <c r="B113" s="2"/>
      <c r="C113" s="2"/>
      <c r="D113" s="2"/>
      <c r="E113" s="2"/>
      <c r="F113" s="2"/>
      <c r="G113" s="46"/>
      <c r="H113" s="46"/>
    </row>
    <row r="114" spans="1:8" x14ac:dyDescent="0.25">
      <c r="A114" s="71"/>
      <c r="B114" s="2"/>
      <c r="C114" s="2"/>
      <c r="D114" s="2"/>
      <c r="E114" s="2"/>
      <c r="F114" s="2"/>
      <c r="G114" s="46"/>
      <c r="H114" s="46"/>
    </row>
    <row r="115" spans="1:8" x14ac:dyDescent="0.25">
      <c r="A115" s="71"/>
      <c r="B115" s="2"/>
      <c r="C115" s="2"/>
      <c r="D115" s="2"/>
      <c r="E115" s="2"/>
      <c r="F115" s="2"/>
      <c r="G115" s="46"/>
      <c r="H115" s="46"/>
    </row>
    <row r="116" spans="1:8" x14ac:dyDescent="0.25">
      <c r="A116" s="71"/>
      <c r="B116" s="2"/>
      <c r="C116" s="2"/>
      <c r="D116" s="2"/>
      <c r="E116" s="2"/>
      <c r="F116" s="2"/>
      <c r="G116" s="46"/>
      <c r="H116" s="46"/>
    </row>
    <row r="117" spans="1:8" x14ac:dyDescent="0.25">
      <c r="A117" s="71"/>
      <c r="B117" s="2"/>
      <c r="C117" s="2"/>
      <c r="D117" s="2"/>
      <c r="E117" s="2"/>
      <c r="F117" s="2"/>
      <c r="G117" s="46"/>
      <c r="H117" s="46"/>
    </row>
    <row r="118" spans="1:8" x14ac:dyDescent="0.25">
      <c r="A118" s="71"/>
      <c r="B118" s="2"/>
      <c r="C118" s="2"/>
      <c r="D118" s="2"/>
      <c r="E118" s="2"/>
      <c r="F118" s="2"/>
      <c r="G118" s="46"/>
      <c r="H118" s="46"/>
    </row>
    <row r="119" spans="1:8" x14ac:dyDescent="0.25">
      <c r="A119" s="71"/>
      <c r="B119" s="2"/>
      <c r="C119" s="2"/>
      <c r="D119" s="2"/>
      <c r="E119" s="2"/>
      <c r="F119" s="2"/>
      <c r="G119" s="46"/>
      <c r="H119" s="46"/>
    </row>
    <row r="120" spans="1:8" x14ac:dyDescent="0.25">
      <c r="A120" s="71"/>
      <c r="B120" s="2"/>
      <c r="C120" s="2"/>
      <c r="D120" s="2"/>
      <c r="E120" s="2"/>
      <c r="F120" s="2"/>
      <c r="G120" s="46"/>
      <c r="H120" s="46"/>
    </row>
    <row r="121" spans="1:8" x14ac:dyDescent="0.25">
      <c r="A121" s="71"/>
      <c r="B121" s="2"/>
      <c r="C121" s="2"/>
      <c r="D121" s="2"/>
      <c r="E121" s="2"/>
      <c r="F121" s="2"/>
      <c r="G121" s="46"/>
      <c r="H121" s="46"/>
    </row>
    <row r="122" spans="1:8" x14ac:dyDescent="0.25">
      <c r="A122" s="71"/>
      <c r="B122" s="2"/>
      <c r="C122" s="2"/>
      <c r="D122" s="2"/>
      <c r="E122" s="2"/>
      <c r="F122" s="2"/>
      <c r="G122" s="46"/>
      <c r="H122" s="46"/>
    </row>
    <row r="123" spans="1:8" x14ac:dyDescent="0.25">
      <c r="A123" s="71"/>
      <c r="B123" s="2"/>
      <c r="C123" s="2"/>
      <c r="D123" s="2"/>
      <c r="E123" s="2"/>
      <c r="F123" s="2"/>
      <c r="G123" s="46"/>
      <c r="H123" s="46"/>
    </row>
    <row r="124" spans="1:8" x14ac:dyDescent="0.25">
      <c r="A124" s="71"/>
      <c r="B124" s="2"/>
      <c r="C124" s="2"/>
      <c r="D124" s="2"/>
      <c r="E124" s="2"/>
      <c r="F124" s="2"/>
      <c r="G124" s="46"/>
      <c r="H124" s="46"/>
    </row>
    <row r="125" spans="1:8" x14ac:dyDescent="0.25">
      <c r="A125" s="71"/>
      <c r="B125" s="2"/>
      <c r="C125" s="2"/>
      <c r="D125" s="2"/>
      <c r="E125" s="2"/>
      <c r="F125" s="2"/>
      <c r="G125" s="46"/>
      <c r="H125" s="46"/>
    </row>
    <row r="126" spans="1:8" x14ac:dyDescent="0.25">
      <c r="A126" s="71"/>
      <c r="B126" s="2"/>
      <c r="C126" s="2"/>
      <c r="D126" s="2"/>
      <c r="E126" s="2"/>
      <c r="F126" s="2"/>
      <c r="G126" s="46"/>
      <c r="H126" s="46"/>
    </row>
    <row r="127" spans="1:8" x14ac:dyDescent="0.25">
      <c r="A127" s="71"/>
      <c r="B127" s="2"/>
      <c r="C127" s="2"/>
      <c r="D127" s="2"/>
      <c r="E127" s="2"/>
      <c r="F127" s="2"/>
      <c r="G127" s="46"/>
      <c r="H127" s="46"/>
    </row>
    <row r="128" spans="1:8" x14ac:dyDescent="0.25">
      <c r="A128" s="71"/>
      <c r="B128" s="2"/>
      <c r="C128" s="2"/>
      <c r="D128" s="2"/>
      <c r="E128" s="2"/>
      <c r="F128" s="2"/>
      <c r="G128" s="46"/>
      <c r="H128" s="46"/>
    </row>
    <row r="129" spans="1:8" x14ac:dyDescent="0.25">
      <c r="A129" s="71"/>
      <c r="B129" s="2"/>
      <c r="C129" s="2"/>
      <c r="D129" s="2"/>
      <c r="E129" s="2"/>
      <c r="F129" s="2"/>
      <c r="G129" s="46"/>
      <c r="H129" s="46"/>
    </row>
    <row r="130" spans="1:8" x14ac:dyDescent="0.25">
      <c r="A130" s="71"/>
      <c r="B130" s="2"/>
      <c r="C130" s="2"/>
      <c r="D130" s="2"/>
      <c r="E130" s="2"/>
      <c r="F130" s="2"/>
      <c r="G130" s="46"/>
      <c r="H130" s="46"/>
    </row>
    <row r="131" spans="1:8" x14ac:dyDescent="0.25">
      <c r="A131" s="71"/>
      <c r="B131" s="2"/>
      <c r="C131" s="2"/>
      <c r="D131" s="2"/>
      <c r="E131" s="2"/>
      <c r="F131" s="2"/>
      <c r="G131" s="46"/>
      <c r="H131" s="46"/>
    </row>
    <row r="132" spans="1:8" x14ac:dyDescent="0.25">
      <c r="A132" s="71"/>
      <c r="B132" s="2"/>
      <c r="C132" s="2"/>
      <c r="D132" s="2"/>
      <c r="E132" s="2"/>
      <c r="F132" s="2"/>
      <c r="G132" s="46"/>
      <c r="H132" s="46"/>
    </row>
    <row r="133" spans="1:8" x14ac:dyDescent="0.25">
      <c r="A133" s="71"/>
      <c r="B133" s="2"/>
      <c r="C133" s="2"/>
      <c r="D133" s="2"/>
      <c r="E133" s="2"/>
      <c r="F133" s="2"/>
      <c r="G133" s="46"/>
      <c r="H133" s="46"/>
    </row>
    <row r="134" spans="1:8" x14ac:dyDescent="0.25">
      <c r="A134" s="71"/>
      <c r="B134" s="2"/>
      <c r="C134" s="2"/>
      <c r="D134" s="2"/>
      <c r="E134" s="2"/>
      <c r="F134" s="2"/>
      <c r="G134" s="46"/>
      <c r="H134" s="46"/>
    </row>
    <row r="135" spans="1:8" x14ac:dyDescent="0.25">
      <c r="A135" s="71"/>
      <c r="B135" s="2"/>
      <c r="C135" s="2"/>
      <c r="D135" s="2"/>
      <c r="E135" s="2"/>
      <c r="F135" s="2"/>
      <c r="G135" s="46"/>
      <c r="H135" s="46"/>
    </row>
    <row r="136" spans="1:8" x14ac:dyDescent="0.25">
      <c r="A136" s="71"/>
      <c r="B136" s="2"/>
      <c r="C136" s="2"/>
      <c r="D136" s="2"/>
      <c r="E136" s="2"/>
      <c r="F136" s="2"/>
      <c r="G136" s="46"/>
      <c r="H136" s="46"/>
    </row>
    <row r="137" spans="1:8" x14ac:dyDescent="0.25">
      <c r="A137" s="71"/>
      <c r="B137" s="2"/>
      <c r="C137" s="2"/>
      <c r="D137" s="2"/>
      <c r="E137" s="2"/>
      <c r="F137" s="2"/>
      <c r="G137" s="46"/>
      <c r="H137" s="46"/>
    </row>
    <row r="138" spans="1:8" x14ac:dyDescent="0.25">
      <c r="A138" s="71"/>
      <c r="B138" s="2"/>
      <c r="C138" s="2"/>
      <c r="D138" s="2"/>
      <c r="E138" s="2"/>
      <c r="F138" s="2"/>
      <c r="G138" s="46"/>
      <c r="H138" s="46"/>
    </row>
    <row r="139" spans="1:8" x14ac:dyDescent="0.25">
      <c r="A139" s="71"/>
      <c r="B139" s="2"/>
      <c r="C139" s="2"/>
      <c r="D139" s="2"/>
      <c r="E139" s="2"/>
      <c r="F139" s="2"/>
      <c r="G139" s="46"/>
      <c r="H139" s="46"/>
    </row>
    <row r="140" spans="1:8" x14ac:dyDescent="0.25">
      <c r="A140" s="71"/>
      <c r="B140" s="2"/>
      <c r="C140" s="2"/>
      <c r="D140" s="2"/>
      <c r="E140" s="2"/>
      <c r="F140" s="2"/>
      <c r="G140" s="46"/>
      <c r="H140" s="46"/>
    </row>
    <row r="141" spans="1:8" ht="15.75" thickBot="1" x14ac:dyDescent="0.3">
      <c r="A141" s="47"/>
      <c r="B141" s="48"/>
      <c r="C141" s="48"/>
      <c r="D141" s="48"/>
      <c r="E141" s="48"/>
      <c r="F141" s="60">
        <f>SUM(F9:F140)</f>
        <v>0</v>
      </c>
      <c r="G141" s="49"/>
      <c r="H141" s="46"/>
    </row>
    <row r="144" spans="1:8" x14ac:dyDescent="0.25">
      <c r="E144" s="17" t="s">
        <v>57</v>
      </c>
      <c r="F144" s="59">
        <f>D9</f>
        <v>0</v>
      </c>
      <c r="H144" s="17">
        <f>SUM(F106:F140)</f>
        <v>0</v>
      </c>
    </row>
    <row r="145" spans="5:8" x14ac:dyDescent="0.25">
      <c r="E145" s="17" t="s">
        <v>61</v>
      </c>
      <c r="F145" s="17">
        <f>E140</f>
        <v>0</v>
      </c>
      <c r="H145" s="17">
        <f>H144/400</f>
        <v>0</v>
      </c>
    </row>
    <row r="146" spans="5:8" x14ac:dyDescent="0.25">
      <c r="H146" s="17">
        <f>H145*40</f>
        <v>0</v>
      </c>
    </row>
    <row r="147" spans="5:8" x14ac:dyDescent="0.25">
      <c r="E147" s="62" t="s">
        <v>58</v>
      </c>
      <c r="F147" s="61">
        <f>+F141</f>
        <v>0</v>
      </c>
    </row>
    <row r="148" spans="5:8" x14ac:dyDescent="0.25">
      <c r="E148" s="62" t="s">
        <v>59</v>
      </c>
      <c r="F148" s="59">
        <f>+F145-F144</f>
        <v>0</v>
      </c>
    </row>
    <row r="151" spans="5:8" x14ac:dyDescent="0.25">
      <c r="E151" s="63" t="s">
        <v>60</v>
      </c>
      <c r="F151" s="64" t="e">
        <f>+F147/F148</f>
        <v>#DIV/0!</v>
      </c>
    </row>
  </sheetData>
  <mergeCells count="8">
    <mergeCell ref="H7:H8"/>
    <mergeCell ref="A1:G1"/>
    <mergeCell ref="A7:A8"/>
    <mergeCell ref="B7:B8"/>
    <mergeCell ref="C7:C8"/>
    <mergeCell ref="D7:E7"/>
    <mergeCell ref="F7:F8"/>
    <mergeCell ref="G7:G8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23" sqref="A23"/>
    </sheetView>
  </sheetViews>
  <sheetFormatPr defaultColWidth="8.85546875" defaultRowHeight="15" x14ac:dyDescent="0.25"/>
  <cols>
    <col min="1" max="1" width="113.28515625" bestFit="1" customWidth="1"/>
  </cols>
  <sheetData>
    <row r="1" spans="1:1" ht="78.75" customHeight="1" x14ac:dyDescent="0.25">
      <c r="A1" s="57" t="s">
        <v>23</v>
      </c>
    </row>
    <row r="2" spans="1:1" s="17" customFormat="1" ht="21.75" x14ac:dyDescent="0.3">
      <c r="A2" s="39" t="s">
        <v>29</v>
      </c>
    </row>
    <row r="3" spans="1:1" ht="21.75" x14ac:dyDescent="0.3">
      <c r="A3" s="39" t="s">
        <v>24</v>
      </c>
    </row>
    <row r="4" spans="1:1" ht="21.75" x14ac:dyDescent="0.3">
      <c r="A4" s="39" t="s">
        <v>25</v>
      </c>
    </row>
    <row r="5" spans="1:1" ht="21.75" x14ac:dyDescent="0.3">
      <c r="A5" s="39" t="s">
        <v>26</v>
      </c>
    </row>
    <row r="6" spans="1:1" ht="21.75" x14ac:dyDescent="0.3">
      <c r="A6" s="39" t="s">
        <v>27</v>
      </c>
    </row>
    <row r="7" spans="1:1" ht="21.75" x14ac:dyDescent="0.3">
      <c r="A7" s="39" t="s">
        <v>28</v>
      </c>
    </row>
    <row r="8" spans="1:1" s="17" customFormat="1" ht="21.75" x14ac:dyDescent="0.3">
      <c r="A8" s="39" t="s">
        <v>33</v>
      </c>
    </row>
    <row r="9" spans="1:1" ht="21.75" x14ac:dyDescent="0.3">
      <c r="A9" s="39" t="s">
        <v>30</v>
      </c>
    </row>
    <row r="10" spans="1:1" ht="21.75" x14ac:dyDescent="0.3">
      <c r="A10" s="39" t="s">
        <v>31</v>
      </c>
    </row>
    <row r="11" spans="1:1" ht="21.75" x14ac:dyDescent="0.3">
      <c r="A11" s="39" t="s">
        <v>32</v>
      </c>
    </row>
    <row r="12" spans="1:1" ht="21.75" x14ac:dyDescent="0.3">
      <c r="A12" s="39" t="s">
        <v>34</v>
      </c>
    </row>
    <row r="13" spans="1:1" ht="21.75" x14ac:dyDescent="0.3">
      <c r="A13" s="39" t="s">
        <v>37</v>
      </c>
    </row>
    <row r="14" spans="1:1" ht="21.75" x14ac:dyDescent="0.3">
      <c r="A14" s="39" t="s">
        <v>35</v>
      </c>
    </row>
    <row r="15" spans="1:1" ht="21.75" x14ac:dyDescent="0.3">
      <c r="A15" s="39" t="s">
        <v>36</v>
      </c>
    </row>
  </sheetData>
  <hyperlinks>
    <hyperlink ref="A1" location="Expenses!H3" display="List of Possible Expense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</vt:lpstr>
      <vt:lpstr>Expenses Uber</vt:lpstr>
      <vt:lpstr>Log Book Template</vt:lpstr>
      <vt:lpstr>List of Claims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</dc:creator>
  <cp:lastModifiedBy>Accountant</cp:lastModifiedBy>
  <dcterms:created xsi:type="dcterms:W3CDTF">2016-10-19T03:46:08Z</dcterms:created>
  <dcterms:modified xsi:type="dcterms:W3CDTF">2018-09-07T11:10:13Z</dcterms:modified>
</cp:coreProperties>
</file>