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ichard\AppData\Local\Temp\"/>
    </mc:Choice>
  </mc:AlternateContent>
  <bookViews>
    <workbookView xWindow="0" yWindow="0" windowWidth="20490" windowHeight="775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5" i="1" l="1"/>
  <c r="D95" i="1"/>
  <c r="D62" i="1"/>
  <c r="D147" i="1" s="1"/>
  <c r="C30" i="1"/>
  <c r="C19" i="1"/>
  <c r="D9" i="1"/>
  <c r="C21" i="1" s="1"/>
</calcChain>
</file>

<file path=xl/sharedStrings.xml><?xml version="1.0" encoding="utf-8"?>
<sst xmlns="http://schemas.openxmlformats.org/spreadsheetml/2006/main" count="152" uniqueCount="115">
  <si>
    <t>NTMA GOLF LEAGUE 2018</t>
  </si>
  <si>
    <t xml:space="preserve"> </t>
  </si>
  <si>
    <t>Revenue</t>
  </si>
  <si>
    <t>Description</t>
  </si>
  <si>
    <t>Expenses</t>
  </si>
  <si>
    <t>Comments</t>
  </si>
  <si>
    <t>2017 Funds Carry over</t>
  </si>
  <si>
    <t>2018 Dues Collected</t>
  </si>
  <si>
    <t>dues $50.00 ea.</t>
  </si>
  <si>
    <t>96 paid</t>
  </si>
  <si>
    <t xml:space="preserve">1/2 year </t>
  </si>
  <si>
    <t>dues$ 25.00 ea.</t>
  </si>
  <si>
    <t>4 paid</t>
  </si>
  <si>
    <t>50/50 Tournament end of year</t>
  </si>
  <si>
    <t>Fee returned</t>
  </si>
  <si>
    <t>Web Site sponsers check</t>
  </si>
  <si>
    <t>Schwebke, TJ. Funded site.</t>
  </si>
  <si>
    <t>Total Revenue</t>
  </si>
  <si>
    <t>Position Night One</t>
  </si>
  <si>
    <t>Position Night Two</t>
  </si>
  <si>
    <t>Tournament Pay-out</t>
  </si>
  <si>
    <t>Banquet</t>
  </si>
  <si>
    <t>Sect Greens Fees</t>
  </si>
  <si>
    <t>Web Site Set up Cost- Go-Daddy</t>
  </si>
  <si>
    <t>Total Expenses</t>
  </si>
  <si>
    <t>Net Cash On Hand Oct 2018 Net of Expenses</t>
  </si>
  <si>
    <t>Event Payout Details</t>
  </si>
  <si>
    <t>Position Night 1</t>
  </si>
  <si>
    <t>Positioin Night 2</t>
  </si>
  <si>
    <t>Final 18 Tournamant</t>
  </si>
  <si>
    <t>web site</t>
  </si>
  <si>
    <t>Total Events Payout</t>
  </si>
  <si>
    <t>Payout Detail</t>
  </si>
  <si>
    <t>Payout Total</t>
  </si>
  <si>
    <t>1st Place=  $50 Each Player</t>
  </si>
  <si>
    <t>2nd Place= $40 Each Player</t>
  </si>
  <si>
    <t>3rd Place= $30 Each Player</t>
  </si>
  <si>
    <t>4th Place= $20 Each Player</t>
  </si>
  <si>
    <t>5th Place= $10 Each Player</t>
  </si>
  <si>
    <t>Ind. Low Net 7 &amp; Under Hdcp 1st = $50.00</t>
  </si>
  <si>
    <t>Ind. Low Net 7 &amp; Under Hdcp 2nd = $40.00</t>
  </si>
  <si>
    <t>Ind. Low Net 7 &amp; Under Hdcp 3rd = $30.00</t>
  </si>
  <si>
    <t>Ind. Low Net 7 &amp; Under Hdcp 4th = $20.00</t>
  </si>
  <si>
    <t>Ind. Low Net 7 &amp; Under Hdcp 5th = $10.00</t>
  </si>
  <si>
    <t>Ind. Low Net 8-12 Hdcp 1st = $50.00</t>
  </si>
  <si>
    <t>Ind. Low Net 8-12 Hdcp 2nd = $40.00</t>
  </si>
  <si>
    <t>Ind. Low Net 8-12 Hdcp 3rd = $30.00</t>
  </si>
  <si>
    <t>Ind. Low Net 8-12 Hdcp 4th = $20.00</t>
  </si>
  <si>
    <t>Ind. Low Net 8-12 Hdcp 5th = $10.00</t>
  </si>
  <si>
    <t>Ind. Low Net 13-18 Hdcp 1st = $50.00</t>
  </si>
  <si>
    <t>Ind. Low Net 13-18 Hdcp 2nd = $40.00</t>
  </si>
  <si>
    <t>Ind. Low Net 13-18 Hdcp 3rd = $30.00</t>
  </si>
  <si>
    <t>Ind. Low Net 13-18 Hdcp 4th = $20.00</t>
  </si>
  <si>
    <t>Ind. Low Net 13-18 Hdcp 5th = $10.00</t>
  </si>
  <si>
    <t>2-Longest drive=$50</t>
  </si>
  <si>
    <t>4 Closest to the pin Awards = $50 Each</t>
  </si>
  <si>
    <t>Position Night 1 Total payout</t>
  </si>
  <si>
    <t>Position Night 2</t>
  </si>
  <si>
    <t>Ind. Low Net 8 &amp; Under Hcp 1st = $50.00</t>
  </si>
  <si>
    <t>Ind. Low Net 8 &amp; Under Hcp 2nd = $40.00</t>
  </si>
  <si>
    <t>Ind. Low Net 8 &amp; Under Hcp 3rd = $30.00</t>
  </si>
  <si>
    <t>Ind. Low Net 8 &amp; Under Hcp 4th = $20.00</t>
  </si>
  <si>
    <t>Ind. Low Net 8 &amp; Under Hcp 5th = $10.00</t>
  </si>
  <si>
    <t>Ind. Low Net 9-12 Hcp 1st = $50.00</t>
  </si>
  <si>
    <t>Ind. Low Net 9-12 Hcp 2nd = $40.00</t>
  </si>
  <si>
    <t>Ind. Low Net 9-12 Hcp 3rd = $30.00</t>
  </si>
  <si>
    <t>Ind. Low Net 9-12 Hcp 4th = $20.00</t>
  </si>
  <si>
    <t>Ind. Low Net 9-12 Hcp 5th = $10.00</t>
  </si>
  <si>
    <t>Ind. Low Net 13-18 Hcp 1st = $50.00</t>
  </si>
  <si>
    <t>Ind. Low Net 13-18 Hcp 2nd = $40.00</t>
  </si>
  <si>
    <t>Ind. Low Net 13-18 Hcp 3rd = $30.00</t>
  </si>
  <si>
    <t>Ind. Low Net 13-18 Hcp 4th = $20.00</t>
  </si>
  <si>
    <t>Ind. Low Net 13-18 Hcp 5th = $10.00</t>
  </si>
  <si>
    <t>2 longest Drives=$50</t>
  </si>
  <si>
    <t>Position Night 2 Total Payout</t>
  </si>
  <si>
    <t>Final 18 Hole Tournement</t>
  </si>
  <si>
    <t>1st Place= $100 Each</t>
  </si>
  <si>
    <t>2nd Place= $60 Each</t>
  </si>
  <si>
    <t>3rd Place= $40 Each</t>
  </si>
  <si>
    <t>4th Place= $30 Each</t>
  </si>
  <si>
    <t>5th Place= $20 Each</t>
  </si>
  <si>
    <t>Ind. Low Net 13 &amp; Under Hcp 1st = $100.00</t>
  </si>
  <si>
    <t>Ind. Low Net 13 &amp; Under Hcp 2nd = $60.00</t>
  </si>
  <si>
    <t>Ind. Low Net 13 &amp; Under Hcp 3rd = $40.00</t>
  </si>
  <si>
    <t>Ind. Low Net 13 &amp; Under Hcp 4th = $30.00</t>
  </si>
  <si>
    <t>Ind. Low Net 13 &amp; Under Hcp 5th = $20.00</t>
  </si>
  <si>
    <t>Ind. Low Net 14-19 Hcp 1st = $100.00</t>
  </si>
  <si>
    <t>Ind. Low Net 14-19 Hcp 2nd = $60.00</t>
  </si>
  <si>
    <t>Ind. Low Net 14-19 Hcp 3rd = $40.00</t>
  </si>
  <si>
    <t>Ind. Low Net 14-19 Hcp 4th = $30.00</t>
  </si>
  <si>
    <t>Ind. Low Net 14-19 Hcp 5th = $20.00</t>
  </si>
  <si>
    <t>Ind. Low Net 20-25 Hcp 1st = $100.00</t>
  </si>
  <si>
    <t>Ind. Low Net 20-25 Hcp 2nd = $60.00</t>
  </si>
  <si>
    <t>Ind. Low Net 20-25 Hcp 3rd = $40.00</t>
  </si>
  <si>
    <t>Ind. Low Net 20-25 Hcp 4th = $30.00</t>
  </si>
  <si>
    <t>Ind. Low Net 20-25 Hcp 5th = $20.00</t>
  </si>
  <si>
    <t>Ind. Low Net 26-36 Hcp 1st = $100.00</t>
  </si>
  <si>
    <t>Ind. Low Net 26-36 Hcp 2nd = $60.00</t>
  </si>
  <si>
    <t>Ind. Low Net 26-36 Hcp 3rd = $40.00</t>
  </si>
  <si>
    <t>Ind. Low Net 26-36 Hcp 4th = $30.00</t>
  </si>
  <si>
    <t>Ind. Low Net 26-36 Hcp 5th = $20.00</t>
  </si>
  <si>
    <t>Low Team Net 1st = $90.00 each</t>
  </si>
  <si>
    <t>Low Team Net 2nd = $60.00 each</t>
  </si>
  <si>
    <t>Low Team Net 3rd = $40.00 each</t>
  </si>
  <si>
    <t>Low Team Net 4th = $30.00 each</t>
  </si>
  <si>
    <t>Low Team Net 5th = $20.00 each</t>
  </si>
  <si>
    <t>Low Team Gross 1st = $90.00 each</t>
  </si>
  <si>
    <t>Low Team Gross 2nd = $60.00 each</t>
  </si>
  <si>
    <t>Low Team Gross 3rd = $40.00 each</t>
  </si>
  <si>
    <t>Low Team Gross 4th = $30.00 each</t>
  </si>
  <si>
    <t>Low Team Gross 5th = $20.00 each</t>
  </si>
  <si>
    <t>4 Closest to the pin= $25.00 each</t>
  </si>
  <si>
    <t>Longest Drive 2 Holes= $25.00 each</t>
  </si>
  <si>
    <t>Total</t>
  </si>
  <si>
    <t>Total Payout All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</si>
</sst>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8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4" fontId="0" fillId="0" borderId="1" xfId="1" applyFont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4" xfId="0" applyBorder="1" applyAlignment="1">
      <alignment horizontal="left"/>
    </xf>
    <xf numFmtId="0" fontId="0" fillId="0" borderId="4" xfId="0" applyBorder="1"/>
    <xf numFmtId="8" fontId="0" fillId="0" borderId="4" xfId="0" applyNumberForma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8" fontId="0" fillId="0" borderId="6" xfId="0" applyNumberForma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8" fontId="0" fillId="0" borderId="6" xfId="0" applyNumberFormat="1" applyBorder="1" applyAlignment="1">
      <alignment horizontal="left"/>
    </xf>
    <xf numFmtId="8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8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8" fontId="0" fillId="0" borderId="0" xfId="0" applyNumberFormat="1" applyAlignment="1">
      <alignment horizontal="center"/>
    </xf>
    <xf numFmtId="8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7"/>
  <sheetViews>
    <sheetView tabSelected="1" workbookViewId="0">
      <selection activeCell="E2" sqref="E2"/>
    </sheetView>
  </sheetViews>
  <sheetFormatPr defaultRowHeight="15" x14ac:dyDescent="0.25"/>
  <cols>
    <col min="1" max="1" width="40.42578125" style="3" bestFit="1" customWidth="1"/>
    <col min="2" max="2" width="16.42578125" style="3" customWidth="1"/>
    <col min="3" max="3" width="13.5703125" style="3" customWidth="1"/>
    <col min="4" max="4" width="14.5703125" style="3" bestFit="1" customWidth="1"/>
    <col min="5" max="5" width="24.7109375" style="12" customWidth="1"/>
    <col min="7" max="28" width="9.140625" style="3"/>
  </cols>
  <sheetData>
    <row r="1" spans="1:5" x14ac:dyDescent="0.25">
      <c r="A1" s="1" t="s">
        <v>0</v>
      </c>
      <c r="B1" s="2" t="s">
        <v>1</v>
      </c>
      <c r="E1" s="4">
        <v>43404</v>
      </c>
    </row>
    <row r="2" spans="1:5" x14ac:dyDescent="0.25">
      <c r="A2" s="5" t="s">
        <v>2</v>
      </c>
      <c r="B2" s="1" t="s">
        <v>3</v>
      </c>
      <c r="C2" s="1" t="s">
        <v>4</v>
      </c>
      <c r="D2" s="1" t="s">
        <v>2</v>
      </c>
      <c r="E2" s="6" t="s">
        <v>5</v>
      </c>
    </row>
    <row r="3" spans="1:5" x14ac:dyDescent="0.25">
      <c r="A3" s="7" t="s">
        <v>6</v>
      </c>
      <c r="B3" s="8"/>
      <c r="C3" s="8"/>
      <c r="D3" s="9">
        <v>30</v>
      </c>
      <c r="E3" s="7"/>
    </row>
    <row r="4" spans="1:5" x14ac:dyDescent="0.25">
      <c r="A4" s="7" t="s">
        <v>7</v>
      </c>
      <c r="B4" t="s">
        <v>8</v>
      </c>
      <c r="C4" s="10" t="s">
        <v>1</v>
      </c>
      <c r="D4" s="11">
        <v>4800</v>
      </c>
      <c r="E4" s="12" t="s">
        <v>9</v>
      </c>
    </row>
    <row r="5" spans="1:5" x14ac:dyDescent="0.25">
      <c r="A5" s="13" t="s">
        <v>10</v>
      </c>
      <c r="B5" s="7" t="s">
        <v>11</v>
      </c>
      <c r="C5" s="14" t="s">
        <v>1</v>
      </c>
      <c r="D5" s="15">
        <v>100</v>
      </c>
      <c r="E5" s="16" t="s">
        <v>12</v>
      </c>
    </row>
    <row r="6" spans="1:5" x14ac:dyDescent="0.25">
      <c r="A6" s="13" t="s">
        <v>13</v>
      </c>
      <c r="B6"/>
      <c r="C6" s="14"/>
      <c r="D6" s="17">
        <v>136</v>
      </c>
      <c r="E6" s="18"/>
    </row>
    <row r="7" spans="1:5" ht="15.75" thickBot="1" x14ac:dyDescent="0.3">
      <c r="A7" s="13" t="s">
        <v>14</v>
      </c>
      <c r="B7" s="19"/>
      <c r="C7" s="14"/>
      <c r="D7" s="17">
        <v>16</v>
      </c>
      <c r="E7" s="20"/>
    </row>
    <row r="8" spans="1:5" ht="15.75" thickBot="1" x14ac:dyDescent="0.3">
      <c r="A8" s="20" t="s">
        <v>15</v>
      </c>
      <c r="B8" s="21"/>
      <c r="C8" s="22" t="s">
        <v>1</v>
      </c>
      <c r="D8" s="23">
        <v>100</v>
      </c>
      <c r="E8" s="24" t="s">
        <v>16</v>
      </c>
    </row>
    <row r="9" spans="1:5" x14ac:dyDescent="0.25">
      <c r="A9" s="25" t="s">
        <v>17</v>
      </c>
      <c r="B9" s="26"/>
      <c r="C9" s="27" t="s">
        <v>1</v>
      </c>
      <c r="D9" s="28">
        <f>SUM(D3:D8)</f>
        <v>5182</v>
      </c>
      <c r="E9" s="29"/>
    </row>
    <row r="10" spans="1:5" x14ac:dyDescent="0.25">
      <c r="A10" s="8"/>
      <c r="B10" s="8"/>
      <c r="C10" s="10"/>
      <c r="D10" s="8"/>
      <c r="E10" s="30"/>
    </row>
    <row r="11" spans="1:5" x14ac:dyDescent="0.25">
      <c r="A11" s="31" t="s">
        <v>4</v>
      </c>
      <c r="B11" s="32"/>
      <c r="C11" s="10"/>
      <c r="D11" s="8"/>
      <c r="E11" s="30"/>
    </row>
    <row r="12" spans="1:5" x14ac:dyDescent="0.25">
      <c r="A12" s="7" t="s">
        <v>18</v>
      </c>
      <c r="B12" s="13"/>
      <c r="C12" s="10">
        <v>1050</v>
      </c>
      <c r="E12" s="30"/>
    </row>
    <row r="13" spans="1:5" x14ac:dyDescent="0.25">
      <c r="A13" s="7" t="s">
        <v>19</v>
      </c>
      <c r="B13" s="13"/>
      <c r="C13" s="14">
        <v>1050</v>
      </c>
      <c r="D13" s="10"/>
      <c r="E13" s="30"/>
    </row>
    <row r="14" spans="1:5" x14ac:dyDescent="0.25">
      <c r="A14" s="7" t="s">
        <v>20</v>
      </c>
      <c r="B14" s="13"/>
      <c r="C14" s="14">
        <v>2760</v>
      </c>
      <c r="D14" s="10"/>
      <c r="E14" s="30"/>
    </row>
    <row r="15" spans="1:5" x14ac:dyDescent="0.25">
      <c r="A15" s="7" t="s">
        <v>21</v>
      </c>
      <c r="B15" s="13"/>
      <c r="C15" s="14">
        <v>0</v>
      </c>
      <c r="D15" s="10"/>
      <c r="E15" s="30"/>
    </row>
    <row r="16" spans="1:5" x14ac:dyDescent="0.25">
      <c r="A16" s="7" t="s">
        <v>22</v>
      </c>
      <c r="B16" s="13"/>
      <c r="C16" s="14"/>
      <c r="D16" s="10"/>
      <c r="E16" s="30"/>
    </row>
    <row r="17" spans="1:5" x14ac:dyDescent="0.25">
      <c r="A17" s="13" t="s">
        <v>23</v>
      </c>
      <c r="B17" s="13"/>
      <c r="C17" s="14">
        <v>100</v>
      </c>
      <c r="D17" s="10"/>
      <c r="E17" s="30"/>
    </row>
    <row r="18" spans="1:5" ht="15.75" thickBot="1" x14ac:dyDescent="0.3">
      <c r="A18" s="33"/>
      <c r="B18" s="20"/>
      <c r="C18" s="22"/>
      <c r="D18" s="33"/>
      <c r="E18" s="34"/>
    </row>
    <row r="19" spans="1:5" x14ac:dyDescent="0.25">
      <c r="A19" s="35" t="s">
        <v>24</v>
      </c>
      <c r="B19" s="36"/>
      <c r="C19" s="27">
        <f>SUM(C12:C17)</f>
        <v>4960</v>
      </c>
      <c r="D19" s="26"/>
      <c r="E19" s="36"/>
    </row>
    <row r="20" spans="1:5" x14ac:dyDescent="0.25">
      <c r="A20" s="31"/>
      <c r="B20" s="36"/>
      <c r="C20" s="27"/>
      <c r="D20" s="26"/>
      <c r="E20" s="36"/>
    </row>
    <row r="21" spans="1:5" x14ac:dyDescent="0.25">
      <c r="A21" s="32" t="s">
        <v>25</v>
      </c>
      <c r="B21" s="36"/>
      <c r="C21" s="27">
        <f>+D9-C19</f>
        <v>222</v>
      </c>
      <c r="D21" s="26"/>
      <c r="E21" s="36"/>
    </row>
    <row r="22" spans="1:5" x14ac:dyDescent="0.25">
      <c r="A22" s="8"/>
      <c r="B22" s="36"/>
      <c r="C22" s="27"/>
      <c r="D22" s="26"/>
      <c r="E22" s="36"/>
    </row>
    <row r="23" spans="1:5" x14ac:dyDescent="0.25">
      <c r="A23" s="37"/>
      <c r="B23" s="38"/>
      <c r="C23" s="39"/>
      <c r="D23" s="40"/>
      <c r="E23" s="38"/>
    </row>
    <row r="24" spans="1:5" x14ac:dyDescent="0.25">
      <c r="A24" s="8"/>
      <c r="B24" s="36"/>
      <c r="C24" s="27"/>
      <c r="D24" s="26"/>
      <c r="E24" s="36"/>
    </row>
    <row r="25" spans="1:5" x14ac:dyDescent="0.25">
      <c r="A25" s="63" t="s">
        <v>26</v>
      </c>
      <c r="B25" s="64"/>
      <c r="C25" s="64"/>
      <c r="D25" s="64"/>
      <c r="E25" s="65"/>
    </row>
    <row r="26" spans="1:5" x14ac:dyDescent="0.25">
      <c r="A26" s="8" t="s">
        <v>27</v>
      </c>
      <c r="B26" s="7"/>
      <c r="C26" s="10">
        <v>1050</v>
      </c>
      <c r="D26" s="8" t="s">
        <v>1</v>
      </c>
      <c r="E26" s="7"/>
    </row>
    <row r="27" spans="1:5" x14ac:dyDescent="0.25">
      <c r="A27" s="8" t="s">
        <v>28</v>
      </c>
      <c r="B27" s="7"/>
      <c r="C27" s="10">
        <v>1050</v>
      </c>
      <c r="D27" s="8"/>
      <c r="E27" s="7"/>
    </row>
    <row r="28" spans="1:5" x14ac:dyDescent="0.25">
      <c r="A28" s="8" t="s">
        <v>29</v>
      </c>
      <c r="B28" s="7"/>
      <c r="C28" s="10">
        <v>2760</v>
      </c>
      <c r="D28" s="8"/>
      <c r="E28" s="7"/>
    </row>
    <row r="29" spans="1:5" x14ac:dyDescent="0.25">
      <c r="A29" s="8" t="s">
        <v>30</v>
      </c>
      <c r="B29" s="7"/>
      <c r="C29" s="10">
        <v>100</v>
      </c>
      <c r="D29" s="8"/>
      <c r="E29" s="7"/>
    </row>
    <row r="30" spans="1:5" x14ac:dyDescent="0.25">
      <c r="A30" s="5" t="s">
        <v>31</v>
      </c>
      <c r="C30" s="41">
        <f>SUM(C26:C29)</f>
        <v>4960</v>
      </c>
      <c r="E30" s="42"/>
    </row>
    <row r="31" spans="1:5" x14ac:dyDescent="0.25">
      <c r="C31" s="41"/>
      <c r="E31" s="42"/>
    </row>
    <row r="32" spans="1:5" x14ac:dyDescent="0.25">
      <c r="A32" s="66" t="s">
        <v>27</v>
      </c>
      <c r="B32" s="66"/>
      <c r="C32" s="66"/>
      <c r="D32" s="66"/>
      <c r="E32" s="66"/>
    </row>
    <row r="33" spans="1:5" x14ac:dyDescent="0.25">
      <c r="B33" s="1" t="s">
        <v>32</v>
      </c>
      <c r="C33" s="1"/>
      <c r="D33" s="1" t="s">
        <v>33</v>
      </c>
      <c r="E33" s="6" t="s">
        <v>5</v>
      </c>
    </row>
    <row r="34" spans="1:5" x14ac:dyDescent="0.25">
      <c r="A34" s="8" t="s">
        <v>34</v>
      </c>
      <c r="B34" s="43">
        <v>100</v>
      </c>
      <c r="C34" s="8"/>
      <c r="D34" s="8"/>
      <c r="E34" s="7"/>
    </row>
    <row r="35" spans="1:5" x14ac:dyDescent="0.25">
      <c r="A35" s="8" t="s">
        <v>35</v>
      </c>
      <c r="B35" s="43">
        <v>80</v>
      </c>
      <c r="C35" s="8"/>
      <c r="D35" s="8"/>
      <c r="E35" s="7"/>
    </row>
    <row r="36" spans="1:5" x14ac:dyDescent="0.25">
      <c r="A36" s="8" t="s">
        <v>36</v>
      </c>
      <c r="B36" s="43">
        <v>60</v>
      </c>
      <c r="C36" s="8"/>
      <c r="D36" s="8"/>
      <c r="E36" s="7"/>
    </row>
    <row r="37" spans="1:5" x14ac:dyDescent="0.25">
      <c r="A37" s="8" t="s">
        <v>37</v>
      </c>
      <c r="B37" s="43">
        <v>40</v>
      </c>
      <c r="C37" s="8"/>
      <c r="D37" s="8"/>
      <c r="E37" s="7"/>
    </row>
    <row r="38" spans="1:5" x14ac:dyDescent="0.25">
      <c r="A38" s="8" t="s">
        <v>38</v>
      </c>
      <c r="B38" s="43">
        <v>20</v>
      </c>
      <c r="C38" s="8"/>
      <c r="D38" s="8"/>
      <c r="E38" s="7"/>
    </row>
    <row r="39" spans="1:5" x14ac:dyDescent="0.25">
      <c r="A39" s="8"/>
      <c r="B39" s="43"/>
      <c r="C39" s="8"/>
      <c r="D39" s="43">
        <v>300</v>
      </c>
      <c r="E39" s="44"/>
    </row>
    <row r="40" spans="1:5" x14ac:dyDescent="0.25">
      <c r="A40" s="8" t="s">
        <v>39</v>
      </c>
      <c r="B40" s="43">
        <v>50</v>
      </c>
      <c r="C40" s="8"/>
      <c r="D40" s="45"/>
      <c r="E40" s="44"/>
    </row>
    <row r="41" spans="1:5" x14ac:dyDescent="0.25">
      <c r="A41" s="8" t="s">
        <v>40</v>
      </c>
      <c r="B41" s="43">
        <v>40</v>
      </c>
      <c r="C41" s="8"/>
      <c r="D41" s="43"/>
      <c r="E41" s="44"/>
    </row>
    <row r="42" spans="1:5" x14ac:dyDescent="0.25">
      <c r="A42" s="8" t="s">
        <v>41</v>
      </c>
      <c r="B42" s="43">
        <v>30</v>
      </c>
      <c r="C42" s="8"/>
      <c r="D42" s="43"/>
      <c r="E42" s="44"/>
    </row>
    <row r="43" spans="1:5" x14ac:dyDescent="0.25">
      <c r="A43" s="8" t="s">
        <v>42</v>
      </c>
      <c r="B43" s="43">
        <v>20</v>
      </c>
      <c r="C43" s="8"/>
      <c r="D43" s="43"/>
      <c r="E43" s="44"/>
    </row>
    <row r="44" spans="1:5" x14ac:dyDescent="0.25">
      <c r="A44" s="8" t="s">
        <v>43</v>
      </c>
      <c r="B44" s="43">
        <v>10</v>
      </c>
      <c r="C44" s="8"/>
      <c r="D44" s="45"/>
      <c r="E44" s="44"/>
    </row>
    <row r="45" spans="1:5" x14ac:dyDescent="0.25">
      <c r="A45" s="8"/>
      <c r="B45" s="43"/>
      <c r="C45" s="8"/>
      <c r="D45" s="45">
        <v>150</v>
      </c>
      <c r="E45" s="44"/>
    </row>
    <row r="46" spans="1:5" x14ac:dyDescent="0.25">
      <c r="A46" s="8" t="s">
        <v>44</v>
      </c>
      <c r="B46" s="43"/>
      <c r="C46" s="8"/>
      <c r="D46" s="45"/>
      <c r="E46" s="44"/>
    </row>
    <row r="47" spans="1:5" x14ac:dyDescent="0.25">
      <c r="A47" s="8" t="s">
        <v>45</v>
      </c>
      <c r="B47" s="43"/>
      <c r="C47" s="8"/>
      <c r="D47" s="45"/>
      <c r="E47" s="44"/>
    </row>
    <row r="48" spans="1:5" x14ac:dyDescent="0.25">
      <c r="A48" s="8" t="s">
        <v>46</v>
      </c>
      <c r="B48" s="43"/>
      <c r="C48" s="8"/>
      <c r="D48" s="45"/>
      <c r="E48" s="44"/>
    </row>
    <row r="49" spans="1:5" x14ac:dyDescent="0.25">
      <c r="A49" s="8" t="s">
        <v>47</v>
      </c>
      <c r="B49" s="43"/>
      <c r="C49" s="8"/>
      <c r="D49" s="45"/>
      <c r="E49" s="44"/>
    </row>
    <row r="50" spans="1:5" x14ac:dyDescent="0.25">
      <c r="A50" s="8" t="s">
        <v>48</v>
      </c>
      <c r="B50" s="43"/>
      <c r="C50" s="8"/>
      <c r="D50" s="45"/>
      <c r="E50" s="44"/>
    </row>
    <row r="51" spans="1:5" x14ac:dyDescent="0.25">
      <c r="A51" s="8"/>
      <c r="B51" s="43"/>
      <c r="C51" s="8"/>
      <c r="D51" s="43">
        <v>150</v>
      </c>
      <c r="E51" s="44"/>
    </row>
    <row r="52" spans="1:5" x14ac:dyDescent="0.25">
      <c r="A52" s="8" t="s">
        <v>49</v>
      </c>
      <c r="B52" s="43"/>
      <c r="C52" s="8"/>
      <c r="D52" s="43"/>
      <c r="E52" s="44"/>
    </row>
    <row r="53" spans="1:5" x14ac:dyDescent="0.25">
      <c r="A53" s="8" t="s">
        <v>50</v>
      </c>
      <c r="B53" s="43"/>
      <c r="C53" s="8"/>
      <c r="D53" s="43"/>
      <c r="E53" s="44"/>
    </row>
    <row r="54" spans="1:5" x14ac:dyDescent="0.25">
      <c r="A54" s="8" t="s">
        <v>51</v>
      </c>
      <c r="B54" s="43"/>
      <c r="C54" s="8"/>
      <c r="D54" s="43"/>
      <c r="E54" s="44"/>
    </row>
    <row r="55" spans="1:5" x14ac:dyDescent="0.25">
      <c r="A55" s="8" t="s">
        <v>52</v>
      </c>
      <c r="B55" s="43"/>
      <c r="C55" s="8"/>
      <c r="D55" s="45"/>
      <c r="E55" s="44"/>
    </row>
    <row r="56" spans="1:5" x14ac:dyDescent="0.25">
      <c r="A56" s="8" t="s">
        <v>53</v>
      </c>
      <c r="B56" s="43"/>
      <c r="C56" s="8"/>
      <c r="D56" s="43"/>
      <c r="E56" s="44"/>
    </row>
    <row r="57" spans="1:5" x14ac:dyDescent="0.25">
      <c r="A57" s="8"/>
      <c r="B57" s="43"/>
      <c r="C57" s="8"/>
      <c r="D57" s="43">
        <v>150</v>
      </c>
      <c r="E57" s="44"/>
    </row>
    <row r="58" spans="1:5" x14ac:dyDescent="0.25">
      <c r="A58" s="8" t="s">
        <v>54</v>
      </c>
      <c r="B58" s="43"/>
      <c r="C58" s="8"/>
      <c r="D58" s="43">
        <v>100</v>
      </c>
      <c r="E58" s="44" t="s">
        <v>1</v>
      </c>
    </row>
    <row r="59" spans="1:5" x14ac:dyDescent="0.25">
      <c r="A59" s="8"/>
      <c r="B59" s="43"/>
      <c r="C59" s="8"/>
      <c r="D59" s="43"/>
      <c r="E59" s="44"/>
    </row>
    <row r="60" spans="1:5" x14ac:dyDescent="0.25">
      <c r="A60" s="8" t="s">
        <v>55</v>
      </c>
      <c r="B60" s="43"/>
      <c r="C60" s="8"/>
      <c r="D60" s="45">
        <v>200</v>
      </c>
      <c r="E60" s="44" t="s">
        <v>1</v>
      </c>
    </row>
    <row r="61" spans="1:5" x14ac:dyDescent="0.25">
      <c r="A61" s="8"/>
      <c r="B61" s="43"/>
      <c r="C61" s="8"/>
      <c r="D61" s="45"/>
      <c r="E61" s="44"/>
    </row>
    <row r="62" spans="1:5" x14ac:dyDescent="0.25">
      <c r="A62" s="32" t="s">
        <v>56</v>
      </c>
      <c r="B62" s="46"/>
      <c r="C62" s="32"/>
      <c r="D62" s="46">
        <f>SUM(D39:D60)</f>
        <v>1050</v>
      </c>
      <c r="E62" s="44" t="s">
        <v>1</v>
      </c>
    </row>
    <row r="63" spans="1:5" x14ac:dyDescent="0.25">
      <c r="A63" s="1"/>
      <c r="B63" s="47"/>
      <c r="C63" s="1"/>
      <c r="D63" s="47"/>
      <c r="E63" s="48"/>
    </row>
    <row r="64" spans="1:5" x14ac:dyDescent="0.25">
      <c r="B64" s="49"/>
    </row>
    <row r="65" spans="1:5" x14ac:dyDescent="0.25">
      <c r="A65" s="66" t="s">
        <v>57</v>
      </c>
      <c r="B65" s="66"/>
      <c r="C65" s="66"/>
      <c r="D65" s="66"/>
      <c r="E65" s="66"/>
    </row>
    <row r="66" spans="1:5" x14ac:dyDescent="0.25">
      <c r="B66" s="1" t="s">
        <v>32</v>
      </c>
      <c r="C66" s="1"/>
      <c r="D66" s="1" t="s">
        <v>33</v>
      </c>
      <c r="E66" s="6" t="s">
        <v>5</v>
      </c>
    </row>
    <row r="67" spans="1:5" x14ac:dyDescent="0.25">
      <c r="A67" s="43" t="s">
        <v>34</v>
      </c>
      <c r="B67" s="50">
        <v>100</v>
      </c>
      <c r="C67" s="51"/>
      <c r="D67" s="17"/>
      <c r="E67" s="17"/>
    </row>
    <row r="68" spans="1:5" x14ac:dyDescent="0.25">
      <c r="A68" s="43" t="s">
        <v>35</v>
      </c>
      <c r="B68" s="52">
        <v>80</v>
      </c>
      <c r="C68" s="53"/>
      <c r="D68" s="43"/>
      <c r="E68" s="43"/>
    </row>
    <row r="69" spans="1:5" x14ac:dyDescent="0.25">
      <c r="A69" s="43" t="s">
        <v>36</v>
      </c>
      <c r="B69" s="54">
        <v>60</v>
      </c>
      <c r="C69" s="55"/>
      <c r="D69" s="56"/>
      <c r="E69" s="56"/>
    </row>
    <row r="70" spans="1:5" x14ac:dyDescent="0.25">
      <c r="A70" s="43" t="s">
        <v>37</v>
      </c>
      <c r="B70" s="52">
        <v>40</v>
      </c>
      <c r="C70" s="53"/>
      <c r="D70" s="43"/>
      <c r="E70" s="43"/>
    </row>
    <row r="71" spans="1:5" x14ac:dyDescent="0.25">
      <c r="A71" s="43" t="s">
        <v>38</v>
      </c>
      <c r="B71" s="52">
        <v>20</v>
      </c>
      <c r="C71" s="53"/>
      <c r="D71" s="11">
        <v>300</v>
      </c>
      <c r="E71" s="43"/>
    </row>
    <row r="72" spans="1:5" x14ac:dyDescent="0.25">
      <c r="A72" s="43"/>
      <c r="B72" s="54"/>
      <c r="C72" s="55"/>
      <c r="D72" s="56"/>
      <c r="E72" s="56"/>
    </row>
    <row r="73" spans="1:5" x14ac:dyDescent="0.25">
      <c r="A73" s="43" t="s">
        <v>58</v>
      </c>
      <c r="B73" s="52">
        <v>50</v>
      </c>
      <c r="C73" s="53"/>
      <c r="D73" s="43"/>
      <c r="E73" s="43"/>
    </row>
    <row r="74" spans="1:5" x14ac:dyDescent="0.25">
      <c r="A74" s="43" t="s">
        <v>59</v>
      </c>
      <c r="B74" s="54">
        <v>40</v>
      </c>
      <c r="C74" s="55"/>
      <c r="D74" s="56"/>
      <c r="E74" s="56"/>
    </row>
    <row r="75" spans="1:5" x14ac:dyDescent="0.25">
      <c r="A75" s="43" t="s">
        <v>60</v>
      </c>
      <c r="B75" s="52">
        <v>30</v>
      </c>
      <c r="C75" s="53"/>
      <c r="D75" s="43"/>
      <c r="E75" s="43"/>
    </row>
    <row r="76" spans="1:5" x14ac:dyDescent="0.25">
      <c r="A76" s="43" t="s">
        <v>61</v>
      </c>
      <c r="B76" s="54">
        <v>20</v>
      </c>
      <c r="C76" s="55"/>
      <c r="D76" s="56"/>
      <c r="E76" s="56"/>
    </row>
    <row r="77" spans="1:5" x14ac:dyDescent="0.25">
      <c r="A77" s="43" t="s">
        <v>62</v>
      </c>
      <c r="B77" s="52">
        <v>10</v>
      </c>
      <c r="C77" s="53"/>
      <c r="D77" s="11">
        <v>150</v>
      </c>
      <c r="E77" s="43"/>
    </row>
    <row r="78" spans="1:5" x14ac:dyDescent="0.25">
      <c r="A78" s="43"/>
      <c r="B78" s="54"/>
      <c r="C78" s="55"/>
      <c r="D78" s="56"/>
      <c r="E78" s="56"/>
    </row>
    <row r="79" spans="1:5" x14ac:dyDescent="0.25">
      <c r="A79" s="43" t="s">
        <v>63</v>
      </c>
      <c r="B79" s="52">
        <v>50</v>
      </c>
      <c r="C79" s="53"/>
      <c r="D79" s="43"/>
      <c r="E79" s="43"/>
    </row>
    <row r="80" spans="1:5" x14ac:dyDescent="0.25">
      <c r="A80" s="43" t="s">
        <v>64</v>
      </c>
      <c r="B80" s="54">
        <v>40</v>
      </c>
      <c r="C80" s="55"/>
      <c r="D80" s="56"/>
      <c r="E80" s="56"/>
    </row>
    <row r="81" spans="1:5" x14ac:dyDescent="0.25">
      <c r="A81" s="43" t="s">
        <v>65</v>
      </c>
      <c r="B81" s="52">
        <v>30</v>
      </c>
      <c r="C81" s="53"/>
      <c r="D81" s="43"/>
      <c r="E81" s="43"/>
    </row>
    <row r="82" spans="1:5" x14ac:dyDescent="0.25">
      <c r="A82" s="43" t="s">
        <v>66</v>
      </c>
      <c r="B82" s="54">
        <v>20</v>
      </c>
      <c r="C82" s="55"/>
      <c r="D82" s="56"/>
      <c r="E82" s="56"/>
    </row>
    <row r="83" spans="1:5" x14ac:dyDescent="0.25">
      <c r="A83" s="43" t="s">
        <v>67</v>
      </c>
      <c r="B83" s="52">
        <v>10</v>
      </c>
      <c r="C83" s="53"/>
      <c r="D83" s="11">
        <v>150</v>
      </c>
      <c r="E83" s="43"/>
    </row>
    <row r="84" spans="1:5" x14ac:dyDescent="0.25">
      <c r="A84" s="43"/>
      <c r="B84" s="55"/>
      <c r="C84" s="55"/>
      <c r="D84" s="56"/>
      <c r="E84" s="56"/>
    </row>
    <row r="85" spans="1:5" x14ac:dyDescent="0.25">
      <c r="A85" s="43" t="s">
        <v>68</v>
      </c>
      <c r="B85" s="52">
        <v>50</v>
      </c>
      <c r="C85" s="53"/>
      <c r="D85" s="43"/>
      <c r="E85" s="43"/>
    </row>
    <row r="86" spans="1:5" x14ac:dyDescent="0.25">
      <c r="A86" s="43" t="s">
        <v>69</v>
      </c>
      <c r="B86" s="54">
        <v>40</v>
      </c>
      <c r="C86" s="55"/>
      <c r="D86" s="56"/>
      <c r="E86" s="56"/>
    </row>
    <row r="87" spans="1:5" x14ac:dyDescent="0.25">
      <c r="A87" s="43" t="s">
        <v>70</v>
      </c>
      <c r="B87" s="52">
        <v>30</v>
      </c>
      <c r="C87" s="53"/>
      <c r="D87" s="43"/>
      <c r="E87" s="43"/>
    </row>
    <row r="88" spans="1:5" x14ac:dyDescent="0.25">
      <c r="A88" s="43" t="s">
        <v>71</v>
      </c>
      <c r="B88" s="54">
        <v>20</v>
      </c>
      <c r="C88" s="55"/>
      <c r="D88" s="56"/>
      <c r="E88" s="56"/>
    </row>
    <row r="89" spans="1:5" x14ac:dyDescent="0.25">
      <c r="A89" s="43" t="s">
        <v>72</v>
      </c>
      <c r="B89" s="52">
        <v>10</v>
      </c>
      <c r="C89" s="53"/>
      <c r="D89" s="11">
        <v>150</v>
      </c>
      <c r="E89" s="43"/>
    </row>
    <row r="90" spans="1:5" x14ac:dyDescent="0.25">
      <c r="A90" s="43"/>
      <c r="B90" s="54"/>
      <c r="C90" s="55"/>
      <c r="D90" s="56"/>
      <c r="E90" s="56"/>
    </row>
    <row r="91" spans="1:5" x14ac:dyDescent="0.25">
      <c r="A91" s="43" t="s">
        <v>73</v>
      </c>
      <c r="B91" s="50">
        <v>100</v>
      </c>
      <c r="C91" s="51"/>
      <c r="D91" s="57">
        <v>100</v>
      </c>
      <c r="E91" s="17"/>
    </row>
    <row r="92" spans="1:5" x14ac:dyDescent="0.25">
      <c r="A92" s="43"/>
      <c r="B92" s="54"/>
      <c r="C92" s="55"/>
      <c r="D92" s="58"/>
      <c r="E92" s="56"/>
    </row>
    <row r="93" spans="1:5" x14ac:dyDescent="0.25">
      <c r="A93" s="43" t="s">
        <v>55</v>
      </c>
      <c r="B93" s="59">
        <v>200</v>
      </c>
      <c r="C93" s="60"/>
      <c r="D93" s="28">
        <v>200</v>
      </c>
      <c r="E93" s="61"/>
    </row>
    <row r="94" spans="1:5" x14ac:dyDescent="0.25">
      <c r="A94" s="43"/>
      <c r="B94" s="60"/>
      <c r="C94" s="60"/>
      <c r="D94" s="61"/>
      <c r="E94" s="61"/>
    </row>
    <row r="95" spans="1:5" x14ac:dyDescent="0.25">
      <c r="A95" s="46" t="s">
        <v>74</v>
      </c>
      <c r="B95" s="46"/>
      <c r="C95" s="46"/>
      <c r="D95" s="46">
        <f>SUM(D71:D93)</f>
        <v>1050</v>
      </c>
      <c r="E95" s="43"/>
    </row>
    <row r="96" spans="1:5" x14ac:dyDescent="0.25">
      <c r="A96" s="49"/>
      <c r="B96" s="49"/>
      <c r="C96" s="49"/>
      <c r="D96" s="49"/>
      <c r="E96" s="49"/>
    </row>
    <row r="97" spans="1:5" x14ac:dyDescent="0.25">
      <c r="A97" s="49"/>
      <c r="B97" s="49"/>
      <c r="C97" s="49"/>
      <c r="D97" s="49"/>
      <c r="E97" s="49"/>
    </row>
    <row r="98" spans="1:5" x14ac:dyDescent="0.25">
      <c r="A98" s="67" t="s">
        <v>75</v>
      </c>
      <c r="B98" s="67"/>
      <c r="C98" s="67"/>
      <c r="D98" s="67"/>
      <c r="E98" s="67"/>
    </row>
    <row r="99" spans="1:5" x14ac:dyDescent="0.25">
      <c r="A99" s="60"/>
      <c r="B99" s="47" t="s">
        <v>32</v>
      </c>
      <c r="C99" s="47"/>
      <c r="D99" s="47" t="s">
        <v>33</v>
      </c>
      <c r="E99" s="62" t="s">
        <v>5</v>
      </c>
    </row>
    <row r="100" spans="1:5" x14ac:dyDescent="0.25">
      <c r="A100" s="43" t="s">
        <v>76</v>
      </c>
      <c r="B100" s="11">
        <v>200</v>
      </c>
      <c r="C100" s="43"/>
      <c r="D100" s="43"/>
      <c r="E100" s="43"/>
    </row>
    <row r="101" spans="1:5" x14ac:dyDescent="0.25">
      <c r="A101" s="43" t="s">
        <v>77</v>
      </c>
      <c r="B101" s="11">
        <v>120</v>
      </c>
      <c r="C101" s="43"/>
      <c r="D101" s="43"/>
      <c r="E101" s="43"/>
    </row>
    <row r="102" spans="1:5" x14ac:dyDescent="0.25">
      <c r="A102" s="43" t="s">
        <v>78</v>
      </c>
      <c r="B102" s="11">
        <v>80</v>
      </c>
      <c r="C102" s="43"/>
      <c r="D102" s="43"/>
      <c r="E102" s="43"/>
    </row>
    <row r="103" spans="1:5" x14ac:dyDescent="0.25">
      <c r="A103" s="43" t="s">
        <v>79</v>
      </c>
      <c r="B103" s="11">
        <v>60</v>
      </c>
      <c r="C103" s="43"/>
      <c r="D103" s="43"/>
      <c r="E103" s="43"/>
    </row>
    <row r="104" spans="1:5" x14ac:dyDescent="0.25">
      <c r="A104" s="43" t="s">
        <v>80</v>
      </c>
      <c r="B104" s="11">
        <v>40</v>
      </c>
      <c r="C104" s="43"/>
      <c r="D104" s="43"/>
      <c r="E104" s="43"/>
    </row>
    <row r="105" spans="1:5" x14ac:dyDescent="0.25">
      <c r="A105" s="43"/>
      <c r="B105" s="43"/>
      <c r="C105" s="43"/>
      <c r="D105" s="43">
        <v>500</v>
      </c>
      <c r="E105" s="43"/>
    </row>
    <row r="106" spans="1:5" x14ac:dyDescent="0.25">
      <c r="A106" s="43" t="s">
        <v>81</v>
      </c>
      <c r="B106" s="43" t="s">
        <v>1</v>
      </c>
      <c r="C106" s="43"/>
      <c r="D106" s="43"/>
      <c r="E106" s="43"/>
    </row>
    <row r="107" spans="1:5" x14ac:dyDescent="0.25">
      <c r="A107" s="43" t="s">
        <v>82</v>
      </c>
      <c r="B107" s="43" t="s">
        <v>1</v>
      </c>
      <c r="C107" s="43"/>
      <c r="D107" s="43"/>
      <c r="E107" s="43"/>
    </row>
    <row r="108" spans="1:5" x14ac:dyDescent="0.25">
      <c r="A108" s="43" t="s">
        <v>83</v>
      </c>
      <c r="B108" s="43" t="s">
        <v>1</v>
      </c>
      <c r="C108" s="43"/>
      <c r="D108" s="43"/>
      <c r="E108" s="43"/>
    </row>
    <row r="109" spans="1:5" x14ac:dyDescent="0.25">
      <c r="A109" s="43" t="s">
        <v>84</v>
      </c>
      <c r="B109" s="43" t="s">
        <v>1</v>
      </c>
      <c r="C109" s="43"/>
      <c r="D109" s="43"/>
      <c r="E109" s="43"/>
    </row>
    <row r="110" spans="1:5" x14ac:dyDescent="0.25">
      <c r="A110" s="43" t="s">
        <v>85</v>
      </c>
      <c r="B110" s="43" t="s">
        <v>1</v>
      </c>
      <c r="C110" s="43" t="s">
        <v>1</v>
      </c>
      <c r="D110" s="43"/>
      <c r="E110" s="43"/>
    </row>
    <row r="111" spans="1:5" x14ac:dyDescent="0.25">
      <c r="A111" s="43"/>
      <c r="B111" s="43"/>
      <c r="C111" s="43"/>
      <c r="D111" s="43">
        <v>250</v>
      </c>
      <c r="E111" s="43"/>
    </row>
    <row r="112" spans="1:5" x14ac:dyDescent="0.25">
      <c r="A112" s="43" t="s">
        <v>86</v>
      </c>
      <c r="B112" s="43"/>
      <c r="C112" s="43"/>
      <c r="D112" s="43"/>
      <c r="E112" s="43"/>
    </row>
    <row r="113" spans="1:5" x14ac:dyDescent="0.25">
      <c r="A113" s="43" t="s">
        <v>87</v>
      </c>
      <c r="B113" s="43"/>
      <c r="C113" s="43"/>
      <c r="D113" s="43"/>
      <c r="E113" s="43"/>
    </row>
    <row r="114" spans="1:5" x14ac:dyDescent="0.25">
      <c r="A114" s="43" t="s">
        <v>88</v>
      </c>
      <c r="B114" s="43"/>
      <c r="C114" s="43"/>
      <c r="D114" s="43"/>
      <c r="E114" s="43"/>
    </row>
    <row r="115" spans="1:5" x14ac:dyDescent="0.25">
      <c r="A115" s="43" t="s">
        <v>89</v>
      </c>
      <c r="B115" s="43"/>
      <c r="C115" s="43"/>
      <c r="D115" s="43"/>
      <c r="E115" s="43"/>
    </row>
    <row r="116" spans="1:5" x14ac:dyDescent="0.25">
      <c r="A116" s="43" t="s">
        <v>90</v>
      </c>
      <c r="B116" s="43"/>
      <c r="C116" s="43" t="s">
        <v>1</v>
      </c>
      <c r="D116" s="43"/>
      <c r="E116" s="43"/>
    </row>
    <row r="117" spans="1:5" x14ac:dyDescent="0.25">
      <c r="A117" s="43"/>
      <c r="B117" s="43"/>
      <c r="C117" s="43"/>
      <c r="D117" s="43">
        <v>250</v>
      </c>
      <c r="E117" s="43"/>
    </row>
    <row r="118" spans="1:5" x14ac:dyDescent="0.25">
      <c r="A118" s="43" t="s">
        <v>91</v>
      </c>
      <c r="B118" s="43"/>
      <c r="C118" s="43"/>
      <c r="D118" s="43"/>
      <c r="E118" s="43"/>
    </row>
    <row r="119" spans="1:5" x14ac:dyDescent="0.25">
      <c r="A119" s="43" t="s">
        <v>92</v>
      </c>
      <c r="B119" s="43"/>
      <c r="C119" s="43"/>
      <c r="D119" s="43"/>
      <c r="E119" s="43"/>
    </row>
    <row r="120" spans="1:5" x14ac:dyDescent="0.25">
      <c r="A120" s="43" t="s">
        <v>93</v>
      </c>
      <c r="B120" s="43"/>
      <c r="C120" s="43"/>
      <c r="D120" s="43"/>
      <c r="E120" s="43"/>
    </row>
    <row r="121" spans="1:5" x14ac:dyDescent="0.25">
      <c r="A121" s="43" t="s">
        <v>94</v>
      </c>
      <c r="B121" s="43"/>
      <c r="C121" s="43"/>
      <c r="D121" s="43"/>
      <c r="E121" s="43"/>
    </row>
    <row r="122" spans="1:5" x14ac:dyDescent="0.25">
      <c r="A122" s="43" t="s">
        <v>95</v>
      </c>
      <c r="B122" s="43"/>
      <c r="C122" s="43" t="s">
        <v>1</v>
      </c>
      <c r="D122" s="43"/>
      <c r="E122" s="43"/>
    </row>
    <row r="123" spans="1:5" x14ac:dyDescent="0.25">
      <c r="A123" s="49"/>
      <c r="B123" s="49"/>
      <c r="C123" s="43"/>
      <c r="D123" s="43">
        <v>250</v>
      </c>
      <c r="E123" s="43"/>
    </row>
    <row r="124" spans="1:5" x14ac:dyDescent="0.25">
      <c r="A124" s="43" t="s">
        <v>96</v>
      </c>
      <c r="B124" s="43"/>
      <c r="C124" s="43"/>
      <c r="D124" s="43"/>
      <c r="E124" s="43"/>
    </row>
    <row r="125" spans="1:5" x14ac:dyDescent="0.25">
      <c r="A125" s="43" t="s">
        <v>97</v>
      </c>
      <c r="B125" s="43"/>
      <c r="C125" s="43"/>
      <c r="D125" s="43"/>
      <c r="E125" s="43"/>
    </row>
    <row r="126" spans="1:5" x14ac:dyDescent="0.25">
      <c r="A126" s="43" t="s">
        <v>98</v>
      </c>
      <c r="B126" s="43"/>
      <c r="C126" s="43"/>
      <c r="D126" s="43"/>
      <c r="E126" s="43"/>
    </row>
    <row r="127" spans="1:5" x14ac:dyDescent="0.25">
      <c r="A127" s="43" t="s">
        <v>99</v>
      </c>
      <c r="B127" s="43"/>
      <c r="C127" s="43"/>
      <c r="D127" s="43"/>
      <c r="E127" s="43"/>
    </row>
    <row r="128" spans="1:5" x14ac:dyDescent="0.25">
      <c r="A128" s="43" t="s">
        <v>100</v>
      </c>
      <c r="B128" s="43"/>
      <c r="C128" s="43" t="s">
        <v>1</v>
      </c>
      <c r="D128" s="43"/>
      <c r="E128" s="43"/>
    </row>
    <row r="129" spans="1:5" x14ac:dyDescent="0.25">
      <c r="A129" s="49"/>
      <c r="B129" s="49"/>
      <c r="C129" s="43"/>
      <c r="D129" s="43">
        <v>250</v>
      </c>
      <c r="E129" s="43"/>
    </row>
    <row r="130" spans="1:5" x14ac:dyDescent="0.25">
      <c r="A130" s="43" t="s">
        <v>101</v>
      </c>
      <c r="B130" s="43"/>
      <c r="C130" s="43"/>
      <c r="D130" s="43"/>
      <c r="E130" s="43"/>
    </row>
    <row r="131" spans="1:5" x14ac:dyDescent="0.25">
      <c r="A131" s="43" t="s">
        <v>102</v>
      </c>
      <c r="B131" s="43"/>
      <c r="C131" s="43"/>
      <c r="D131" s="43"/>
      <c r="E131" s="43"/>
    </row>
    <row r="132" spans="1:5" x14ac:dyDescent="0.25">
      <c r="A132" s="43" t="s">
        <v>103</v>
      </c>
      <c r="B132" s="43"/>
      <c r="C132" s="43"/>
      <c r="D132" s="43"/>
      <c r="E132" s="43"/>
    </row>
    <row r="133" spans="1:5" x14ac:dyDescent="0.25">
      <c r="A133" s="43" t="s">
        <v>104</v>
      </c>
      <c r="B133" s="43"/>
      <c r="C133" s="43"/>
      <c r="D133" s="43"/>
      <c r="E133" s="43"/>
    </row>
    <row r="134" spans="1:5" x14ac:dyDescent="0.25">
      <c r="A134" s="43" t="s">
        <v>105</v>
      </c>
      <c r="B134" s="43"/>
      <c r="C134" s="43" t="s">
        <v>1</v>
      </c>
      <c r="D134" s="43"/>
      <c r="E134" s="43"/>
    </row>
    <row r="135" spans="1:5" x14ac:dyDescent="0.25">
      <c r="A135" s="49"/>
      <c r="B135" s="49"/>
      <c r="C135" s="43"/>
      <c r="D135" s="43">
        <v>480</v>
      </c>
      <c r="E135" s="43"/>
    </row>
    <row r="136" spans="1:5" x14ac:dyDescent="0.25">
      <c r="A136" s="43" t="s">
        <v>106</v>
      </c>
      <c r="B136" s="43"/>
      <c r="C136" s="43" t="s">
        <v>1</v>
      </c>
      <c r="D136" s="43"/>
      <c r="E136" s="43"/>
    </row>
    <row r="137" spans="1:5" x14ac:dyDescent="0.25">
      <c r="A137" s="43" t="s">
        <v>107</v>
      </c>
      <c r="B137" s="43"/>
      <c r="C137" s="43"/>
      <c r="D137" s="43"/>
      <c r="E137" s="43"/>
    </row>
    <row r="138" spans="1:5" x14ac:dyDescent="0.25">
      <c r="A138" s="43" t="s">
        <v>108</v>
      </c>
      <c r="B138" s="43"/>
      <c r="C138" s="43"/>
      <c r="D138" s="43"/>
      <c r="E138" s="43"/>
    </row>
    <row r="139" spans="1:5" x14ac:dyDescent="0.25">
      <c r="A139" s="43" t="s">
        <v>109</v>
      </c>
      <c r="B139" s="43"/>
      <c r="C139" s="43"/>
      <c r="D139" s="43"/>
      <c r="E139" s="43"/>
    </row>
    <row r="140" spans="1:5" x14ac:dyDescent="0.25">
      <c r="A140" s="43" t="s">
        <v>110</v>
      </c>
      <c r="B140" s="43"/>
      <c r="C140" s="43"/>
      <c r="D140" s="43">
        <v>480</v>
      </c>
      <c r="E140" s="43"/>
    </row>
    <row r="141" spans="1:5" x14ac:dyDescent="0.25">
      <c r="A141" s="49"/>
      <c r="B141" s="49"/>
      <c r="C141" s="43"/>
      <c r="D141" s="43" t="s">
        <v>1</v>
      </c>
      <c r="E141" s="43"/>
    </row>
    <row r="142" spans="1:5" x14ac:dyDescent="0.25">
      <c r="A142" s="43" t="s">
        <v>111</v>
      </c>
      <c r="B142" s="43"/>
      <c r="C142" s="43"/>
      <c r="D142" s="43">
        <v>200</v>
      </c>
      <c r="E142" s="43"/>
    </row>
    <row r="143" spans="1:5" x14ac:dyDescent="0.25">
      <c r="A143" s="43" t="s">
        <v>1</v>
      </c>
      <c r="B143" s="49"/>
      <c r="C143" s="43"/>
      <c r="D143" s="43">
        <v>0</v>
      </c>
      <c r="E143" s="43"/>
    </row>
    <row r="144" spans="1:5" x14ac:dyDescent="0.25">
      <c r="A144" s="43" t="s">
        <v>112</v>
      </c>
      <c r="B144" s="43"/>
      <c r="C144" s="43"/>
      <c r="D144" s="43">
        <v>100</v>
      </c>
      <c r="E144" s="43"/>
    </row>
    <row r="145" spans="1:5" x14ac:dyDescent="0.25">
      <c r="A145" s="43" t="s">
        <v>113</v>
      </c>
      <c r="B145" s="43"/>
      <c r="C145" s="43"/>
      <c r="D145" s="43">
        <f>SUM(D105:D144)</f>
        <v>2760</v>
      </c>
      <c r="E145" s="43"/>
    </row>
    <row r="146" spans="1:5" x14ac:dyDescent="0.25">
      <c r="A146" s="49"/>
      <c r="B146" s="49"/>
      <c r="C146" s="49"/>
      <c r="D146" s="49"/>
      <c r="E146" s="49"/>
    </row>
    <row r="147" spans="1:5" x14ac:dyDescent="0.25">
      <c r="A147" s="47" t="s">
        <v>114</v>
      </c>
      <c r="B147" s="47"/>
      <c r="C147" s="47"/>
      <c r="D147" s="47">
        <f>D62+D95+D145</f>
        <v>4860</v>
      </c>
      <c r="E147" s="48"/>
    </row>
  </sheetData>
  <mergeCells count="4">
    <mergeCell ref="A25:E25"/>
    <mergeCell ref="A32:E32"/>
    <mergeCell ref="A65:E65"/>
    <mergeCell ref="A98:E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A. DeBella</dc:creator>
  <cp:lastModifiedBy>Richard</cp:lastModifiedBy>
  <dcterms:created xsi:type="dcterms:W3CDTF">2019-03-28T14:24:11Z</dcterms:created>
  <dcterms:modified xsi:type="dcterms:W3CDTF">2019-03-29T02:11:29Z</dcterms:modified>
</cp:coreProperties>
</file>