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V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<sst xmlns="http://schemas.openxmlformats.org/spreadsheetml/2006/main" count="243" uniqueCount="90">
  <si>
    <t>Div</t>
  </si>
  <si>
    <t>Club</t>
  </si>
  <si>
    <t>Team</t>
  </si>
  <si>
    <t>Seed</t>
  </si>
  <si>
    <t>Format</t>
  </si>
  <si>
    <t>Heats</t>
  </si>
  <si>
    <t>Races</t>
  </si>
  <si>
    <t>Sat</t>
  </si>
  <si>
    <t>Sun</t>
  </si>
  <si>
    <t>Spread</t>
  </si>
  <si>
    <t>R1</t>
  </si>
  <si>
    <t>Fur Fun</t>
  </si>
  <si>
    <t>Mint To Be</t>
  </si>
  <si>
    <t>2 RR 3/5 + 1 SE 3/5</t>
  </si>
  <si>
    <t>24-40</t>
  </si>
  <si>
    <t>Like Magic</t>
  </si>
  <si>
    <t>Churn Down For What</t>
  </si>
  <si>
    <t>Format 1 *</t>
  </si>
  <si>
    <t>That's So Fetch</t>
  </si>
  <si>
    <t>Pint Sized</t>
  </si>
  <si>
    <t>BO = N/A</t>
  </si>
  <si>
    <t>Double Dog Dare</t>
  </si>
  <si>
    <t>Hair of the Dog</t>
  </si>
  <si>
    <t>R2</t>
  </si>
  <si>
    <t>Scoop There It Is</t>
  </si>
  <si>
    <t>DogGoneFast</t>
  </si>
  <si>
    <t>Rubber Room Rockets</t>
  </si>
  <si>
    <t>Lickety Split</t>
  </si>
  <si>
    <t>BO = 16.5</t>
  </si>
  <si>
    <t>Ice Cream,  You Scream</t>
  </si>
  <si>
    <t>R3</t>
  </si>
  <si>
    <t>New River Rapids</t>
  </si>
  <si>
    <t>Up the Creek</t>
  </si>
  <si>
    <t>2 RR 3/5</t>
  </si>
  <si>
    <t>.9</t>
  </si>
  <si>
    <t>Turbo Paws</t>
  </si>
  <si>
    <t>Powertrain</t>
  </si>
  <si>
    <t>Format 2 *</t>
  </si>
  <si>
    <t>Lithium Liftoff</t>
  </si>
  <si>
    <t>BO = 17.6</t>
  </si>
  <si>
    <t>Rainbow Revolution</t>
  </si>
  <si>
    <t>Rainbow Sprinkles</t>
  </si>
  <si>
    <t>Heads or Tails</t>
  </si>
  <si>
    <t>Ice Cream Float</t>
  </si>
  <si>
    <t>R4</t>
  </si>
  <si>
    <t>Jumpin' Jax</t>
  </si>
  <si>
    <t>Brain Freeze</t>
  </si>
  <si>
    <t>4 RR 3/5</t>
  </si>
  <si>
    <t>Carolina Overdrive</t>
  </si>
  <si>
    <t>High Octane</t>
  </si>
  <si>
    <t>Go Dog Go</t>
  </si>
  <si>
    <t>Covered with sprinkles</t>
  </si>
  <si>
    <t>BO = 19.0</t>
  </si>
  <si>
    <t>R5</t>
  </si>
  <si>
    <t>Vanilla Bean</t>
  </si>
  <si>
    <t>First In Flight</t>
  </si>
  <si>
    <t>Wright Flyers</t>
  </si>
  <si>
    <t>Blockade Runners</t>
  </si>
  <si>
    <t>Full Steam Ahead</t>
  </si>
  <si>
    <t>BO = 20.5</t>
  </si>
  <si>
    <t>M1</t>
  </si>
  <si>
    <t>Anything is Popsicle</t>
  </si>
  <si>
    <t>Scoop Squad</t>
  </si>
  <si>
    <t>Banana Split</t>
  </si>
  <si>
    <t>O1</t>
  </si>
  <si>
    <t>Sundae Funday</t>
  </si>
  <si>
    <t>Cookies &amp; Cream</t>
  </si>
  <si>
    <t>Pawmetto Pack</t>
  </si>
  <si>
    <t>Brain Freeze Blitz</t>
  </si>
  <si>
    <t>O2</t>
  </si>
  <si>
    <t>Down Force</t>
  </si>
  <si>
    <t>Cone Crusher</t>
  </si>
  <si>
    <t>Topped with a Cherry</t>
  </si>
  <si>
    <t>BO = 21.5</t>
  </si>
  <si>
    <t>Formats:</t>
  </si>
  <si>
    <t>All Round Robins (even 3/5) will be scored 1 point for each heat won,</t>
  </si>
  <si>
    <t>2 points for each race won. Ties split points.</t>
  </si>
  <si>
    <t>*</t>
  </si>
  <si>
    <t>Format 1</t>
  </si>
  <si>
    <t>Elim seeds determined by RR round(s) placement.</t>
  </si>
  <si>
    <t>Placement from RR round(s) added to placement from Elim round.</t>
  </si>
  <si>
    <t>Lowest number wins. Tie break for RR = fastest non-BO time in RRs</t>
  </si>
  <si>
    <t>Tie break for overall placement = Elim placement.</t>
  </si>
  <si>
    <t>**</t>
  </si>
  <si>
    <t>Format 2</t>
  </si>
  <si>
    <t>Highest points win. Tie break:</t>
  </si>
  <si>
    <t>(1) Head to head results (heats won)</t>
  </si>
  <si>
    <t>(2) Fastest (non-BO) time in the division</t>
  </si>
  <si>
    <t>(3) Bowl off (1 throw)</t>
  </si>
  <si>
    <t>BO = 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</si>
</sst>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u/>
      <color theme="1"/>
      <name val="Arial"/>
    </font>
    <font>
      <sz val="9.0"/>
      <color theme="1"/>
      <name val="Arial"/>
    </font>
    <font>
      <sz val="12.0"/>
      <color theme="1"/>
      <name val="Calibri"/>
    </font>
    <font>
      <color rgb="FF222222"/>
      <name val="Arial"/>
    </font>
    <font>
      <sz val="12.0"/>
      <color rgb="FF212121"/>
      <name val="Aptos"/>
    </font>
    <font>
      <b/>
      <u/>
      <color theme="1"/>
      <name val="Arial"/>
    </font>
    <font>
      <b/>
      <u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2" fontId="2" numFmtId="164" xfId="0" applyAlignment="1" applyBorder="1" applyFont="1" applyNumberFormat="1">
      <alignment vertical="bottom"/>
    </xf>
    <xf borderId="1" fillId="2" fontId="1" numFmtId="164" xfId="0" applyAlignment="1" applyBorder="1" applyFont="1" applyNumberForma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2" fontId="1" numFmtId="0" xfId="0" applyAlignment="1" applyBorder="1" applyFont="1">
      <alignment horizontal="center" vertical="bottom"/>
    </xf>
    <xf borderId="0" fillId="0" fontId="3" numFmtId="0" xfId="0" applyAlignment="1" applyFont="1">
      <alignment horizontal="center" vertical="top"/>
    </xf>
    <xf borderId="0" fillId="0" fontId="2" numFmtId="0" xfId="0" applyAlignment="1" applyFont="1">
      <alignment vertical="top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vertical="top"/>
    </xf>
    <xf borderId="0" fillId="3" fontId="4" numFmtId="0" xfId="0" applyAlignment="1" applyFill="1" applyFont="1">
      <alignment vertical="top"/>
    </xf>
    <xf borderId="0" fillId="4" fontId="2" numFmtId="0" xfId="0" applyAlignment="1" applyFill="1" applyFont="1">
      <alignment vertical="bottom"/>
    </xf>
    <xf borderId="0" fillId="4" fontId="2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49" xfId="0" applyAlignment="1" applyFont="1" applyNumberFormat="1">
      <alignment horizontal="center" vertical="bottom"/>
    </xf>
    <xf borderId="0" fillId="0" fontId="2" numFmtId="164" xfId="0" applyAlignment="1" applyFont="1" applyNumberFormat="1">
      <alignment vertical="bottom"/>
    </xf>
    <xf borderId="0" fillId="0" fontId="2" numFmtId="1" xfId="0" applyAlignment="1" applyFont="1" applyNumberFormat="1">
      <alignment vertical="bottom"/>
    </xf>
    <xf borderId="0" fillId="4" fontId="2" numFmtId="0" xfId="0" applyAlignment="1" applyFont="1">
      <alignment readingOrder="0" vertical="bottom"/>
    </xf>
    <xf borderId="0" fillId="4" fontId="6" numFmtId="0" xfId="0" applyAlignment="1" applyFont="1">
      <alignment vertical="bottom"/>
    </xf>
    <xf borderId="0" fillId="0" fontId="5" numFmtId="49" xfId="0" applyAlignment="1" applyFont="1" applyNumberFormat="1">
      <alignment horizontal="center" readingOrder="0" vertical="bottom"/>
    </xf>
    <xf borderId="0" fillId="0" fontId="7" numFmtId="0" xfId="0" applyAlignment="1" applyFont="1">
      <alignment horizontal="center" vertical="bottom"/>
    </xf>
    <xf borderId="0" fillId="0" fontId="2" numFmtId="1" xfId="0" applyAlignment="1" applyFont="1" applyNumberFormat="1">
      <alignment horizontal="center" vertical="bottom"/>
    </xf>
    <xf borderId="0" fillId="0" fontId="7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2" numFmtId="4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8" numFmtId="164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5" fontId="9" numFmtId="0" xfId="0" applyAlignment="1" applyFill="1" applyFont="1">
      <alignment horizontal="center" vertical="top"/>
    </xf>
    <xf borderId="0" fillId="5" fontId="1" numFmtId="0" xfId="0" applyAlignment="1" applyFont="1">
      <alignment horizontal="center" vertical="top"/>
    </xf>
    <xf borderId="0" fillId="0" fontId="2" numFmtId="164" xfId="0" applyAlignment="1" applyFont="1" applyNumberForma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13"/>
    <col customWidth="1" min="5" max="5" width="19.2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</row>
    <row r="2">
      <c r="A2" s="7" t="s">
        <v>10</v>
      </c>
      <c r="B2" s="8"/>
      <c r="C2" s="8"/>
      <c r="D2" s="8"/>
      <c r="E2" s="9"/>
      <c r="F2" s="9"/>
      <c r="G2" s="9"/>
      <c r="H2" s="9"/>
      <c r="I2" s="9"/>
      <c r="J2" s="9"/>
    </row>
    <row r="3">
      <c r="A3" s="10">
        <v>1.0</v>
      </c>
      <c r="B3" s="11" t="s">
        <v>11</v>
      </c>
      <c r="C3" s="12" t="s">
        <v>12</v>
      </c>
      <c r="D3" s="13">
        <v>15.7</v>
      </c>
      <c r="E3" s="14" t="s">
        <v>13</v>
      </c>
      <c r="F3" s="14" t="s">
        <v>14</v>
      </c>
      <c r="G3" s="15">
        <v>16.0</v>
      </c>
      <c r="H3" s="16">
        <v>10.0</v>
      </c>
      <c r="I3" s="16">
        <v>6.0</v>
      </c>
      <c r="J3" s="17">
        <f>D6-D3</f>
        <v>1.7</v>
      </c>
    </row>
    <row r="4">
      <c r="A4" s="10">
        <v>2.0</v>
      </c>
      <c r="B4" s="11" t="s">
        <v>15</v>
      </c>
      <c r="C4" s="9" t="s">
        <v>16</v>
      </c>
      <c r="D4" s="13">
        <v>15.8</v>
      </c>
      <c r="E4" s="14" t="s">
        <v>17</v>
      </c>
      <c r="F4" s="18"/>
      <c r="G4" s="19"/>
      <c r="H4" s="9"/>
      <c r="I4" s="9"/>
      <c r="J4" s="9"/>
    </row>
    <row r="5">
      <c r="A5" s="10">
        <v>3.0</v>
      </c>
      <c r="B5" s="11" t="s">
        <v>18</v>
      </c>
      <c r="C5" s="20" t="s">
        <v>19</v>
      </c>
      <c r="D5" s="13">
        <v>16.2</v>
      </c>
      <c r="E5" s="14" t="s">
        <v>20</v>
      </c>
      <c r="F5" s="18"/>
      <c r="G5" s="19"/>
      <c r="H5" s="9"/>
      <c r="I5" s="9"/>
      <c r="J5" s="9"/>
    </row>
    <row r="6">
      <c r="A6" s="10">
        <v>4.0</v>
      </c>
      <c r="B6" s="11" t="s">
        <v>21</v>
      </c>
      <c r="C6" s="12" t="s">
        <v>22</v>
      </c>
      <c r="D6" s="13">
        <v>17.4</v>
      </c>
      <c r="E6" s="9"/>
      <c r="F6" s="9"/>
      <c r="G6" s="9"/>
      <c r="H6" s="9"/>
      <c r="I6" s="9"/>
      <c r="J6" s="9"/>
    </row>
    <row r="7">
      <c r="A7" s="8"/>
      <c r="B7" s="8"/>
      <c r="C7" s="9"/>
      <c r="D7" s="9"/>
      <c r="E7" s="9"/>
      <c r="F7" s="9"/>
      <c r="G7" s="9"/>
      <c r="H7" s="9"/>
      <c r="I7" s="9"/>
      <c r="J7" s="9"/>
    </row>
    <row r="8">
      <c r="A8" s="10" t="s">
        <v>23</v>
      </c>
      <c r="B8" s="8"/>
      <c r="C8" s="9"/>
      <c r="D8" s="9"/>
      <c r="E8" s="9"/>
      <c r="F8" s="9"/>
      <c r="G8" s="9"/>
      <c r="H8" s="9"/>
      <c r="I8" s="9"/>
      <c r="J8" s="9"/>
    </row>
    <row r="9">
      <c r="A9" s="10">
        <v>1.0</v>
      </c>
      <c r="B9" s="11" t="s">
        <v>15</v>
      </c>
      <c r="C9" s="9" t="s">
        <v>24</v>
      </c>
      <c r="D9" s="13">
        <v>17.5</v>
      </c>
      <c r="E9" s="14" t="s">
        <v>13</v>
      </c>
      <c r="F9" s="14" t="s">
        <v>14</v>
      </c>
      <c r="G9" s="15">
        <v>16.0</v>
      </c>
      <c r="H9" s="16">
        <v>10.0</v>
      </c>
      <c r="I9" s="16">
        <v>6.0</v>
      </c>
      <c r="J9" s="17">
        <f>D12-D9</f>
        <v>0.5</v>
      </c>
    </row>
    <row r="10">
      <c r="A10" s="10">
        <v>2.0</v>
      </c>
      <c r="B10" s="11" t="s">
        <v>25</v>
      </c>
      <c r="C10" s="21" t="s">
        <v>26</v>
      </c>
      <c r="D10" s="13">
        <v>17.9</v>
      </c>
      <c r="E10" s="14" t="s">
        <v>17</v>
      </c>
      <c r="F10" s="18"/>
      <c r="G10" s="19"/>
      <c r="H10" s="9"/>
      <c r="I10" s="9"/>
      <c r="J10" s="9"/>
    </row>
    <row r="11">
      <c r="A11" s="10">
        <v>3.0</v>
      </c>
      <c r="B11" s="11" t="s">
        <v>18</v>
      </c>
      <c r="C11" s="20" t="s">
        <v>27</v>
      </c>
      <c r="D11" s="13">
        <v>18.0</v>
      </c>
      <c r="E11" s="14" t="s">
        <v>28</v>
      </c>
      <c r="F11" s="18"/>
      <c r="G11" s="19"/>
      <c r="H11" s="9"/>
      <c r="I11" s="9"/>
      <c r="J11" s="9"/>
    </row>
    <row r="12">
      <c r="A12" s="10">
        <v>4.0</v>
      </c>
      <c r="B12" s="11" t="s">
        <v>11</v>
      </c>
      <c r="C12" s="12" t="s">
        <v>29</v>
      </c>
      <c r="D12" s="13">
        <v>18.0</v>
      </c>
      <c r="E12" s="9"/>
      <c r="F12" s="9"/>
      <c r="G12" s="9"/>
      <c r="H12" s="9"/>
      <c r="I12" s="9"/>
      <c r="J12" s="9"/>
    </row>
    <row r="13">
      <c r="A13" s="8"/>
      <c r="B13" s="8"/>
      <c r="C13" s="9"/>
      <c r="D13" s="9"/>
      <c r="E13" s="9"/>
      <c r="F13" s="9"/>
      <c r="G13" s="9"/>
      <c r="H13" s="9"/>
      <c r="I13" s="9"/>
      <c r="J13" s="9"/>
    </row>
    <row r="14">
      <c r="A14" s="10" t="s">
        <v>30</v>
      </c>
      <c r="B14" s="8"/>
      <c r="C14" s="9"/>
      <c r="D14" s="9"/>
      <c r="E14" s="9"/>
      <c r="F14" s="9"/>
      <c r="G14" s="9"/>
      <c r="H14" s="9"/>
      <c r="I14" s="9"/>
      <c r="J14" s="9"/>
    </row>
    <row r="15">
      <c r="A15" s="10">
        <v>1.0</v>
      </c>
      <c r="B15" s="11" t="s">
        <v>31</v>
      </c>
      <c r="C15" s="12" t="s">
        <v>32</v>
      </c>
      <c r="D15" s="13">
        <v>18.6</v>
      </c>
      <c r="E15" s="14" t="s">
        <v>33</v>
      </c>
      <c r="F15" s="14" t="s">
        <v>14</v>
      </c>
      <c r="G15" s="15">
        <v>20.0</v>
      </c>
      <c r="H15" s="16">
        <v>12.0</v>
      </c>
      <c r="I15" s="16">
        <v>8.0</v>
      </c>
      <c r="J15" s="22" t="s">
        <v>34</v>
      </c>
    </row>
    <row r="16">
      <c r="A16" s="10">
        <v>2.0</v>
      </c>
      <c r="B16" s="11" t="s">
        <v>35</v>
      </c>
      <c r="C16" s="12" t="s">
        <v>36</v>
      </c>
      <c r="D16" s="13">
        <v>18.7</v>
      </c>
      <c r="E16" s="14" t="s">
        <v>37</v>
      </c>
      <c r="F16" s="18"/>
      <c r="G16" s="19"/>
      <c r="H16" s="9"/>
      <c r="I16" s="9"/>
      <c r="J16" s="9"/>
    </row>
    <row r="17">
      <c r="A17" s="10">
        <v>3.0</v>
      </c>
      <c r="B17" s="11" t="s">
        <v>25</v>
      </c>
      <c r="C17" s="9" t="s">
        <v>38</v>
      </c>
      <c r="D17" s="13">
        <v>18.9</v>
      </c>
      <c r="E17" s="14" t="s">
        <v>39</v>
      </c>
      <c r="F17" s="18"/>
      <c r="G17" s="19"/>
      <c r="H17" s="9"/>
      <c r="I17" s="9"/>
      <c r="J17" s="9"/>
    </row>
    <row r="18">
      <c r="A18" s="10">
        <v>4.0</v>
      </c>
      <c r="B18" s="11" t="s">
        <v>40</v>
      </c>
      <c r="C18" s="9" t="s">
        <v>41</v>
      </c>
      <c r="D18" s="13">
        <v>19.2</v>
      </c>
      <c r="E18" s="9"/>
      <c r="F18" s="9"/>
      <c r="G18" s="9"/>
      <c r="H18" s="9"/>
      <c r="I18" s="9"/>
      <c r="J18" s="9"/>
    </row>
    <row r="19">
      <c r="A19" s="10">
        <v>5.0</v>
      </c>
      <c r="B19" s="11" t="s">
        <v>42</v>
      </c>
      <c r="C19" s="9" t="s">
        <v>43</v>
      </c>
      <c r="D19" s="23">
        <v>19.5</v>
      </c>
      <c r="E19" s="9"/>
      <c r="F19" s="9"/>
      <c r="G19" s="9"/>
      <c r="H19" s="9"/>
      <c r="I19" s="9"/>
      <c r="J19" s="9"/>
    </row>
    <row r="20">
      <c r="A20" s="8"/>
      <c r="B20" s="8"/>
      <c r="C20" s="9"/>
      <c r="D20" s="9"/>
      <c r="E20" s="9"/>
      <c r="F20" s="9"/>
      <c r="G20" s="9"/>
      <c r="H20" s="9"/>
      <c r="I20" s="9"/>
      <c r="J20" s="9"/>
    </row>
    <row r="21">
      <c r="A21" s="10" t="s">
        <v>44</v>
      </c>
      <c r="B21" s="8"/>
      <c r="C21" s="9"/>
      <c r="D21" s="9"/>
      <c r="E21" s="9"/>
      <c r="F21" s="9"/>
      <c r="G21" s="9"/>
      <c r="H21" s="9"/>
      <c r="I21" s="9"/>
      <c r="J21" s="9"/>
    </row>
    <row r="22">
      <c r="A22" s="10">
        <v>1.0</v>
      </c>
      <c r="B22" s="11" t="s">
        <v>45</v>
      </c>
      <c r="C22" s="12" t="s">
        <v>46</v>
      </c>
      <c r="D22" s="13">
        <v>20.0</v>
      </c>
      <c r="E22" s="14" t="s">
        <v>47</v>
      </c>
      <c r="F22" s="14" t="s">
        <v>14</v>
      </c>
      <c r="G22" s="24">
        <v>12.0</v>
      </c>
      <c r="H22" s="16">
        <v>6.0</v>
      </c>
      <c r="I22" s="16">
        <v>6.0</v>
      </c>
      <c r="J22" s="17">
        <f>D24-D22</f>
        <v>0.6</v>
      </c>
    </row>
    <row r="23">
      <c r="A23" s="10">
        <v>2.0</v>
      </c>
      <c r="B23" s="11" t="s">
        <v>48</v>
      </c>
      <c r="C23" s="12" t="s">
        <v>49</v>
      </c>
      <c r="D23" s="13">
        <v>20.5</v>
      </c>
      <c r="E23" s="14" t="s">
        <v>37</v>
      </c>
      <c r="F23" s="18"/>
      <c r="G23" s="19"/>
      <c r="H23" s="9"/>
      <c r="I23" s="9"/>
      <c r="J23" s="9"/>
    </row>
    <row r="24">
      <c r="A24" s="10">
        <v>3.0</v>
      </c>
      <c r="B24" s="11" t="s">
        <v>50</v>
      </c>
      <c r="C24" s="9" t="s">
        <v>51</v>
      </c>
      <c r="D24" s="13">
        <v>20.6</v>
      </c>
      <c r="E24" s="14" t="s">
        <v>52</v>
      </c>
      <c r="F24" s="18"/>
      <c r="G24" s="19"/>
      <c r="H24" s="9"/>
      <c r="I24" s="9"/>
      <c r="J24" s="9"/>
    </row>
    <row r="25">
      <c r="A25" s="8"/>
      <c r="B25" s="8"/>
      <c r="C25" s="9"/>
      <c r="D25" s="9"/>
      <c r="E25" s="9"/>
      <c r="F25" s="9"/>
      <c r="G25" s="9"/>
      <c r="H25" s="9"/>
      <c r="I25" s="9"/>
      <c r="J25" s="9"/>
    </row>
    <row r="26">
      <c r="A26" s="10" t="s">
        <v>53</v>
      </c>
      <c r="B26" s="8"/>
      <c r="C26" s="9"/>
      <c r="D26" s="9"/>
      <c r="E26" s="9"/>
      <c r="F26" s="9"/>
      <c r="G26" s="9"/>
      <c r="H26" s="9"/>
      <c r="I26" s="9"/>
      <c r="J26" s="9"/>
    </row>
    <row r="27">
      <c r="A27" s="10">
        <v>1.0</v>
      </c>
      <c r="B27" s="11" t="s">
        <v>42</v>
      </c>
      <c r="C27" s="12" t="s">
        <v>54</v>
      </c>
      <c r="D27" s="13">
        <v>21.5</v>
      </c>
      <c r="E27" s="14" t="s">
        <v>47</v>
      </c>
      <c r="F27" s="14" t="s">
        <v>14</v>
      </c>
      <c r="G27" s="24">
        <v>12.0</v>
      </c>
      <c r="H27" s="16">
        <v>6.0</v>
      </c>
      <c r="I27" s="16">
        <v>6.0</v>
      </c>
      <c r="J27" s="17">
        <f>D29-D27</f>
        <v>1</v>
      </c>
    </row>
    <row r="28">
      <c r="A28" s="10">
        <v>2.0</v>
      </c>
      <c r="B28" s="11" t="s">
        <v>55</v>
      </c>
      <c r="C28" s="12" t="s">
        <v>56</v>
      </c>
      <c r="D28" s="13">
        <v>21.8</v>
      </c>
      <c r="E28" s="14" t="s">
        <v>37</v>
      </c>
      <c r="F28" s="18"/>
      <c r="G28" s="19"/>
      <c r="H28" s="9"/>
      <c r="I28" s="9"/>
      <c r="J28" s="9"/>
    </row>
    <row r="29">
      <c r="A29" s="10">
        <v>3.0</v>
      </c>
      <c r="B29" s="11" t="s">
        <v>57</v>
      </c>
      <c r="C29" s="12" t="s">
        <v>58</v>
      </c>
      <c r="D29" s="13">
        <v>22.5</v>
      </c>
      <c r="E29" s="14" t="s">
        <v>59</v>
      </c>
      <c r="F29" s="18"/>
      <c r="G29" s="19"/>
      <c r="H29" s="9"/>
      <c r="I29" s="9"/>
      <c r="J29" s="9"/>
    </row>
    <row r="30">
      <c r="A30" s="8"/>
      <c r="B30" s="8"/>
      <c r="C30" s="12"/>
      <c r="D30" s="12"/>
      <c r="E30" s="9"/>
      <c r="F30" s="9"/>
      <c r="G30" s="9"/>
      <c r="H30" s="9"/>
      <c r="I30" s="9"/>
      <c r="J30" s="9"/>
    </row>
    <row r="31">
      <c r="A31" s="7" t="s">
        <v>60</v>
      </c>
      <c r="B31" s="8"/>
      <c r="C31" s="12"/>
      <c r="D31" s="12"/>
      <c r="E31" s="9"/>
      <c r="F31" s="9"/>
      <c r="G31" s="9"/>
      <c r="H31" s="9"/>
      <c r="I31" s="9"/>
      <c r="J31" s="9"/>
    </row>
    <row r="32">
      <c r="A32" s="10">
        <v>1.0</v>
      </c>
      <c r="B32" s="11" t="s">
        <v>15</v>
      </c>
      <c r="C32" s="9" t="s">
        <v>61</v>
      </c>
      <c r="D32" s="13">
        <v>18.5</v>
      </c>
      <c r="E32" s="14" t="s">
        <v>47</v>
      </c>
      <c r="F32" s="14" t="s">
        <v>14</v>
      </c>
      <c r="G32" s="24">
        <v>12.0</v>
      </c>
      <c r="H32" s="16">
        <v>6.0</v>
      </c>
      <c r="I32" s="16">
        <v>6.0</v>
      </c>
      <c r="J32" s="17">
        <f>D34-D32</f>
        <v>3</v>
      </c>
    </row>
    <row r="33">
      <c r="A33" s="10">
        <v>2.0</v>
      </c>
      <c r="B33" s="11" t="s">
        <v>45</v>
      </c>
      <c r="C33" s="12" t="s">
        <v>62</v>
      </c>
      <c r="D33" s="13">
        <v>21.0</v>
      </c>
      <c r="E33" s="14" t="s">
        <v>37</v>
      </c>
      <c r="F33" s="18"/>
      <c r="G33" s="19"/>
      <c r="H33" s="9"/>
      <c r="I33" s="9"/>
      <c r="J33" s="9"/>
    </row>
    <row r="34">
      <c r="A34" s="10">
        <v>3.0</v>
      </c>
      <c r="B34" s="11" t="s">
        <v>42</v>
      </c>
      <c r="C34" s="25" t="s">
        <v>63</v>
      </c>
      <c r="D34" s="23">
        <v>21.5</v>
      </c>
      <c r="E34" s="14" t="s">
        <v>20</v>
      </c>
      <c r="F34" s="18"/>
      <c r="G34" s="19"/>
      <c r="H34" s="9"/>
      <c r="I34" s="9"/>
      <c r="J34" s="9"/>
    </row>
    <row r="35">
      <c r="A35" s="8"/>
      <c r="B35" s="8"/>
      <c r="C35" s="12"/>
      <c r="D35" s="12"/>
      <c r="E35" s="9"/>
      <c r="F35" s="9"/>
      <c r="G35" s="9"/>
      <c r="H35" s="9"/>
      <c r="I35" s="9"/>
      <c r="J35" s="9"/>
    </row>
    <row r="36">
      <c r="A36" s="7" t="s">
        <v>64</v>
      </c>
      <c r="B36" s="8"/>
      <c r="C36" s="12"/>
      <c r="D36" s="12"/>
      <c r="E36" s="9"/>
      <c r="F36" s="9"/>
      <c r="G36" s="9"/>
      <c r="H36" s="9"/>
      <c r="I36" s="9"/>
      <c r="J36" s="9"/>
    </row>
    <row r="37">
      <c r="A37" s="10">
        <v>1.0</v>
      </c>
      <c r="B37" s="11" t="s">
        <v>18</v>
      </c>
      <c r="C37" s="20" t="s">
        <v>65</v>
      </c>
      <c r="D37" s="13">
        <v>19.0</v>
      </c>
      <c r="E37" s="14" t="s">
        <v>47</v>
      </c>
      <c r="F37" s="14" t="s">
        <v>14</v>
      </c>
      <c r="G37" s="24">
        <v>12.0</v>
      </c>
      <c r="H37" s="16">
        <v>6.0</v>
      </c>
      <c r="I37" s="16">
        <v>6.0</v>
      </c>
      <c r="J37" s="17">
        <f>D39-D37</f>
        <v>1.9</v>
      </c>
    </row>
    <row r="38">
      <c r="A38" s="10">
        <v>2.0</v>
      </c>
      <c r="B38" s="11" t="s">
        <v>42</v>
      </c>
      <c r="C38" s="12" t="s">
        <v>66</v>
      </c>
      <c r="D38" s="13">
        <v>20.5</v>
      </c>
      <c r="E38" s="14" t="s">
        <v>37</v>
      </c>
      <c r="F38" s="18"/>
      <c r="G38" s="19"/>
      <c r="H38" s="9"/>
      <c r="I38" s="9"/>
      <c r="J38" s="9"/>
    </row>
    <row r="39">
      <c r="A39" s="10">
        <v>3.0</v>
      </c>
      <c r="B39" s="11" t="s">
        <v>67</v>
      </c>
      <c r="C39" s="12" t="s">
        <v>68</v>
      </c>
      <c r="D39" s="13">
        <v>20.9</v>
      </c>
      <c r="E39" s="14" t="s">
        <v>20</v>
      </c>
      <c r="F39" s="18"/>
      <c r="G39" s="19"/>
      <c r="H39" s="9"/>
      <c r="I39" s="9"/>
      <c r="J39" s="9"/>
    </row>
    <row r="40">
      <c r="A40" s="8"/>
      <c r="B40" s="8"/>
      <c r="C40" s="12"/>
      <c r="D40" s="12"/>
      <c r="E40" s="18"/>
      <c r="F40" s="18"/>
      <c r="G40" s="19"/>
      <c r="H40" s="9"/>
      <c r="I40" s="9"/>
      <c r="J40" s="26"/>
    </row>
    <row r="41">
      <c r="A41" s="7" t="s">
        <v>69</v>
      </c>
      <c r="B41" s="8"/>
      <c r="C41" s="12"/>
      <c r="D41" s="12"/>
      <c r="E41" s="18"/>
      <c r="F41" s="18"/>
      <c r="G41" s="19"/>
      <c r="H41" s="9"/>
      <c r="I41" s="9"/>
      <c r="J41" s="26"/>
    </row>
    <row r="42">
      <c r="A42" s="10">
        <v>1.0</v>
      </c>
      <c r="B42" s="11" t="s">
        <v>35</v>
      </c>
      <c r="C42" s="12" t="s">
        <v>70</v>
      </c>
      <c r="D42" s="13">
        <v>22.5</v>
      </c>
      <c r="E42" s="14" t="s">
        <v>47</v>
      </c>
      <c r="F42" s="14" t="s">
        <v>14</v>
      </c>
      <c r="G42" s="24">
        <v>12.0</v>
      </c>
      <c r="H42" s="16">
        <v>6.0</v>
      </c>
      <c r="I42" s="16">
        <v>6.0</v>
      </c>
      <c r="J42" s="17">
        <f>D44-D42</f>
        <v>0</v>
      </c>
    </row>
    <row r="43">
      <c r="A43" s="10">
        <v>2.0</v>
      </c>
      <c r="B43" s="11" t="s">
        <v>45</v>
      </c>
      <c r="C43" s="12" t="s">
        <v>71</v>
      </c>
      <c r="D43" s="13">
        <v>22.5</v>
      </c>
      <c r="E43" s="14" t="s">
        <v>37</v>
      </c>
      <c r="F43" s="18"/>
      <c r="G43" s="19"/>
      <c r="H43" s="9"/>
      <c r="I43" s="9"/>
      <c r="J43" s="9"/>
    </row>
    <row r="44">
      <c r="A44" s="10">
        <v>3.0</v>
      </c>
      <c r="B44" s="11" t="s">
        <v>50</v>
      </c>
      <c r="C44" s="12" t="s">
        <v>72</v>
      </c>
      <c r="D44" s="13">
        <v>22.5</v>
      </c>
      <c r="E44" s="14" t="s">
        <v>73</v>
      </c>
      <c r="F44" s="18"/>
      <c r="G44" s="19"/>
      <c r="H44" s="9"/>
      <c r="I44" s="9"/>
      <c r="J44" s="9"/>
    </row>
    <row r="45">
      <c r="A45" s="9"/>
      <c r="B45" s="9"/>
      <c r="C45" s="9"/>
      <c r="D45" s="9"/>
      <c r="E45" s="9"/>
      <c r="F45" s="9"/>
      <c r="G45" s="24">
        <f t="shared" ref="G45:I45" si="1">SUM(G1:G44)</f>
        <v>112</v>
      </c>
      <c r="H45" s="27">
        <f t="shared" si="1"/>
        <v>62</v>
      </c>
      <c r="I45" s="27">
        <f t="shared" si="1"/>
        <v>50</v>
      </c>
      <c r="J45" s="9"/>
    </row>
    <row r="46">
      <c r="A46" s="9"/>
      <c r="B46" s="9"/>
      <c r="C46" s="9"/>
      <c r="D46" s="9"/>
      <c r="E46" s="9"/>
      <c r="F46" s="9"/>
      <c r="G46" s="28">
        <f>G45/(G47)</f>
        <v>15.44827586</v>
      </c>
      <c r="H46" s="28">
        <f>H45/(G47*1)</f>
        <v>8.551724138</v>
      </c>
      <c r="I46" s="28">
        <f>I45/(G47*1)</f>
        <v>6.896551724</v>
      </c>
      <c r="J46" s="9"/>
    </row>
    <row r="47">
      <c r="A47" s="9"/>
      <c r="B47" s="9"/>
      <c r="C47" s="9"/>
      <c r="D47" s="9"/>
      <c r="E47" s="9"/>
      <c r="F47" s="9"/>
      <c r="G47" s="29">
        <v>7.25</v>
      </c>
      <c r="H47" s="9"/>
      <c r="I47" s="9"/>
      <c r="J47" s="9"/>
    </row>
    <row r="48">
      <c r="A48" s="9"/>
      <c r="B48" s="30" t="s">
        <v>74</v>
      </c>
      <c r="C48" s="19"/>
      <c r="D48" s="19" t="s">
        <v>75</v>
      </c>
      <c r="E48" s="9"/>
      <c r="F48" s="9"/>
      <c r="G48" s="9"/>
      <c r="H48" s="9"/>
      <c r="I48" s="9"/>
      <c r="J48" s="9"/>
    </row>
    <row r="49">
      <c r="A49" s="9"/>
      <c r="B49" s="18"/>
      <c r="C49" s="19"/>
      <c r="D49" s="19" t="s">
        <v>76</v>
      </c>
      <c r="E49" s="9"/>
      <c r="F49" s="9"/>
      <c r="G49" s="9"/>
      <c r="H49" s="9"/>
      <c r="I49" s="9"/>
      <c r="J49" s="9"/>
    </row>
    <row r="50">
      <c r="A50" s="9"/>
      <c r="B50" s="18"/>
      <c r="C50" s="19"/>
      <c r="D50" s="19"/>
      <c r="E50" s="9"/>
      <c r="F50" s="9"/>
      <c r="G50" s="9"/>
      <c r="H50" s="9"/>
      <c r="I50" s="9"/>
      <c r="J50" s="9"/>
    </row>
    <row r="51">
      <c r="A51" s="31" t="s">
        <v>77</v>
      </c>
      <c r="B51" s="18" t="s">
        <v>78</v>
      </c>
      <c r="C51" s="19"/>
      <c r="D51" s="19" t="s">
        <v>79</v>
      </c>
      <c r="E51" s="9"/>
      <c r="F51" s="9"/>
      <c r="G51" s="9"/>
      <c r="H51" s="9"/>
      <c r="I51" s="9"/>
      <c r="J51" s="9"/>
    </row>
    <row r="52">
      <c r="A52" s="9"/>
      <c r="B52" s="18"/>
      <c r="C52" s="19"/>
      <c r="D52" s="19" t="s">
        <v>80</v>
      </c>
      <c r="E52" s="9"/>
      <c r="F52" s="9"/>
      <c r="G52" s="9"/>
      <c r="H52" s="9"/>
      <c r="I52" s="9"/>
      <c r="J52" s="9"/>
    </row>
    <row r="53">
      <c r="A53" s="9"/>
      <c r="B53" s="18"/>
      <c r="C53" s="19"/>
      <c r="D53" s="19" t="s">
        <v>81</v>
      </c>
      <c r="E53" s="9"/>
      <c r="F53" s="9"/>
      <c r="G53" s="9"/>
      <c r="H53" s="9"/>
      <c r="I53" s="9"/>
      <c r="J53" s="9"/>
    </row>
    <row r="54">
      <c r="A54" s="9"/>
      <c r="B54" s="18"/>
      <c r="C54" s="19"/>
      <c r="D54" s="19" t="s">
        <v>82</v>
      </c>
      <c r="E54" s="9"/>
      <c r="F54" s="9"/>
      <c r="G54" s="9"/>
      <c r="H54" s="9"/>
      <c r="I54" s="9"/>
      <c r="J54" s="9"/>
    </row>
    <row r="55">
      <c r="A55" s="9"/>
      <c r="B55" s="18"/>
      <c r="C55" s="19"/>
      <c r="D55" s="19"/>
      <c r="E55" s="9"/>
      <c r="F55" s="9"/>
      <c r="G55" s="9"/>
      <c r="H55" s="9"/>
      <c r="I55" s="9"/>
      <c r="J55" s="9"/>
    </row>
    <row r="56">
      <c r="A56" s="31" t="s">
        <v>83</v>
      </c>
      <c r="B56" s="18" t="s">
        <v>84</v>
      </c>
      <c r="C56" s="19"/>
      <c r="D56" s="19" t="s">
        <v>85</v>
      </c>
      <c r="E56" s="9"/>
      <c r="F56" s="9"/>
      <c r="G56" s="9"/>
      <c r="H56" s="9"/>
      <c r="I56" s="9"/>
      <c r="J56" s="9"/>
    </row>
    <row r="57">
      <c r="A57" s="9"/>
      <c r="B57" s="18"/>
      <c r="C57" s="19"/>
      <c r="D57" s="19" t="s">
        <v>86</v>
      </c>
      <c r="E57" s="9"/>
      <c r="F57" s="9"/>
      <c r="G57" s="9"/>
      <c r="H57" s="9"/>
      <c r="I57" s="9"/>
      <c r="J57" s="9"/>
    </row>
    <row r="58">
      <c r="A58" s="9"/>
      <c r="B58" s="18"/>
      <c r="C58" s="19"/>
      <c r="D58" s="19" t="s">
        <v>87</v>
      </c>
      <c r="E58" s="9"/>
      <c r="F58" s="9"/>
      <c r="G58" s="9"/>
      <c r="H58" s="9"/>
      <c r="I58" s="9"/>
      <c r="J58" s="9"/>
    </row>
    <row r="59">
      <c r="A59" s="9"/>
      <c r="B59" s="18"/>
      <c r="C59" s="19"/>
      <c r="D59" s="19" t="s">
        <v>88</v>
      </c>
      <c r="E59" s="9"/>
      <c r="F59" s="9"/>
      <c r="G59" s="9"/>
      <c r="H59" s="9"/>
      <c r="I59" s="9"/>
      <c r="J59" s="9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15.88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</row>
    <row r="2">
      <c r="A2" s="32" t="s">
        <v>10</v>
      </c>
      <c r="B2" s="8"/>
      <c r="C2" s="8"/>
      <c r="D2" s="8"/>
      <c r="E2" s="9"/>
      <c r="F2" s="9"/>
      <c r="G2" s="9"/>
      <c r="H2" s="9"/>
      <c r="I2" s="9"/>
      <c r="J2" s="9"/>
    </row>
    <row r="3">
      <c r="A3" s="10">
        <v>1.0</v>
      </c>
      <c r="B3" s="11" t="s">
        <v>11</v>
      </c>
      <c r="C3" s="12" t="s">
        <v>12</v>
      </c>
      <c r="D3" s="13">
        <v>15.7</v>
      </c>
      <c r="E3" s="14" t="s">
        <v>13</v>
      </c>
      <c r="F3" s="14" t="s">
        <v>14</v>
      </c>
      <c r="G3" s="15">
        <v>16.0</v>
      </c>
      <c r="H3" s="16">
        <v>10.0</v>
      </c>
      <c r="I3" s="16">
        <v>6.0</v>
      </c>
      <c r="J3" s="17">
        <f>D6-D3</f>
        <v>1.7</v>
      </c>
    </row>
    <row r="4">
      <c r="A4" s="10">
        <v>2.0</v>
      </c>
      <c r="B4" s="11" t="s">
        <v>15</v>
      </c>
      <c r="C4" s="9" t="s">
        <v>16</v>
      </c>
      <c r="D4" s="13">
        <v>15.8</v>
      </c>
      <c r="E4" s="14" t="s">
        <v>17</v>
      </c>
      <c r="F4" s="18"/>
      <c r="G4" s="19"/>
      <c r="H4" s="9"/>
      <c r="I4" s="9"/>
      <c r="J4" s="9"/>
    </row>
    <row r="5">
      <c r="A5" s="10">
        <v>3.0</v>
      </c>
      <c r="B5" s="11" t="s">
        <v>18</v>
      </c>
      <c r="C5" s="20" t="s">
        <v>19</v>
      </c>
      <c r="D5" s="13">
        <v>16.2</v>
      </c>
      <c r="E5" s="14" t="s">
        <v>20</v>
      </c>
      <c r="F5" s="18"/>
      <c r="G5" s="19"/>
      <c r="H5" s="9"/>
      <c r="I5" s="9"/>
      <c r="J5" s="9"/>
    </row>
    <row r="6">
      <c r="A6" s="10">
        <v>4.0</v>
      </c>
      <c r="B6" s="11" t="s">
        <v>21</v>
      </c>
      <c r="C6" s="12" t="s">
        <v>22</v>
      </c>
      <c r="D6" s="13">
        <v>17.4</v>
      </c>
      <c r="E6" s="9"/>
      <c r="F6" s="9"/>
      <c r="G6" s="9"/>
      <c r="H6" s="9"/>
      <c r="I6" s="9"/>
      <c r="J6" s="9"/>
    </row>
    <row r="7">
      <c r="A7" s="8"/>
      <c r="B7" s="8"/>
      <c r="C7" s="9"/>
      <c r="D7" s="9"/>
      <c r="E7" s="9"/>
      <c r="F7" s="9"/>
      <c r="G7" s="9"/>
      <c r="H7" s="9"/>
      <c r="I7" s="9"/>
      <c r="J7" s="9"/>
    </row>
    <row r="8">
      <c r="A8" s="33" t="s">
        <v>23</v>
      </c>
      <c r="B8" s="8"/>
      <c r="C8" s="9"/>
      <c r="D8" s="9"/>
      <c r="E8" s="9"/>
      <c r="F8" s="9"/>
      <c r="G8" s="9"/>
      <c r="H8" s="9"/>
      <c r="I8" s="9"/>
      <c r="J8" s="9"/>
    </row>
    <row r="9">
      <c r="A9" s="10">
        <v>1.0</v>
      </c>
      <c r="B9" s="11" t="s">
        <v>15</v>
      </c>
      <c r="C9" s="9" t="s">
        <v>24</v>
      </c>
      <c r="D9" s="13">
        <v>17.5</v>
      </c>
      <c r="E9" s="14" t="s">
        <v>13</v>
      </c>
      <c r="F9" s="14" t="s">
        <v>14</v>
      </c>
      <c r="G9" s="15">
        <v>16.0</v>
      </c>
      <c r="H9" s="16">
        <v>10.0</v>
      </c>
      <c r="I9" s="16">
        <v>6.0</v>
      </c>
      <c r="J9" s="17">
        <f>D12-D9</f>
        <v>0.5</v>
      </c>
    </row>
    <row r="10">
      <c r="A10" s="10">
        <v>2.0</v>
      </c>
      <c r="B10" s="11" t="s">
        <v>25</v>
      </c>
      <c r="C10" s="21" t="s">
        <v>26</v>
      </c>
      <c r="D10" s="13">
        <v>17.9</v>
      </c>
      <c r="E10" s="14" t="s">
        <v>17</v>
      </c>
      <c r="F10" s="18"/>
      <c r="G10" s="19"/>
      <c r="H10" s="9"/>
      <c r="I10" s="9"/>
      <c r="J10" s="9"/>
    </row>
    <row r="11">
      <c r="A11" s="10">
        <v>3.0</v>
      </c>
      <c r="B11" s="11" t="s">
        <v>18</v>
      </c>
      <c r="C11" s="20" t="s">
        <v>27</v>
      </c>
      <c r="D11" s="13">
        <v>18.0</v>
      </c>
      <c r="E11" s="14" t="s">
        <v>28</v>
      </c>
      <c r="F11" s="18"/>
      <c r="G11" s="19"/>
      <c r="H11" s="9"/>
      <c r="I11" s="9"/>
      <c r="J11" s="9"/>
    </row>
    <row r="12">
      <c r="A12" s="10">
        <v>4.0</v>
      </c>
      <c r="B12" s="11" t="s">
        <v>11</v>
      </c>
      <c r="C12" s="12" t="s">
        <v>29</v>
      </c>
      <c r="D12" s="13">
        <v>18.0</v>
      </c>
      <c r="E12" s="9"/>
      <c r="F12" s="9"/>
      <c r="G12" s="9"/>
      <c r="H12" s="9"/>
      <c r="I12" s="9"/>
      <c r="J12" s="9"/>
    </row>
    <row r="13">
      <c r="A13" s="8"/>
      <c r="B13" s="8"/>
      <c r="C13" s="9"/>
      <c r="D13" s="9"/>
      <c r="E13" s="9"/>
      <c r="F13" s="9"/>
      <c r="G13" s="9"/>
      <c r="H13" s="9"/>
      <c r="I13" s="9"/>
      <c r="J13" s="9"/>
    </row>
    <row r="14">
      <c r="A14" s="33" t="s">
        <v>30</v>
      </c>
      <c r="B14" s="8"/>
      <c r="C14" s="9"/>
      <c r="D14" s="9"/>
      <c r="E14" s="9"/>
      <c r="F14" s="9"/>
      <c r="G14" s="9"/>
      <c r="H14" s="9"/>
      <c r="I14" s="9"/>
      <c r="J14" s="9"/>
    </row>
    <row r="15">
      <c r="A15" s="10">
        <v>1.0</v>
      </c>
      <c r="B15" s="11" t="s">
        <v>31</v>
      </c>
      <c r="C15" s="12" t="s">
        <v>32</v>
      </c>
      <c r="D15" s="13">
        <v>18.6</v>
      </c>
      <c r="E15" s="14" t="s">
        <v>47</v>
      </c>
      <c r="F15" s="14" t="s">
        <v>14</v>
      </c>
      <c r="G15" s="24">
        <v>12.0</v>
      </c>
      <c r="H15" s="16">
        <v>6.0</v>
      </c>
      <c r="I15" s="16">
        <v>6.0</v>
      </c>
      <c r="J15" s="17">
        <f>D17-D15</f>
        <v>0.3</v>
      </c>
    </row>
    <row r="16">
      <c r="A16" s="10">
        <v>2.0</v>
      </c>
      <c r="B16" s="11" t="s">
        <v>35</v>
      </c>
      <c r="C16" s="12" t="s">
        <v>36</v>
      </c>
      <c r="D16" s="13">
        <v>18.7</v>
      </c>
      <c r="E16" s="14" t="s">
        <v>37</v>
      </c>
      <c r="F16" s="18"/>
      <c r="G16" s="19"/>
      <c r="H16" s="9"/>
      <c r="I16" s="9"/>
      <c r="J16" s="9"/>
    </row>
    <row r="17">
      <c r="A17" s="10">
        <v>3.0</v>
      </c>
      <c r="B17" s="11" t="s">
        <v>25</v>
      </c>
      <c r="C17" s="9" t="s">
        <v>38</v>
      </c>
      <c r="D17" s="13">
        <v>18.9</v>
      </c>
      <c r="E17" s="14" t="s">
        <v>39</v>
      </c>
      <c r="F17" s="18"/>
      <c r="G17" s="19"/>
      <c r="H17" s="9"/>
      <c r="I17" s="9"/>
      <c r="J17" s="9"/>
    </row>
    <row r="18">
      <c r="A18" s="9"/>
      <c r="B18" s="8"/>
      <c r="C18" s="9"/>
      <c r="D18" s="9"/>
      <c r="E18" s="9"/>
      <c r="F18" s="9"/>
      <c r="G18" s="9"/>
      <c r="H18" s="9"/>
      <c r="I18" s="9"/>
      <c r="J18" s="9"/>
    </row>
    <row r="19">
      <c r="A19" s="33" t="s">
        <v>44</v>
      </c>
      <c r="B19" s="9"/>
      <c r="C19" s="9"/>
      <c r="D19" s="9"/>
      <c r="E19" s="9"/>
      <c r="F19" s="9"/>
      <c r="G19" s="9"/>
      <c r="H19" s="9"/>
      <c r="I19" s="9"/>
      <c r="J19" s="9"/>
    </row>
    <row r="20">
      <c r="A20" s="10">
        <v>1.0</v>
      </c>
      <c r="B20" s="11" t="s">
        <v>57</v>
      </c>
      <c r="C20" s="12" t="s">
        <v>58</v>
      </c>
      <c r="D20" s="13">
        <v>19.0</v>
      </c>
      <c r="E20" s="14" t="s">
        <v>47</v>
      </c>
      <c r="F20" s="14" t="s">
        <v>14</v>
      </c>
      <c r="G20" s="24">
        <v>12.0</v>
      </c>
      <c r="H20" s="16">
        <v>6.0</v>
      </c>
      <c r="I20" s="16">
        <v>6.0</v>
      </c>
      <c r="J20" s="17">
        <f>D22-D20</f>
        <v>0.5</v>
      </c>
    </row>
    <row r="21">
      <c r="A21" s="10">
        <v>2.0</v>
      </c>
      <c r="B21" s="11" t="s">
        <v>40</v>
      </c>
      <c r="C21" s="9" t="s">
        <v>41</v>
      </c>
      <c r="D21" s="13">
        <v>19.2</v>
      </c>
      <c r="E21" s="14" t="s">
        <v>37</v>
      </c>
      <c r="F21" s="18"/>
      <c r="G21" s="19"/>
      <c r="H21" s="9"/>
      <c r="I21" s="9"/>
      <c r="J21" s="9"/>
    </row>
    <row r="22">
      <c r="A22" s="10">
        <v>3.0</v>
      </c>
      <c r="B22" s="11" t="s">
        <v>42</v>
      </c>
      <c r="C22" s="9" t="s">
        <v>43</v>
      </c>
      <c r="D22" s="13">
        <v>19.5</v>
      </c>
      <c r="E22" s="34" t="s">
        <v>89</v>
      </c>
      <c r="F22" s="18"/>
      <c r="G22" s="19"/>
      <c r="H22" s="9"/>
      <c r="I22" s="9"/>
      <c r="J22" s="9"/>
    </row>
    <row r="23">
      <c r="A23" s="9"/>
      <c r="B23" s="8"/>
      <c r="C23" s="9"/>
      <c r="D23" s="9"/>
      <c r="E23" s="9"/>
      <c r="F23" s="9"/>
      <c r="G23" s="9"/>
      <c r="H23" s="9"/>
      <c r="I23" s="9"/>
      <c r="J23" s="9"/>
    </row>
    <row r="24">
      <c r="A24" s="33" t="s">
        <v>53</v>
      </c>
      <c r="B24" s="9"/>
      <c r="C24" s="9"/>
      <c r="D24" s="9"/>
      <c r="E24" s="18"/>
      <c r="F24" s="18"/>
      <c r="G24" s="19"/>
      <c r="H24" s="9"/>
      <c r="I24" s="9"/>
      <c r="J24" s="26"/>
    </row>
    <row r="25">
      <c r="A25" s="10">
        <v>1.0</v>
      </c>
      <c r="B25" s="11" t="s">
        <v>45</v>
      </c>
      <c r="C25" s="12" t="s">
        <v>46</v>
      </c>
      <c r="D25" s="13">
        <v>20.0</v>
      </c>
      <c r="E25" s="14" t="s">
        <v>33</v>
      </c>
      <c r="F25" s="14" t="s">
        <v>14</v>
      </c>
      <c r="G25" s="15">
        <v>20.0</v>
      </c>
      <c r="H25" s="16">
        <v>12.0</v>
      </c>
      <c r="I25" s="16">
        <v>8.0</v>
      </c>
      <c r="J25" s="17">
        <f>D29-D25</f>
        <v>1.8</v>
      </c>
    </row>
    <row r="26">
      <c r="A26" s="10">
        <v>2.0</v>
      </c>
      <c r="B26" s="11" t="s">
        <v>48</v>
      </c>
      <c r="C26" s="12" t="s">
        <v>49</v>
      </c>
      <c r="D26" s="13">
        <v>20.5</v>
      </c>
      <c r="E26" s="14" t="s">
        <v>37</v>
      </c>
      <c r="F26" s="18"/>
      <c r="G26" s="19"/>
      <c r="H26" s="9"/>
      <c r="I26" s="9"/>
      <c r="J26" s="9"/>
    </row>
    <row r="27">
      <c r="A27" s="10">
        <v>3.0</v>
      </c>
      <c r="B27" s="11" t="s">
        <v>50</v>
      </c>
      <c r="C27" s="9" t="s">
        <v>51</v>
      </c>
      <c r="D27" s="13">
        <v>20.6</v>
      </c>
      <c r="E27" s="14" t="s">
        <v>52</v>
      </c>
      <c r="F27" s="18"/>
      <c r="G27" s="19"/>
      <c r="H27" s="9"/>
      <c r="I27" s="9"/>
      <c r="J27" s="9"/>
    </row>
    <row r="28">
      <c r="A28" s="10">
        <v>4.0</v>
      </c>
      <c r="B28" s="11" t="s">
        <v>42</v>
      </c>
      <c r="C28" s="12" t="s">
        <v>54</v>
      </c>
      <c r="D28" s="13">
        <v>21.5</v>
      </c>
      <c r="E28" s="18"/>
      <c r="F28" s="18"/>
      <c r="G28" s="19"/>
      <c r="H28" s="9"/>
      <c r="I28" s="9"/>
      <c r="J28" s="9"/>
    </row>
    <row r="29">
      <c r="A29" s="10">
        <v>5.0</v>
      </c>
      <c r="B29" s="11" t="s">
        <v>55</v>
      </c>
      <c r="C29" s="12" t="s">
        <v>56</v>
      </c>
      <c r="D29" s="13">
        <v>21.8</v>
      </c>
      <c r="E29" s="18"/>
      <c r="F29" s="18"/>
      <c r="G29" s="19"/>
      <c r="H29" s="9"/>
      <c r="I29" s="9"/>
      <c r="J29" s="9"/>
    </row>
    <row r="30">
      <c r="A30" s="8"/>
      <c r="B30" s="8"/>
      <c r="C30" s="12"/>
      <c r="D30" s="12"/>
      <c r="E30" s="9"/>
      <c r="F30" s="9"/>
      <c r="G30" s="9"/>
      <c r="H30" s="9"/>
      <c r="I30" s="9"/>
      <c r="J30" s="9"/>
    </row>
    <row r="31">
      <c r="A31" s="32" t="s">
        <v>60</v>
      </c>
      <c r="B31" s="8"/>
      <c r="C31" s="12"/>
      <c r="D31" s="12"/>
      <c r="E31" s="9"/>
      <c r="F31" s="9"/>
      <c r="G31" s="9"/>
      <c r="H31" s="9"/>
      <c r="I31" s="9"/>
      <c r="J31" s="9"/>
    </row>
    <row r="32">
      <c r="A32" s="10">
        <v>1.0</v>
      </c>
      <c r="B32" s="11" t="s">
        <v>15</v>
      </c>
      <c r="C32" s="9" t="s">
        <v>61</v>
      </c>
      <c r="D32" s="13">
        <v>18.5</v>
      </c>
      <c r="E32" s="14" t="s">
        <v>47</v>
      </c>
      <c r="F32" s="14" t="s">
        <v>14</v>
      </c>
      <c r="G32" s="24">
        <v>12.0</v>
      </c>
      <c r="H32" s="16">
        <v>6.0</v>
      </c>
      <c r="I32" s="16">
        <v>6.0</v>
      </c>
      <c r="J32" s="17">
        <f>D34-D32</f>
        <v>3</v>
      </c>
    </row>
    <row r="33">
      <c r="A33" s="10">
        <v>2.0</v>
      </c>
      <c r="B33" s="11" t="s">
        <v>45</v>
      </c>
      <c r="C33" s="12" t="s">
        <v>62</v>
      </c>
      <c r="D33" s="13">
        <v>21.0</v>
      </c>
      <c r="E33" s="14" t="s">
        <v>37</v>
      </c>
      <c r="F33" s="18"/>
      <c r="G33" s="19"/>
      <c r="H33" s="9"/>
      <c r="I33" s="9"/>
      <c r="J33" s="9"/>
    </row>
    <row r="34">
      <c r="A34" s="10">
        <v>3.0</v>
      </c>
      <c r="B34" s="11" t="s">
        <v>42</v>
      </c>
      <c r="C34" s="25" t="s">
        <v>63</v>
      </c>
      <c r="D34" s="23">
        <v>21.5</v>
      </c>
      <c r="E34" s="14" t="s">
        <v>20</v>
      </c>
      <c r="F34" s="18"/>
      <c r="G34" s="19"/>
      <c r="H34" s="9"/>
      <c r="I34" s="9"/>
      <c r="J34" s="9"/>
    </row>
    <row r="35">
      <c r="A35" s="8"/>
      <c r="B35" s="8"/>
      <c r="C35" s="12"/>
      <c r="D35" s="12"/>
      <c r="E35" s="9"/>
      <c r="F35" s="9"/>
      <c r="G35" s="9"/>
      <c r="H35" s="9"/>
      <c r="I35" s="9"/>
      <c r="J35" s="9"/>
    </row>
    <row r="36">
      <c r="A36" s="32" t="s">
        <v>64</v>
      </c>
      <c r="B36" s="8"/>
      <c r="C36" s="12"/>
      <c r="D36" s="12"/>
      <c r="E36" s="9"/>
      <c r="F36" s="9"/>
      <c r="G36" s="9"/>
      <c r="H36" s="9"/>
      <c r="I36" s="9"/>
      <c r="J36" s="9"/>
    </row>
    <row r="37">
      <c r="A37" s="10">
        <v>1.0</v>
      </c>
      <c r="B37" s="11" t="s">
        <v>18</v>
      </c>
      <c r="C37" s="20" t="s">
        <v>65</v>
      </c>
      <c r="D37" s="13">
        <v>19.0</v>
      </c>
      <c r="E37" s="14" t="s">
        <v>47</v>
      </c>
      <c r="F37" s="14" t="s">
        <v>14</v>
      </c>
      <c r="G37" s="24">
        <v>12.0</v>
      </c>
      <c r="H37" s="16">
        <v>6.0</v>
      </c>
      <c r="I37" s="16">
        <v>6.0</v>
      </c>
      <c r="J37" s="17">
        <f>D39-D37</f>
        <v>1.9</v>
      </c>
    </row>
    <row r="38">
      <c r="A38" s="10">
        <v>2.0</v>
      </c>
      <c r="B38" s="11" t="s">
        <v>42</v>
      </c>
      <c r="C38" s="12" t="s">
        <v>66</v>
      </c>
      <c r="D38" s="13">
        <v>20.5</v>
      </c>
      <c r="E38" s="14" t="s">
        <v>37</v>
      </c>
      <c r="F38" s="18"/>
      <c r="G38" s="19"/>
      <c r="H38" s="9"/>
      <c r="I38" s="9"/>
      <c r="J38" s="9"/>
    </row>
    <row r="39">
      <c r="A39" s="10">
        <v>3.0</v>
      </c>
      <c r="B39" s="11" t="s">
        <v>67</v>
      </c>
      <c r="C39" s="12" t="s">
        <v>68</v>
      </c>
      <c r="D39" s="13">
        <v>20.9</v>
      </c>
      <c r="E39" s="14" t="s">
        <v>20</v>
      </c>
      <c r="F39" s="18"/>
      <c r="G39" s="19"/>
      <c r="H39" s="9"/>
      <c r="I39" s="9"/>
      <c r="J39" s="9"/>
    </row>
    <row r="40">
      <c r="A40" s="8"/>
      <c r="B40" s="8"/>
      <c r="C40" s="12"/>
      <c r="D40" s="12"/>
      <c r="E40" s="18"/>
      <c r="F40" s="18"/>
      <c r="G40" s="19"/>
      <c r="H40" s="9"/>
      <c r="I40" s="9"/>
      <c r="J40" s="26"/>
    </row>
    <row r="41">
      <c r="A41" s="32" t="s">
        <v>69</v>
      </c>
      <c r="B41" s="8"/>
      <c r="C41" s="12"/>
      <c r="D41" s="12"/>
      <c r="E41" s="18"/>
      <c r="F41" s="18"/>
      <c r="G41" s="19"/>
      <c r="H41" s="9"/>
      <c r="I41" s="9"/>
      <c r="J41" s="26"/>
    </row>
    <row r="42">
      <c r="A42" s="10">
        <v>1.0</v>
      </c>
      <c r="B42" s="11" t="s">
        <v>35</v>
      </c>
      <c r="C42" s="12" t="s">
        <v>70</v>
      </c>
      <c r="D42" s="13">
        <v>22.5</v>
      </c>
      <c r="E42" s="14" t="s">
        <v>47</v>
      </c>
      <c r="F42" s="14" t="s">
        <v>14</v>
      </c>
      <c r="G42" s="24">
        <v>12.0</v>
      </c>
      <c r="H42" s="16">
        <v>6.0</v>
      </c>
      <c r="I42" s="16">
        <v>6.0</v>
      </c>
      <c r="J42" s="17">
        <f>D44-D42</f>
        <v>0</v>
      </c>
    </row>
    <row r="43">
      <c r="A43" s="10">
        <v>2.0</v>
      </c>
      <c r="B43" s="11" t="s">
        <v>45</v>
      </c>
      <c r="C43" s="12" t="s">
        <v>71</v>
      </c>
      <c r="D43" s="13">
        <v>22.5</v>
      </c>
      <c r="E43" s="14" t="s">
        <v>37</v>
      </c>
      <c r="F43" s="18"/>
      <c r="G43" s="19"/>
      <c r="H43" s="9"/>
      <c r="I43" s="9"/>
      <c r="J43" s="9"/>
    </row>
    <row r="44">
      <c r="A44" s="10">
        <v>3.0</v>
      </c>
      <c r="B44" s="11" t="s">
        <v>50</v>
      </c>
      <c r="C44" s="12" t="s">
        <v>72</v>
      </c>
      <c r="D44" s="13">
        <v>22.5</v>
      </c>
      <c r="E44" s="14" t="s">
        <v>73</v>
      </c>
      <c r="F44" s="18"/>
      <c r="G44" s="19"/>
      <c r="H44" s="9"/>
      <c r="I44" s="9"/>
      <c r="J44" s="9"/>
    </row>
    <row r="45">
      <c r="A45" s="9"/>
      <c r="B45" s="9"/>
      <c r="C45" s="9"/>
      <c r="D45" s="9"/>
      <c r="E45" s="9"/>
      <c r="F45" s="9"/>
      <c r="G45" s="24">
        <f t="shared" ref="G45:I45" si="1">SUM(G1:G44)</f>
        <v>112</v>
      </c>
      <c r="H45" s="27">
        <f t="shared" si="1"/>
        <v>62</v>
      </c>
      <c r="I45" s="27">
        <f t="shared" si="1"/>
        <v>50</v>
      </c>
      <c r="J45" s="9"/>
    </row>
    <row r="46">
      <c r="A46" s="9"/>
      <c r="B46" s="9"/>
      <c r="C46" s="9"/>
      <c r="D46" s="9"/>
      <c r="E46" s="9"/>
      <c r="F46" s="9"/>
      <c r="G46" s="28">
        <f>G45/(G47)</f>
        <v>15.44827586</v>
      </c>
      <c r="H46" s="28">
        <f>H45/(G47*1)</f>
        <v>8.551724138</v>
      </c>
      <c r="I46" s="28">
        <f>I45/(G47*1)</f>
        <v>6.896551724</v>
      </c>
      <c r="J46" s="9"/>
    </row>
    <row r="47">
      <c r="A47" s="9"/>
      <c r="B47" s="9"/>
      <c r="C47" s="9"/>
      <c r="D47" s="9"/>
      <c r="E47" s="9"/>
      <c r="F47" s="9"/>
      <c r="G47" s="29">
        <v>7.25</v>
      </c>
      <c r="H47" s="9"/>
      <c r="I47" s="9"/>
      <c r="J47" s="9"/>
    </row>
    <row r="48">
      <c r="A48" s="9"/>
      <c r="B48" s="30" t="s">
        <v>74</v>
      </c>
      <c r="C48" s="19"/>
      <c r="D48" s="19" t="s">
        <v>75</v>
      </c>
      <c r="E48" s="9"/>
      <c r="F48" s="9"/>
      <c r="G48" s="9"/>
      <c r="H48" s="9"/>
      <c r="I48" s="9"/>
      <c r="J48" s="9"/>
    </row>
    <row r="49">
      <c r="A49" s="9"/>
      <c r="B49" s="18"/>
      <c r="C49" s="19"/>
      <c r="D49" s="19" t="s">
        <v>76</v>
      </c>
      <c r="E49" s="9"/>
      <c r="F49" s="9"/>
      <c r="G49" s="9"/>
      <c r="H49" s="9"/>
      <c r="I49" s="9"/>
      <c r="J49" s="9"/>
    </row>
    <row r="50">
      <c r="A50" s="9"/>
      <c r="B50" s="18"/>
      <c r="C50" s="19"/>
      <c r="D50" s="19"/>
      <c r="E50" s="9"/>
      <c r="F50" s="9"/>
      <c r="G50" s="9"/>
      <c r="H50" s="9"/>
      <c r="I50" s="9"/>
      <c r="J50" s="9"/>
    </row>
    <row r="51">
      <c r="A51" s="31" t="s">
        <v>77</v>
      </c>
      <c r="B51" s="18" t="s">
        <v>78</v>
      </c>
      <c r="C51" s="19"/>
      <c r="D51" s="19" t="s">
        <v>79</v>
      </c>
      <c r="E51" s="9"/>
      <c r="F51" s="9"/>
      <c r="G51" s="9"/>
      <c r="H51" s="9"/>
      <c r="I51" s="9"/>
      <c r="J51" s="9"/>
    </row>
    <row r="52">
      <c r="A52" s="9"/>
      <c r="B52" s="18"/>
      <c r="C52" s="19"/>
      <c r="D52" s="19" t="s">
        <v>80</v>
      </c>
      <c r="E52" s="9"/>
      <c r="F52" s="9"/>
      <c r="G52" s="9"/>
      <c r="H52" s="9"/>
      <c r="I52" s="9"/>
      <c r="J52" s="9"/>
    </row>
    <row r="53">
      <c r="A53" s="9"/>
      <c r="B53" s="18"/>
      <c r="C53" s="19"/>
      <c r="D53" s="19" t="s">
        <v>81</v>
      </c>
      <c r="E53" s="9"/>
      <c r="F53" s="9"/>
      <c r="G53" s="9"/>
      <c r="H53" s="9"/>
      <c r="I53" s="9"/>
      <c r="J53" s="9"/>
    </row>
    <row r="54">
      <c r="A54" s="9"/>
      <c r="B54" s="18"/>
      <c r="C54" s="19"/>
      <c r="D54" s="19" t="s">
        <v>82</v>
      </c>
      <c r="E54" s="9"/>
      <c r="F54" s="9"/>
      <c r="G54" s="9"/>
      <c r="H54" s="9"/>
      <c r="I54" s="9"/>
      <c r="J54" s="9"/>
    </row>
    <row r="55">
      <c r="A55" s="9"/>
      <c r="B55" s="18"/>
      <c r="C55" s="19"/>
      <c r="D55" s="19"/>
      <c r="E55" s="9"/>
      <c r="F55" s="9"/>
      <c r="G55" s="9"/>
      <c r="H55" s="9"/>
      <c r="I55" s="9"/>
      <c r="J55" s="9"/>
    </row>
    <row r="56">
      <c r="A56" s="31" t="s">
        <v>83</v>
      </c>
      <c r="B56" s="18" t="s">
        <v>84</v>
      </c>
      <c r="C56" s="19"/>
      <c r="D56" s="19" t="s">
        <v>85</v>
      </c>
      <c r="E56" s="9"/>
      <c r="F56" s="9"/>
      <c r="G56" s="9"/>
      <c r="H56" s="9"/>
      <c r="I56" s="9"/>
      <c r="J56" s="9"/>
    </row>
    <row r="57">
      <c r="A57" s="9"/>
      <c r="B57" s="18"/>
      <c r="C57" s="19"/>
      <c r="D57" s="19" t="s">
        <v>86</v>
      </c>
      <c r="E57" s="9"/>
      <c r="F57" s="9"/>
      <c r="G57" s="9"/>
      <c r="H57" s="9"/>
      <c r="I57" s="9"/>
      <c r="J57" s="9"/>
    </row>
    <row r="58">
      <c r="A58" s="9"/>
      <c r="B58" s="18"/>
      <c r="C58" s="19"/>
      <c r="D58" s="19" t="s">
        <v>87</v>
      </c>
      <c r="E58" s="9"/>
      <c r="F58" s="9"/>
      <c r="G58" s="9"/>
      <c r="H58" s="9"/>
      <c r="I58" s="9"/>
      <c r="J58" s="9"/>
    </row>
    <row r="59">
      <c r="A59" s="9"/>
      <c r="B59" s="18"/>
      <c r="C59" s="19"/>
      <c r="D59" s="19" t="s">
        <v>88</v>
      </c>
      <c r="E59" s="9"/>
      <c r="F59" s="9"/>
      <c r="G59" s="9"/>
      <c r="H59" s="9"/>
      <c r="I59" s="9"/>
      <c r="J59" s="9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