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BAREBACK" sheetId="1" r:id="rId4"/>
    <sheet name="SADDLE BRONC" sheetId="2" r:id="rId5"/>
    <sheet name="BULL RIDING" sheetId="3" r:id="rId6"/>
    <sheet name="TIE DOWN ROPING - Table 1-1" sheetId="4" r:id="rId7"/>
    <sheet name="STEER WRESTLING" sheetId="5" r:id="rId8"/>
    <sheet name="HEADER, TEAM ROPING - Table 1-1" sheetId="6" r:id="rId9"/>
    <sheet name="HEELER, TEAM ROPING" sheetId="7" r:id="rId10"/>
    <sheet name="BARREL RACING" sheetId="8" r:id="rId11"/>
    <sheet name="BREAKAWAY" sheetId="9" r:id="rId12"/>
  </sheets>
</workbook>
</file>

<file path=xl/sharedStrings.xml><?xml version="1.0" encoding="utf-8"?>
<sst xmlns="http://schemas.openxmlformats.org/spreadsheetml/2006/main" uniqueCount="267">
  <si>
    <t>NYE</t>
  </si>
  <si>
    <t>BLOOD TRIBE MARCH 16, 2019</t>
  </si>
  <si>
    <t xml:space="preserve">Kainai Spring </t>
  </si>
  <si>
    <t>Tsuu Tina May 25-26</t>
  </si>
  <si>
    <t>Fathers Day Morley</t>
  </si>
  <si>
    <t>Kianai Fair Total Points</t>
  </si>
  <si>
    <t>and money</t>
  </si>
  <si>
    <t>TsuuTina tour</t>
  </si>
  <si>
    <t>Piikani</t>
  </si>
  <si>
    <t>Siksika</t>
  </si>
  <si>
    <t>Kahk Saturday</t>
  </si>
  <si>
    <t>Kahk Sunday</t>
  </si>
  <si>
    <t>Total Points</t>
  </si>
  <si>
    <t>Total Money</t>
  </si>
  <si>
    <t>Cam BruisedHead</t>
  </si>
  <si>
    <t>BUCK LUNAK</t>
  </si>
  <si>
    <t>WHYSTLE JOE</t>
  </si>
  <si>
    <t>Curly  (jaylin) Twigg</t>
  </si>
  <si>
    <t>STEVEN DEWOLFE</t>
  </si>
  <si>
    <t>JHETT KNIGHT</t>
  </si>
  <si>
    <t>RODNEY BEGAY</t>
  </si>
  <si>
    <t>JACOBY JOHNS</t>
  </si>
  <si>
    <t>JESSE WAGNER</t>
  </si>
  <si>
    <t>JUSTIN RANDLE</t>
  </si>
  <si>
    <t>NYE KAINAI</t>
  </si>
  <si>
    <t>Kahk Saturday  NQR</t>
  </si>
  <si>
    <t>total points</t>
  </si>
  <si>
    <t>Doug Fitzgerald</t>
  </si>
  <si>
    <t>LEEGENE BARLOW</t>
  </si>
  <si>
    <t>ALAN KOLE GOBER</t>
  </si>
  <si>
    <t xml:space="preserve">JACE YOUNGPINE </t>
  </si>
  <si>
    <t>Lionel Shade</t>
  </si>
  <si>
    <t>Byron Bruisedhead</t>
  </si>
  <si>
    <t>SETH LONGBRAKE</t>
  </si>
  <si>
    <t>MARTY YOUNGBEAR</t>
  </si>
  <si>
    <t>BO TYLER VOCU</t>
  </si>
  <si>
    <t>Chase Scout</t>
  </si>
  <si>
    <t>Piikani.        NQR</t>
  </si>
  <si>
    <t>Siksika. NQR</t>
  </si>
  <si>
    <t>Total points</t>
  </si>
  <si>
    <t xml:space="preserve"> </t>
  </si>
  <si>
    <t>Reil Bruisedhead</t>
  </si>
  <si>
    <t>CYLAS BIGCHILD</t>
  </si>
  <si>
    <t xml:space="preserve">COY DOORE </t>
  </si>
  <si>
    <t>KEVIN WALLACE</t>
  </si>
  <si>
    <t>LUCKY DAVID</t>
  </si>
  <si>
    <t>Travis Maguire</t>
  </si>
  <si>
    <t xml:space="preserve">JUSTIN MAGUIRE </t>
  </si>
  <si>
    <t>Skyler Bearchief</t>
  </si>
  <si>
    <t>KAINAI NYE</t>
  </si>
  <si>
    <t>BLOOD TRIBE MARCH 16,2019</t>
  </si>
  <si>
    <t>TOTAL POINTS</t>
  </si>
  <si>
    <t>TOTAL MONEY</t>
  </si>
  <si>
    <t xml:space="preserve">BO WELLS </t>
  </si>
  <si>
    <t xml:space="preserve">JOHN PICKENS </t>
  </si>
  <si>
    <t xml:space="preserve">TY BLACKWATER </t>
  </si>
  <si>
    <t xml:space="preserve">JAKE FOX </t>
  </si>
  <si>
    <t xml:space="preserve">MIKE WHITEQUILLS </t>
  </si>
  <si>
    <t xml:space="preserve">RICK FOX </t>
  </si>
  <si>
    <t xml:space="preserve">DAX EAGLE BEAR </t>
  </si>
  <si>
    <t>Frank Scout</t>
  </si>
  <si>
    <t xml:space="preserve">TRISTIN DIXON </t>
  </si>
  <si>
    <t>NOLAN CONWAY</t>
  </si>
  <si>
    <t xml:space="preserve">ROBERT BRUISEDHEAD </t>
  </si>
  <si>
    <t xml:space="preserve">JAY CRAWLER </t>
  </si>
  <si>
    <t>JR Guardipe</t>
  </si>
  <si>
    <t>Lane Littlebear</t>
  </si>
  <si>
    <t>Chad Johnson</t>
  </si>
  <si>
    <t xml:space="preserve">WRIGHT BRUISEDHEAD </t>
  </si>
  <si>
    <t>Bailee Benjamin (Permit)</t>
  </si>
  <si>
    <t>JR ROACH</t>
  </si>
  <si>
    <t>KEENE BENDS</t>
  </si>
  <si>
    <t>JESSE CHASE</t>
  </si>
  <si>
    <t xml:space="preserve">TROY CRAWLER </t>
  </si>
  <si>
    <t>Andy Manyfingers</t>
  </si>
  <si>
    <t>GAVARO HARRISON</t>
  </si>
  <si>
    <t>BLAKE TATHAM</t>
  </si>
  <si>
    <t>Ty  Yellowbird</t>
  </si>
  <si>
    <t>Keenan Crane</t>
  </si>
  <si>
    <t>CHANCE BARNES</t>
  </si>
  <si>
    <t>Colton Yellow Horn</t>
  </si>
  <si>
    <t>Alan Bruised Head</t>
  </si>
  <si>
    <t>JC CROWLEY</t>
  </si>
  <si>
    <t>Otys Little Mustache</t>
  </si>
  <si>
    <t xml:space="preserve">JACE LORING </t>
  </si>
  <si>
    <t>ALONZO SKUNKCAP</t>
  </si>
  <si>
    <t>Jake Day Chief</t>
  </si>
  <si>
    <t xml:space="preserve">LEON LITTLE LIGHT </t>
  </si>
  <si>
    <t>Kash Weasel Fat</t>
  </si>
  <si>
    <t>NYE  Kainai</t>
  </si>
  <si>
    <t xml:space="preserve">TY DAYCHIEF </t>
  </si>
  <si>
    <t xml:space="preserve">KEENAN CRANE </t>
  </si>
  <si>
    <t xml:space="preserve">OTYS LITTLE MUSTACHE </t>
  </si>
  <si>
    <t>KYLE JACOBS</t>
  </si>
  <si>
    <t xml:space="preserve">JIM STEVENS </t>
  </si>
  <si>
    <t>Wynn Bruised Head</t>
  </si>
  <si>
    <t>Dakota Giesbrecht</t>
  </si>
  <si>
    <t>Rian Conway</t>
  </si>
  <si>
    <t>Tristin Dixon</t>
  </si>
  <si>
    <t>WALKER SMALL</t>
  </si>
  <si>
    <t>Kash Shade</t>
  </si>
  <si>
    <t xml:space="preserve">JON WELLS </t>
  </si>
  <si>
    <t>Mason Dodginghorse</t>
  </si>
  <si>
    <t xml:space="preserve">LANE DIXON </t>
  </si>
  <si>
    <t>Jan Onespot</t>
  </si>
  <si>
    <t>ARMOND DUCKCHIEF</t>
  </si>
  <si>
    <t>Bart Holloway</t>
  </si>
  <si>
    <t>Virgil Jacobs</t>
  </si>
  <si>
    <t>Jay Manygreyhorses</t>
  </si>
  <si>
    <t>Hayze Stevens</t>
  </si>
  <si>
    <t>Kyle Running Rabbit</t>
  </si>
  <si>
    <t xml:space="preserve">TUCKER RABBIT </t>
  </si>
  <si>
    <t>Arlan Minue</t>
  </si>
  <si>
    <t>NYE Kainai</t>
  </si>
  <si>
    <t xml:space="preserve">BILLY POTTS </t>
  </si>
  <si>
    <t xml:space="preserve">DARCY DIXON </t>
  </si>
  <si>
    <t>KEENAN CRANE</t>
  </si>
  <si>
    <t>BOYD WESLEY</t>
  </si>
  <si>
    <t xml:space="preserve">SAM BIRD </t>
  </si>
  <si>
    <t>JACE LORING</t>
  </si>
  <si>
    <t>Brian Labelle</t>
  </si>
  <si>
    <t>JOHN PICKENS</t>
  </si>
  <si>
    <t>BALINE REDHORSE</t>
  </si>
  <si>
    <t>FRID ENGLAND</t>
  </si>
  <si>
    <t>JC GAURDIPEE</t>
  </si>
  <si>
    <t>LEONARD WILLIAMS SR</t>
  </si>
  <si>
    <t xml:space="preserve">EVENS DAYCHIEF </t>
  </si>
  <si>
    <t>JR. KAQUITTS</t>
  </si>
  <si>
    <t xml:space="preserve">DAVE SHADE </t>
  </si>
  <si>
    <t>Dustin Bearspaw</t>
  </si>
  <si>
    <t>GREG LOUIS</t>
  </si>
  <si>
    <t>TY VAILE</t>
  </si>
  <si>
    <t>Bailee Benjamin ( Permit )</t>
  </si>
  <si>
    <t xml:space="preserve">MASON DODGINGHORSE </t>
  </si>
  <si>
    <t xml:space="preserve">NOLAN CONWAY </t>
  </si>
  <si>
    <t>Quaid Wolf</t>
  </si>
  <si>
    <t>Jaylin Mclean</t>
  </si>
  <si>
    <t>RENO STOEBNER</t>
  </si>
  <si>
    <t>Lane LittleBear</t>
  </si>
  <si>
    <t>Colton YellowHorn (Permit)</t>
  </si>
  <si>
    <t>Jay Crawler</t>
  </si>
  <si>
    <t>Merle Yellow Bird</t>
  </si>
  <si>
    <t>Merle Yellow bird</t>
  </si>
  <si>
    <t>Aaron Henry</t>
  </si>
  <si>
    <t xml:space="preserve">HAYZE STEVENS </t>
  </si>
  <si>
    <t>Jermey Not Afraid</t>
  </si>
  <si>
    <t>Hoss Pepion</t>
  </si>
  <si>
    <t>Jesse Starlight</t>
  </si>
  <si>
    <t>Alonzo Skunkcap</t>
  </si>
  <si>
    <t>CLAY GUNSHOWS</t>
  </si>
  <si>
    <t xml:space="preserve">BRENT DODGINGHORSE </t>
  </si>
  <si>
    <t xml:space="preserve">JAYTON DAYCHIEF </t>
  </si>
  <si>
    <t>Lonny Labelle</t>
  </si>
  <si>
    <t>Wright Bruised Head</t>
  </si>
  <si>
    <t>Cody Healy</t>
  </si>
  <si>
    <t>Zane Not Afraid</t>
  </si>
  <si>
    <t>NYE Kaina</t>
  </si>
  <si>
    <t>LEVI BEARSPAW</t>
  </si>
  <si>
    <t>BAILEE BENJAMIN (PERMIT)</t>
  </si>
  <si>
    <t xml:space="preserve">COLTEN LEFTHAND </t>
  </si>
  <si>
    <t>TY YELLOW BIRD</t>
  </si>
  <si>
    <t>GARRET BENJAMIN</t>
  </si>
  <si>
    <t xml:space="preserve">JAKE CRAWLER </t>
  </si>
  <si>
    <t xml:space="preserve">JACKSON LOUIS </t>
  </si>
  <si>
    <t xml:space="preserve">SPIDER RAMONE </t>
  </si>
  <si>
    <t>JIM COLE</t>
  </si>
  <si>
    <t>BRANDEN COLE</t>
  </si>
  <si>
    <t>LANE WOLF</t>
  </si>
  <si>
    <t>BAILEY BEARSPAW</t>
  </si>
  <si>
    <t>Keith Tatsey</t>
  </si>
  <si>
    <t>Ted Hoyt</t>
  </si>
  <si>
    <t>CASEY CUMMINS</t>
  </si>
  <si>
    <t>Ray Augare</t>
  </si>
  <si>
    <t>DAVID BEARSPAW</t>
  </si>
  <si>
    <t>Marty Wildman</t>
  </si>
  <si>
    <t xml:space="preserve">SHANE DAYCHIEF </t>
  </si>
  <si>
    <t>WYATT GIBSON</t>
  </si>
  <si>
    <t>Shane Littebear</t>
  </si>
  <si>
    <t>Polite Pepion</t>
  </si>
  <si>
    <t>SHAWN BIRD</t>
  </si>
  <si>
    <t xml:space="preserve">TREVOR MANYWOUNDS </t>
  </si>
  <si>
    <t>Brent Dodging Horse</t>
  </si>
  <si>
    <t>WRIGHT BRUISED HEAD</t>
  </si>
  <si>
    <t>TERRY TATSEY</t>
  </si>
  <si>
    <t>LONNIE LABELLE</t>
  </si>
  <si>
    <t>BRANDEN BEN</t>
  </si>
  <si>
    <t>EVANS DAYCHEIF</t>
  </si>
  <si>
    <t xml:space="preserve">SCOTT TALLOW </t>
  </si>
  <si>
    <t>Kevin Starlight</t>
  </si>
  <si>
    <t>LANE DIXON</t>
  </si>
  <si>
    <t xml:space="preserve">JADE MURPHY </t>
  </si>
  <si>
    <t>RODDY NOT AFRAID</t>
  </si>
  <si>
    <t xml:space="preserve">OTYS LITTLEMUSTACHE </t>
  </si>
  <si>
    <t>RODIE PICKENS</t>
  </si>
  <si>
    <t>Nap Black Rabbit</t>
  </si>
  <si>
    <t xml:space="preserve">Nap Black Rabbit </t>
  </si>
  <si>
    <t>MASON DODING HORSE</t>
  </si>
  <si>
    <t xml:space="preserve">KALE DAYCHIEF </t>
  </si>
  <si>
    <t xml:space="preserve">JAKE DAYCHIEF </t>
  </si>
  <si>
    <t>Marvin Yellowbird</t>
  </si>
  <si>
    <t>Carter Yellow Bird</t>
  </si>
  <si>
    <t xml:space="preserve">SONYA DODGINGHORSE </t>
  </si>
  <si>
    <t>CHEYENNE BLACKWATER</t>
  </si>
  <si>
    <t xml:space="preserve">SAMMY JO BIRD </t>
  </si>
  <si>
    <t xml:space="preserve">PAIGE SHADE </t>
  </si>
  <si>
    <t>FALLYN CREIGHTON</t>
  </si>
  <si>
    <t>SHARLEE SCOUT</t>
  </si>
  <si>
    <t xml:space="preserve">JANAE DEVINE </t>
  </si>
  <si>
    <t xml:space="preserve">BRITTANY BIRD </t>
  </si>
  <si>
    <t>Cayda Dodginghorse</t>
  </si>
  <si>
    <t xml:space="preserve">CAMMIE FOX </t>
  </si>
  <si>
    <t>DESTINY STEVENS</t>
  </si>
  <si>
    <t>KEIRA SIMONSON</t>
  </si>
  <si>
    <t xml:space="preserve">SEANNA DODGINGHORSE </t>
  </si>
  <si>
    <t xml:space="preserve">PJ FOX </t>
  </si>
  <si>
    <t>CHASE CREIGHTON</t>
  </si>
  <si>
    <t>DYLAN LEMMON</t>
  </si>
  <si>
    <t xml:space="preserve">SHERYL MANYCHIEF </t>
  </si>
  <si>
    <t>KATRINA WILLIAMS</t>
  </si>
  <si>
    <t>Lita Crawler</t>
  </si>
  <si>
    <t>BRANDI ONESPOT</t>
  </si>
  <si>
    <t>FAITH HOLYAN</t>
  </si>
  <si>
    <t>NYIS COLLIFLOWER</t>
  </si>
  <si>
    <t xml:space="preserve">RAYNE BRUISEDHEAD </t>
  </si>
  <si>
    <t>Kaylee Conway</t>
  </si>
  <si>
    <t>ANNESSA BIG SNAKE</t>
  </si>
  <si>
    <t xml:space="preserve">CORAL CROWCHILD </t>
  </si>
  <si>
    <t xml:space="preserve">LACY RUNNER </t>
  </si>
  <si>
    <t xml:space="preserve">CARLY DAYCHIEF </t>
  </si>
  <si>
    <t>Stolei Fredricks</t>
  </si>
  <si>
    <t>Carlee Myers</t>
  </si>
  <si>
    <t>McKenzie Fox</t>
  </si>
  <si>
    <t>DUANEAH WHEELER</t>
  </si>
  <si>
    <t>Cee Little Light</t>
  </si>
  <si>
    <t>Julie Lenior</t>
  </si>
  <si>
    <t>Dawn Potts</t>
  </si>
  <si>
    <t>Dawn Potts (permit)</t>
  </si>
  <si>
    <t xml:space="preserve">JAYZLYNN HEAVY RUNNER </t>
  </si>
  <si>
    <t>Brandi ONESPOT</t>
  </si>
  <si>
    <t>BANDI ONESPOT</t>
  </si>
  <si>
    <t>AIMEE DIXON</t>
  </si>
  <si>
    <t xml:space="preserve">Chase Creighton </t>
  </si>
  <si>
    <t xml:space="preserve">RAVEN SHADE </t>
  </si>
  <si>
    <t>CHARMAYNE PICKENS</t>
  </si>
  <si>
    <t xml:space="preserve">SARA LITTLEBEAR </t>
  </si>
  <si>
    <t>PJ FOX</t>
  </si>
  <si>
    <t>Dawn Potts ( permit)</t>
  </si>
  <si>
    <t>TANIAH NEZ</t>
  </si>
  <si>
    <t>Skilee Dixon (permit)</t>
  </si>
  <si>
    <t xml:space="preserve">CEE LITTLE LIGHT </t>
  </si>
  <si>
    <t xml:space="preserve">KAITLIN CONWAY </t>
  </si>
  <si>
    <t>TAMMY DODGING HORSE</t>
  </si>
  <si>
    <t>Kiley Shaden(permit)</t>
  </si>
  <si>
    <t>HENNY BRUISED HEAD</t>
  </si>
  <si>
    <t>SHELLY VOCU</t>
  </si>
  <si>
    <t>SHAY CAMPBELL</t>
  </si>
  <si>
    <t>KELSEY PEPION</t>
  </si>
  <si>
    <t>Sunni Dixon</t>
  </si>
  <si>
    <t>KAYCEE WERDEL</t>
  </si>
  <si>
    <t>BAILEY BRUISED HEAD</t>
  </si>
  <si>
    <t>SHERRIS McARTHUR</t>
  </si>
  <si>
    <t>Dovelyn Bruised Head</t>
  </si>
  <si>
    <t>KRISTIE WARD</t>
  </si>
  <si>
    <t>COLLEEN CRAWLER</t>
  </si>
  <si>
    <t>Shannon Soop</t>
  </si>
  <si>
    <t>KAITLYN HAVEN</t>
  </si>
  <si>
    <t>Kelsey Bends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</si>
</sst>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&quot;$&quot;#,##0.00;&quot;-&quot;&quot;$&quot;#,##0.00"/>
    <numFmt numFmtId="60" formatCode="&quot;$&quot;#,##0.00"/>
    <numFmt numFmtId="61" formatCode="&quot;$&quot;0.00"/>
  </numFmts>
  <fonts count="21">
    <font>
      <sz val="10"/>
      <color indexed="8"/>
      <name val="Helvetica"/>
    </font>
    <font>
      <sz val="12"/>
      <color indexed="8"/>
      <name val="Helvetica"/>
    </font>
    <font>
      <sz val="13"/>
      <color indexed="8"/>
      <name val="Helvetica"/>
    </font>
    <font>
      <b val="1"/>
      <sz val="10"/>
      <color indexed="8"/>
      <name val="Helvetica"/>
    </font>
    <font>
      <b val="1"/>
      <sz val="10"/>
      <color indexed="20"/>
      <name val="Helvetica"/>
    </font>
    <font>
      <sz val="11"/>
      <color indexed="8"/>
      <name val="Calibri"/>
    </font>
    <font>
      <b val="1"/>
      <sz val="9"/>
      <color indexed="8"/>
      <name val="Helvetica"/>
    </font>
    <font>
      <sz val="12"/>
      <color indexed="8"/>
      <name val="Avenir Next"/>
    </font>
    <font>
      <sz val="9"/>
      <color indexed="8"/>
      <name val="Helvetica"/>
    </font>
    <font>
      <sz val="9"/>
      <color indexed="8"/>
      <name val="Trebuchet MS"/>
    </font>
    <font>
      <sz val="11"/>
      <color indexed="8"/>
      <name val="Helvetica"/>
    </font>
    <font>
      <sz val="12"/>
      <color indexed="8"/>
      <name val="Arial"/>
    </font>
    <font>
      <b val="1"/>
      <sz val="12"/>
      <color indexed="8"/>
      <name val="Helvetica"/>
    </font>
    <font>
      <b val="1"/>
      <sz val="17"/>
      <color indexed="8"/>
      <name val="Helvetica"/>
    </font>
    <font>
      <sz val="12"/>
      <color indexed="20"/>
      <name val="Arial"/>
    </font>
    <font>
      <b val="1"/>
      <sz val="7"/>
      <color indexed="8"/>
      <name val="Helvetica"/>
    </font>
    <font>
      <sz val="9"/>
      <color indexed="8"/>
      <name val="Arial Black"/>
    </font>
    <font>
      <sz val="13"/>
      <color indexed="8"/>
      <name val="Arial Narrow"/>
    </font>
    <font>
      <sz val="10"/>
      <color indexed="8"/>
      <name val="Arial Black"/>
    </font>
    <font>
      <b val="1"/>
      <sz val="8"/>
      <color indexed="8"/>
      <name val="Helvetica"/>
    </font>
    <font>
      <sz val="10"/>
      <color indexed="20"/>
      <name val="Helvetica"/>
    </font>
  </fonts>
  <fills count="2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gradientFill type="linear" degree="270">
        <stop position="0">
          <color rgb="ffcba8df"/>
        </stop>
        <stop position="0.35">
          <color rgb="ffd9c3e7"/>
        </stop>
        <stop position="1">
          <color rgb="fff0e7f6"/>
        </stop>
      </gradientFill>
    </fill>
    <fill>
      <patternFill patternType="solid">
        <fgColor indexed="24"/>
        <bgColor auto="1"/>
      </patternFill>
    </fill>
    <fill>
      <patternFill patternType="solid">
        <fgColor indexed="25"/>
        <bgColor auto="1"/>
      </patternFill>
    </fill>
    <fill>
      <patternFill patternType="solid">
        <fgColor indexed="31"/>
        <bgColor auto="1"/>
      </patternFill>
    </fill>
    <fill>
      <gradientFill type="linear" degree="90">
        <stop position="0">
          <color rgb="ff63b2de"/>
        </stop>
        <stop position="1">
          <color rgb="ff165778"/>
        </stop>
      </gradientFill>
    </fill>
    <fill>
      <gradientFill type="linear" degree="90">
        <stop position="0">
          <color rgb="ff9ce159"/>
        </stop>
        <stop position="1">
          <color rgb="ff578625"/>
        </stop>
      </gradientFill>
    </fill>
    <fill>
      <patternFill patternType="solid">
        <fgColor indexed="38"/>
        <bgColor auto="1"/>
      </patternFill>
    </fill>
    <fill>
      <patternFill patternType="solid">
        <fgColor indexed="39"/>
        <bgColor auto="1"/>
      </patternFill>
    </fill>
    <fill>
      <patternFill patternType="solid">
        <fgColor indexed="43"/>
        <bgColor auto="1"/>
      </patternFill>
    </fill>
  </fills>
  <borders count="189">
    <border>
      <left/>
      <right/>
      <top/>
      <bottom/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7"/>
      </right>
      <top style="thin">
        <color indexed="11"/>
      </top>
      <bottom style="thin">
        <color indexed="10"/>
      </bottom>
      <diagonal/>
    </border>
    <border>
      <left style="thin">
        <color indexed="17"/>
      </left>
      <right style="thin">
        <color indexed="11"/>
      </right>
      <top style="thin">
        <color indexed="17"/>
      </top>
      <bottom style="thin">
        <color indexed="10"/>
      </bottom>
      <diagonal/>
    </border>
    <border>
      <left style="thin">
        <color indexed="11"/>
      </left>
      <right style="thin">
        <color indexed="17"/>
      </right>
      <top style="thin">
        <color indexed="17"/>
      </top>
      <bottom style="thin">
        <color indexed="10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0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23"/>
      </bottom>
      <diagonal/>
    </border>
    <border>
      <left style="thin">
        <color indexed="17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26"/>
      </right>
      <top style="thin">
        <color indexed="10"/>
      </top>
      <bottom style="thin">
        <color indexed="26"/>
      </bottom>
      <diagonal/>
    </border>
    <border>
      <left style="thin">
        <color indexed="26"/>
      </left>
      <right style="thin">
        <color indexed="10"/>
      </right>
      <top style="thin">
        <color indexed="10"/>
      </top>
      <bottom style="thin">
        <color indexed="27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27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23"/>
      </bottom>
      <diagonal/>
    </border>
    <border>
      <left style="thin">
        <color indexed="10"/>
      </left>
      <right style="thin">
        <color indexed="10"/>
      </right>
      <top style="thin">
        <color indexed="23"/>
      </top>
      <bottom style="thin">
        <color indexed="23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26"/>
      </bottom>
      <diagonal/>
    </border>
    <border>
      <left style="thin">
        <color indexed="10"/>
      </left>
      <right style="thin">
        <color indexed="26"/>
      </right>
      <top style="thin">
        <color indexed="26"/>
      </top>
      <bottom style="thin">
        <color indexed="10"/>
      </bottom>
      <diagonal/>
    </border>
    <border>
      <left style="thin">
        <color indexed="26"/>
      </left>
      <right style="thin">
        <color indexed="10"/>
      </right>
      <top style="thin">
        <color indexed="27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27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23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26"/>
      </top>
      <bottom style="thin">
        <color indexed="10"/>
      </bottom>
      <diagonal/>
    </border>
    <border>
      <left style="thin">
        <color indexed="10"/>
      </left>
      <right style="thin">
        <color indexed="26"/>
      </right>
      <top style="thin">
        <color indexed="10"/>
      </top>
      <bottom style="thin">
        <color indexed="10"/>
      </bottom>
      <diagonal/>
    </border>
    <border>
      <left style="thin">
        <color indexed="26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2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2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28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29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29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29"/>
      </bottom>
      <diagonal/>
    </border>
    <border>
      <left style="thin">
        <color indexed="11"/>
      </left>
      <right style="thin">
        <color indexed="17"/>
      </right>
      <top style="thin">
        <color indexed="11"/>
      </top>
      <bottom style="thin">
        <color indexed="29"/>
      </bottom>
      <diagonal/>
    </border>
    <border>
      <left style="thin">
        <color indexed="17"/>
      </left>
      <right style="thin">
        <color indexed="11"/>
      </right>
      <top style="thin">
        <color indexed="17"/>
      </top>
      <bottom style="thin">
        <color indexed="30"/>
      </bottom>
      <diagonal/>
    </border>
    <border>
      <left style="thin">
        <color indexed="11"/>
      </left>
      <right style="thin">
        <color indexed="17"/>
      </right>
      <top style="thin">
        <color indexed="17"/>
      </top>
      <bottom style="thin">
        <color indexed="30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30"/>
      </bottom>
      <diagonal/>
    </border>
    <border>
      <left style="thin">
        <color indexed="17"/>
      </left>
      <right style="thin">
        <color indexed="10"/>
      </right>
      <top style="thin">
        <color indexed="10"/>
      </top>
      <bottom style="thin">
        <color indexed="28"/>
      </bottom>
      <diagonal/>
    </border>
    <border>
      <left style="thin">
        <color indexed="28"/>
      </left>
      <right style="thin">
        <color indexed="28"/>
      </right>
      <top style="thin">
        <color indexed="28"/>
      </top>
      <bottom style="thin">
        <color indexed="28"/>
      </bottom>
      <diagonal/>
    </border>
    <border>
      <left style="thin">
        <color indexed="28"/>
      </left>
      <right style="thin">
        <color indexed="28"/>
      </right>
      <top style="thin">
        <color indexed="29"/>
      </top>
      <bottom style="thin">
        <color indexed="28"/>
      </bottom>
      <diagonal/>
    </border>
    <border>
      <left style="thin">
        <color indexed="28"/>
      </left>
      <right style="thin">
        <color indexed="28"/>
      </right>
      <top style="thin">
        <color indexed="30"/>
      </top>
      <bottom style="thin">
        <color indexed="28"/>
      </bottom>
      <diagonal/>
    </border>
    <border>
      <left style="thin">
        <color indexed="28"/>
      </left>
      <right style="thin">
        <color indexed="28"/>
      </right>
      <top style="thin">
        <color indexed="23"/>
      </top>
      <bottom style="thin">
        <color indexed="2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26"/>
      </right>
      <top style="thin">
        <color indexed="8"/>
      </top>
      <bottom style="thin">
        <color indexed="8"/>
      </bottom>
      <diagonal/>
    </border>
    <border>
      <left style="thin">
        <color indexed="26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27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26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26"/>
      </right>
      <top style="thin">
        <color indexed="10"/>
      </top>
      <bottom style="thin">
        <color indexed="8"/>
      </bottom>
      <diagonal/>
    </border>
    <border>
      <left style="thin">
        <color indexed="26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26"/>
      </right>
      <top style="thin">
        <color indexed="8"/>
      </top>
      <bottom style="thin">
        <color indexed="10"/>
      </bottom>
      <diagonal/>
    </border>
    <border>
      <left style="thin">
        <color indexed="26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33"/>
      </left>
      <right style="thick">
        <color indexed="8"/>
      </right>
      <top style="thin">
        <color indexed="33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26"/>
      </bottom>
      <diagonal/>
    </border>
    <border>
      <left style="thick">
        <color indexed="8"/>
      </left>
      <right style="thin">
        <color indexed="10"/>
      </right>
      <top style="thin">
        <color indexed="10"/>
      </top>
      <bottom style="thin">
        <color indexed="2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3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3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34"/>
      </bottom>
      <diagonal/>
    </border>
    <border>
      <left style="thin">
        <color indexed="11"/>
      </left>
      <right style="thin">
        <color indexed="17"/>
      </right>
      <top style="thin">
        <color indexed="11"/>
      </top>
      <bottom style="thin">
        <color indexed="34"/>
      </bottom>
      <diagonal/>
    </border>
    <border>
      <left style="thin">
        <color indexed="17"/>
      </left>
      <right style="thin">
        <color indexed="11"/>
      </right>
      <top style="thin">
        <color indexed="17"/>
      </top>
      <bottom style="thin">
        <color indexed="35"/>
      </bottom>
      <diagonal/>
    </border>
    <border>
      <left style="thin">
        <color indexed="11"/>
      </left>
      <right style="thin">
        <color indexed="17"/>
      </right>
      <top style="thin">
        <color indexed="17"/>
      </top>
      <bottom style="thin">
        <color indexed="35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35"/>
      </bottom>
      <diagonal/>
    </border>
    <border>
      <left style="thin">
        <color indexed="17"/>
      </left>
      <right style="thin">
        <color indexed="10"/>
      </right>
      <top style="thin">
        <color indexed="10"/>
      </top>
      <bottom style="thin">
        <color indexed="31"/>
      </bottom>
      <diagonal/>
    </border>
    <border>
      <left style="thin">
        <color indexed="33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28"/>
      </right>
      <top style="thin">
        <color indexed="26"/>
      </top>
      <bottom style="thin">
        <color indexed="10"/>
      </bottom>
      <diagonal/>
    </border>
    <border>
      <left style="thin">
        <color indexed="28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4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5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23"/>
      </top>
      <bottom style="thin">
        <color indexed="31"/>
      </bottom>
      <diagonal/>
    </border>
    <border>
      <left style="thin">
        <color indexed="31"/>
      </left>
      <right style="thin">
        <color indexed="28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 style="thin">
        <color indexed="28"/>
      </right>
      <top style="thin">
        <color indexed="10"/>
      </top>
      <bottom style="thin">
        <color indexed="8"/>
      </bottom>
      <diagonal/>
    </border>
    <border>
      <left style="thick">
        <color indexed="8"/>
      </left>
      <right style="thin">
        <color indexed="28"/>
      </right>
      <top style="thin">
        <color indexed="8"/>
      </top>
      <bottom style="thin">
        <color indexed="10"/>
      </bottom>
      <diagonal/>
    </border>
    <border>
      <left style="thick">
        <color indexed="8"/>
      </left>
      <right style="thin">
        <color indexed="2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2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2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2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28"/>
      </right>
      <top style="thick">
        <color indexed="8"/>
      </top>
      <bottom style="thin">
        <color indexed="10"/>
      </bottom>
      <diagonal/>
    </border>
    <border>
      <left style="thin">
        <color indexed="33"/>
      </left>
      <right style="thick">
        <color indexed="8"/>
      </right>
      <top/>
      <bottom style="thin">
        <color indexed="33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26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27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27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27"/>
      </bottom>
      <diagonal/>
    </border>
    <border>
      <left style="thin">
        <color indexed="11"/>
      </left>
      <right style="thin">
        <color indexed="17"/>
      </right>
      <top style="thin">
        <color indexed="11"/>
      </top>
      <bottom style="thin">
        <color indexed="27"/>
      </bottom>
      <diagonal/>
    </border>
    <border>
      <left style="thin">
        <color indexed="17"/>
      </left>
      <right style="thin">
        <color indexed="11"/>
      </right>
      <top style="thin">
        <color indexed="17"/>
      </top>
      <bottom style="thin">
        <color indexed="23"/>
      </bottom>
      <diagonal/>
    </border>
    <border>
      <left style="thin">
        <color indexed="11"/>
      </left>
      <right style="thin">
        <color indexed="17"/>
      </right>
      <top style="thin">
        <color indexed="17"/>
      </top>
      <bottom style="thin">
        <color indexed="23"/>
      </bottom>
      <diagonal/>
    </border>
    <border>
      <left style="thin">
        <color indexed="17"/>
      </left>
      <right style="thin">
        <color indexed="10"/>
      </right>
      <top style="thin">
        <color indexed="10"/>
      </top>
      <bottom style="thin">
        <color indexed="26"/>
      </bottom>
      <diagonal/>
    </border>
    <border>
      <left style="thin">
        <color indexed="33"/>
      </left>
      <right style="thin">
        <color indexed="10"/>
      </right>
      <top style="thin">
        <color indexed="33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36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37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37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37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37"/>
      </bottom>
      <diagonal/>
    </border>
    <border>
      <left style="thin">
        <color indexed="11"/>
      </left>
      <right style="thin">
        <color indexed="17"/>
      </right>
      <top style="thin">
        <color indexed="11"/>
      </top>
      <bottom style="thin">
        <color indexed="37"/>
      </bottom>
      <diagonal/>
    </border>
    <border>
      <left style="thin">
        <color indexed="17"/>
      </left>
      <right style="thin">
        <color indexed="11"/>
      </right>
      <top style="thin">
        <color indexed="17"/>
      </top>
      <bottom style="thin">
        <color indexed="37"/>
      </bottom>
      <diagonal/>
    </border>
    <border>
      <left style="thin">
        <color indexed="11"/>
      </left>
      <right style="thin">
        <color indexed="17"/>
      </right>
      <top style="thin">
        <color indexed="17"/>
      </top>
      <bottom style="thin">
        <color indexed="3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37"/>
      </bottom>
      <diagonal/>
    </border>
    <border>
      <left style="thin">
        <color indexed="17"/>
      </left>
      <right style="thin">
        <color indexed="10"/>
      </right>
      <top style="thin">
        <color indexed="10"/>
      </top>
      <bottom style="thin">
        <color indexed="37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37"/>
      </bottom>
      <diagonal/>
    </border>
    <border>
      <left style="thin">
        <color indexed="33"/>
      </left>
      <right style="thin">
        <color indexed="36"/>
      </right>
      <top/>
      <bottom/>
      <diagonal/>
    </border>
    <border>
      <left style="thin">
        <color indexed="36"/>
      </left>
      <right style="thin">
        <color indexed="37"/>
      </right>
      <top style="thin">
        <color indexed="36"/>
      </top>
      <bottom style="thin">
        <color indexed="36"/>
      </bottom>
      <diagonal/>
    </border>
    <border>
      <left style="thin">
        <color indexed="37"/>
      </left>
      <right style="thin">
        <color indexed="37"/>
      </right>
      <top style="thin">
        <color indexed="37"/>
      </top>
      <bottom style="thin">
        <color indexed="37"/>
      </bottom>
      <diagonal/>
    </border>
    <border>
      <left style="thin">
        <color indexed="36"/>
      </left>
      <right style="thin">
        <color indexed="37"/>
      </right>
      <top style="thin">
        <color indexed="36"/>
      </top>
      <bottom style="thin">
        <color indexed="40"/>
      </bottom>
      <diagonal/>
    </border>
    <border>
      <left style="thin">
        <color indexed="33"/>
      </left>
      <right style="thin">
        <color indexed="41"/>
      </right>
      <top/>
      <bottom/>
      <diagonal/>
    </border>
    <border>
      <left style="thin">
        <color indexed="41"/>
      </left>
      <right style="thin">
        <color indexed="37"/>
      </right>
      <top style="thin">
        <color indexed="40"/>
      </top>
      <bottom style="thin">
        <color indexed="36"/>
      </bottom>
      <diagonal/>
    </border>
    <border>
      <left style="thin">
        <color indexed="36"/>
      </left>
      <right style="thin">
        <color indexed="37"/>
      </right>
      <top style="thin">
        <color indexed="36"/>
      </top>
      <bottom style="thin">
        <color indexed="42"/>
      </bottom>
      <diagonal/>
    </border>
    <border>
      <left style="thin">
        <color indexed="33"/>
      </left>
      <right style="thin">
        <color indexed="42"/>
      </right>
      <top/>
      <bottom/>
      <diagonal/>
    </border>
    <border>
      <left style="thin">
        <color indexed="42"/>
      </left>
      <right style="thin">
        <color indexed="37"/>
      </right>
      <top style="thin">
        <color indexed="42"/>
      </top>
      <bottom style="thin">
        <color indexed="36"/>
      </bottom>
      <diagonal/>
    </border>
    <border>
      <left style="thin">
        <color indexed="33"/>
      </left>
      <right style="thin">
        <color indexed="42"/>
      </right>
      <top/>
      <bottom style="thin">
        <color indexed="33"/>
      </bottom>
      <diagonal/>
    </border>
    <border>
      <left style="thin">
        <color indexed="42"/>
      </left>
      <right style="thin">
        <color indexed="37"/>
      </right>
      <top style="thin">
        <color indexed="42"/>
      </top>
      <bottom style="thin">
        <color indexed="42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31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33"/>
      </left>
      <right style="thin">
        <color indexed="44"/>
      </right>
      <top/>
      <bottom/>
      <diagonal/>
    </border>
    <border>
      <left style="thin">
        <color indexed="44"/>
      </left>
      <right style="thin">
        <color indexed="31"/>
      </right>
      <top style="thin">
        <color indexed="31"/>
      </top>
      <bottom style="thin">
        <color indexed="8"/>
      </bottom>
      <diagonal/>
    </border>
    <border>
      <left style="thin">
        <color indexed="31"/>
      </left>
      <right style="thin">
        <color indexed="44"/>
      </right>
      <top style="thin">
        <color indexed="31"/>
      </top>
      <bottom style="thin">
        <color indexed="31"/>
      </bottom>
      <diagonal/>
    </border>
    <border>
      <left style="thin">
        <color indexed="44"/>
      </left>
      <right style="thin">
        <color indexed="31"/>
      </right>
      <top style="thin">
        <color indexed="8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27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8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26"/>
      </top>
      <bottom style="thin">
        <color indexed="31"/>
      </bottom>
      <diagonal/>
    </border>
    <border>
      <left style="thin">
        <color indexed="44"/>
      </left>
      <right style="thin">
        <color indexed="31"/>
      </right>
      <top style="thin">
        <color indexed="8"/>
      </top>
      <bottom style="thin">
        <color indexed="8"/>
      </bottom>
      <diagonal/>
    </border>
    <border>
      <left style="thin">
        <color indexed="44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3"/>
      </left>
      <right style="thin">
        <color indexed="31"/>
      </right>
      <top/>
      <bottom/>
      <diagonal/>
    </border>
    <border>
      <left style="thin">
        <color indexed="3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8"/>
      </right>
      <top style="thin">
        <color indexed="31"/>
      </top>
      <bottom style="thin">
        <color indexed="31"/>
      </bottom>
      <diagonal/>
    </border>
    <border>
      <left style="thin">
        <color indexed="44"/>
      </left>
      <right style="thin">
        <color indexed="31"/>
      </right>
      <top style="thin">
        <color indexed="8"/>
      </top>
      <bottom style="thick">
        <color indexed="8"/>
      </bottom>
      <diagonal/>
    </border>
    <border>
      <left style="thin">
        <color indexed="44"/>
      </left>
      <right style="thin">
        <color indexed="31"/>
      </right>
      <top style="thick">
        <color indexed="8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10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8"/>
      </bottom>
      <diagonal/>
    </border>
    <border>
      <left style="thin">
        <color indexed="33"/>
      </left>
      <right/>
      <top/>
      <bottom style="thin">
        <color indexed="33"/>
      </bottom>
      <diagonal/>
    </border>
    <border>
      <left/>
      <right/>
      <top style="thin">
        <color indexed="31"/>
      </top>
      <bottom style="thin">
        <color indexed="33"/>
      </bottom>
      <diagonal/>
    </border>
    <border>
      <left/>
      <right/>
      <top style="thin">
        <color indexed="8"/>
      </top>
      <bottom style="thin">
        <color indexed="33"/>
      </bottom>
      <diagonal/>
    </border>
    <border>
      <left/>
      <right/>
      <top style="thin">
        <color indexed="10"/>
      </top>
      <bottom style="thin">
        <color indexed="33"/>
      </bottom>
      <diagonal/>
    </border>
    <border>
      <left/>
      <right style="thin">
        <color indexed="33"/>
      </right>
      <top style="thin">
        <color indexed="31"/>
      </top>
      <bottom style="thin">
        <color indexed="33"/>
      </bottom>
      <diagonal/>
    </border>
    <border>
      <left style="thin">
        <color indexed="33"/>
      </left>
      <right style="thin">
        <color indexed="45"/>
      </right>
      <top style="thin">
        <color indexed="33"/>
      </top>
      <bottom/>
      <diagonal/>
    </border>
    <border>
      <left style="thin">
        <color indexed="45"/>
      </left>
      <right style="thin">
        <color indexed="45"/>
      </right>
      <top style="thin">
        <color indexed="45"/>
      </top>
      <bottom style="hair">
        <color indexed="37"/>
      </bottom>
      <diagonal/>
    </border>
    <border>
      <left style="thin">
        <color indexed="45"/>
      </left>
      <right style="thin">
        <color indexed="11"/>
      </right>
      <top style="thin">
        <color indexed="11"/>
      </top>
      <bottom style="thin">
        <color indexed="27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37"/>
      </bottom>
      <diagonal/>
    </border>
    <border>
      <left style="thin">
        <color indexed="33"/>
      </left>
      <right style="thick">
        <color indexed="46"/>
      </right>
      <top/>
      <bottom/>
      <diagonal/>
    </border>
    <border>
      <left style="thick">
        <color indexed="46"/>
      </left>
      <right style="hair">
        <color indexed="37"/>
      </right>
      <top style="hair">
        <color indexed="37"/>
      </top>
      <bottom style="hair">
        <color indexed="37"/>
      </bottom>
      <diagonal/>
    </border>
    <border>
      <left style="hair">
        <color indexed="37"/>
      </left>
      <right style="thick">
        <color indexed="46"/>
      </right>
      <top style="hair">
        <color indexed="37"/>
      </top>
      <bottom style="hair">
        <color indexed="37"/>
      </bottom>
      <diagonal/>
    </border>
    <border>
      <left style="thick">
        <color indexed="46"/>
      </left>
      <right style="thin">
        <color indexed="10"/>
      </right>
      <top style="thin">
        <color indexed="27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27"/>
      </top>
      <bottom style="thin">
        <color indexed="8"/>
      </bottom>
      <diagonal/>
    </border>
    <border>
      <left style="thin">
        <color indexed="10"/>
      </left>
      <right style="hair">
        <color indexed="37"/>
      </right>
      <top style="thin">
        <color indexed="26"/>
      </top>
      <bottom style="thin">
        <color indexed="10"/>
      </bottom>
      <diagonal/>
    </border>
    <border>
      <left style="thick">
        <color indexed="46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hair">
        <color indexed="37"/>
      </right>
      <top style="thin">
        <color indexed="10"/>
      </top>
      <bottom style="thin">
        <color indexed="10"/>
      </bottom>
      <diagonal/>
    </border>
    <border>
      <left style="thick">
        <color indexed="46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ck">
        <color indexed="46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ck">
        <color indexed="46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ck">
        <color indexed="46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hair">
        <color indexed="37"/>
      </left>
      <right style="thick">
        <color indexed="46"/>
      </right>
      <top style="hair">
        <color indexed="37"/>
      </top>
      <bottom style="thin">
        <color indexed="8"/>
      </bottom>
      <diagonal/>
    </border>
    <border>
      <left style="thick">
        <color indexed="46"/>
      </left>
      <right style="thin">
        <color indexed="8"/>
      </right>
      <top style="hair">
        <color indexed="37"/>
      </top>
      <bottom style="hair">
        <color indexed="37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37"/>
      </bottom>
      <diagonal/>
    </border>
    <border>
      <left style="hair">
        <color indexed="37"/>
      </left>
      <right style="thick">
        <color indexed="46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33"/>
      </right>
      <top style="thin">
        <color indexed="8"/>
      </top>
      <bottom style="thin">
        <color indexed="8"/>
      </bottom>
      <diagonal/>
    </border>
    <border>
      <left style="hair">
        <color indexed="37"/>
      </left>
      <right style="thick">
        <color indexed="46"/>
      </right>
      <top style="thin">
        <color indexed="8"/>
      </top>
      <bottom style="hair">
        <color indexed="37"/>
      </bottom>
      <diagonal/>
    </border>
    <border>
      <left style="thin">
        <color indexed="8"/>
      </left>
      <right/>
      <top style="thin">
        <color indexed="8"/>
      </top>
      <bottom style="hair">
        <color indexed="37"/>
      </bottom>
      <diagonal/>
    </border>
    <border>
      <left/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33"/>
      </right>
      <top style="thin">
        <color indexed="8"/>
      </top>
      <bottom style="hair">
        <color indexed="37"/>
      </bottom>
      <diagonal/>
    </border>
    <border>
      <left style="thick">
        <color indexed="46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 style="hair">
        <color indexed="37"/>
      </top>
      <bottom style="thin">
        <color indexed="33"/>
      </bottom>
      <diagonal/>
    </border>
    <border>
      <left/>
      <right style="thin">
        <color indexed="33"/>
      </right>
      <top style="hair">
        <color indexed="37"/>
      </top>
      <bottom style="thin">
        <color indexed="33"/>
      </bottom>
      <diagonal/>
    </border>
    <border>
      <left style="thin">
        <color indexed="20"/>
      </left>
      <right style="thin">
        <color indexed="28"/>
      </right>
      <top style="thin">
        <color indexed="20"/>
      </top>
      <bottom style="thin">
        <color indexed="28"/>
      </bottom>
      <diagonal/>
    </border>
    <border>
      <left style="thin">
        <color indexed="28"/>
      </left>
      <right style="thin">
        <color indexed="29"/>
      </right>
      <top style="thin">
        <color indexed="20"/>
      </top>
      <bottom style="thin">
        <color indexed="37"/>
      </bottom>
      <diagonal/>
    </border>
    <border>
      <left style="thin">
        <color indexed="29"/>
      </left>
      <right style="thin">
        <color indexed="29"/>
      </right>
      <top style="thin">
        <color indexed="20"/>
      </top>
      <bottom style="thin">
        <color indexed="37"/>
      </bottom>
      <diagonal/>
    </border>
    <border>
      <left style="thin">
        <color indexed="29"/>
      </left>
      <right style="thin">
        <color indexed="28"/>
      </right>
      <top style="thin">
        <color indexed="20"/>
      </top>
      <bottom style="thin">
        <color indexed="37"/>
      </bottom>
      <diagonal/>
    </border>
    <border>
      <left style="thin">
        <color indexed="29"/>
      </left>
      <right style="thin">
        <color indexed="30"/>
      </right>
      <top style="thin">
        <color indexed="20"/>
      </top>
      <bottom style="thin">
        <color indexed="37"/>
      </bottom>
      <diagonal/>
    </border>
    <border>
      <left style="thin">
        <color indexed="30"/>
      </left>
      <right style="thin">
        <color indexed="29"/>
      </right>
      <top style="thin">
        <color indexed="20"/>
      </top>
      <bottom style="thin">
        <color indexed="37"/>
      </bottom>
      <diagonal/>
    </border>
    <border>
      <left style="thin">
        <color indexed="30"/>
      </left>
      <right style="thin">
        <color indexed="30"/>
      </right>
      <top style="thin">
        <color indexed="20"/>
      </top>
      <bottom style="thin">
        <color indexed="37"/>
      </bottom>
      <diagonal/>
    </border>
    <border>
      <left style="thin">
        <color indexed="30"/>
      </left>
      <right style="thin">
        <color indexed="17"/>
      </right>
      <top style="thin">
        <color indexed="17"/>
      </top>
      <bottom style="thin">
        <color indexed="37"/>
      </bottom>
      <diagonal/>
    </border>
    <border>
      <left style="thin">
        <color indexed="17"/>
      </left>
      <right style="thin">
        <color indexed="28"/>
      </right>
      <top style="thin">
        <color indexed="20"/>
      </top>
      <bottom style="thin">
        <color indexed="37"/>
      </bottom>
      <diagonal/>
    </border>
    <border>
      <left style="thin">
        <color indexed="28"/>
      </left>
      <right style="thin">
        <color indexed="28"/>
      </right>
      <top style="thin">
        <color indexed="20"/>
      </top>
      <bottom style="thin">
        <color indexed="37"/>
      </bottom>
      <diagonal/>
    </border>
    <border>
      <left style="thin">
        <color indexed="28"/>
      </left>
      <right style="thin">
        <color indexed="20"/>
      </right>
      <top style="thin">
        <color indexed="20"/>
      </top>
      <bottom style="thin">
        <color indexed="37"/>
      </bottom>
      <diagonal/>
    </border>
    <border>
      <left style="thin">
        <color indexed="20"/>
      </left>
      <right style="thin">
        <color indexed="37"/>
      </right>
      <top style="thin">
        <color indexed="28"/>
      </top>
      <bottom style="thin">
        <color indexed="28"/>
      </bottom>
      <diagonal/>
    </border>
    <border>
      <left style="thin">
        <color indexed="20"/>
      </left>
      <right style="thin">
        <color indexed="37"/>
      </right>
      <top style="thin">
        <color indexed="28"/>
      </top>
      <bottom style="thin">
        <color indexed="20"/>
      </bottom>
      <diagonal/>
    </border>
    <border>
      <left style="thin">
        <color indexed="20"/>
      </left>
      <right style="thin">
        <color indexed="37"/>
      </right>
      <top style="thin">
        <color indexed="20"/>
      </top>
      <bottom style="thin">
        <color indexed="28"/>
      </bottom>
      <diagonal/>
    </border>
    <border>
      <left style="thin">
        <color indexed="20"/>
      </left>
      <right style="thin">
        <color indexed="37"/>
      </right>
      <top style="thin">
        <color indexed="20"/>
      </top>
      <bottom style="thin">
        <color indexed="20"/>
      </bottom>
      <diagonal/>
    </border>
    <border>
      <left style="thin">
        <color indexed="33"/>
      </left>
      <right/>
      <top style="thin">
        <color indexed="20"/>
      </top>
      <bottom style="thin">
        <color indexed="33"/>
      </bottom>
      <diagonal/>
    </border>
    <border>
      <left/>
      <right/>
      <top style="thin">
        <color indexed="37"/>
      </top>
      <bottom style="thin">
        <color indexed="33"/>
      </bottom>
      <diagonal/>
    </border>
    <border>
      <left/>
      <right style="thin">
        <color indexed="33"/>
      </right>
      <top style="thin">
        <color indexed="37"/>
      </top>
      <bottom style="thin">
        <color indexed="33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388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3" fillId="2" borderId="1" applyNumberFormat="1" applyFont="1" applyFill="1" applyBorder="1" applyAlignment="1" applyProtection="0">
      <alignment vertical="top" wrapText="1"/>
    </xf>
    <xf numFmtId="49" fontId="3" fillId="3" borderId="2" applyNumberFormat="1" applyFont="1" applyFill="1" applyBorder="1" applyAlignment="1" applyProtection="0">
      <alignment horizontal="center" vertical="top" wrapText="1"/>
    </xf>
    <xf numFmtId="49" fontId="3" fillId="4" borderId="3" applyNumberFormat="1" applyFont="1" applyFill="1" applyBorder="1" applyAlignment="1" applyProtection="0">
      <alignment horizontal="center" vertical="top" wrapText="1"/>
    </xf>
    <xf numFmtId="0" fontId="3" fillId="4" borderId="4" applyNumberFormat="1" applyFont="1" applyFill="1" applyBorder="1" applyAlignment="1" applyProtection="0">
      <alignment horizontal="center" vertical="top" wrapText="1"/>
    </xf>
    <xf numFmtId="49" fontId="3" fillId="5" borderId="2" applyNumberFormat="1" applyFont="1" applyFill="1" applyBorder="1" applyAlignment="1" applyProtection="0">
      <alignment horizontal="center" vertical="top" wrapText="1"/>
    </xf>
    <xf numFmtId="0" fontId="3" fillId="5" borderId="2" applyNumberFormat="1" applyFont="1" applyFill="1" applyBorder="1" applyAlignment="1" applyProtection="0">
      <alignment horizontal="center" vertical="top" wrapText="1"/>
    </xf>
    <xf numFmtId="49" fontId="3" fillId="6" borderId="2" applyNumberFormat="1" applyFont="1" applyFill="1" applyBorder="1" applyAlignment="1" applyProtection="0">
      <alignment horizontal="center" vertical="top" wrapText="1"/>
    </xf>
    <xf numFmtId="0" fontId="3" fillId="6" borderId="2" applyNumberFormat="1" applyFont="1" applyFill="1" applyBorder="1" applyAlignment="1" applyProtection="0">
      <alignment horizontal="center" vertical="top" wrapText="1"/>
    </xf>
    <xf numFmtId="49" fontId="3" fillId="7" borderId="2" applyNumberFormat="1" applyFont="1" applyFill="1" applyBorder="1" applyAlignment="1" applyProtection="0">
      <alignment horizontal="center" vertical="top" wrapText="1"/>
    </xf>
    <xf numFmtId="0" fontId="3" fillId="7" borderId="5" applyNumberFormat="1" applyFont="1" applyFill="1" applyBorder="1" applyAlignment="1" applyProtection="0">
      <alignment horizontal="center" vertical="top" wrapText="1"/>
    </xf>
    <xf numFmtId="49" fontId="3" fillId="8" borderId="6" applyNumberFormat="1" applyFont="1" applyFill="1" applyBorder="1" applyAlignment="1" applyProtection="0">
      <alignment horizontal="center" vertical="top" wrapText="1"/>
    </xf>
    <xf numFmtId="49" fontId="3" fillId="8" borderId="7" applyNumberFormat="1" applyFont="1" applyFill="1" applyBorder="1" applyAlignment="1" applyProtection="0">
      <alignment horizontal="center" vertical="top" wrapText="1"/>
    </xf>
    <xf numFmtId="49" fontId="3" fillId="9" borderId="8" applyNumberFormat="1" applyFont="1" applyFill="1" applyBorder="1" applyAlignment="1" applyProtection="0">
      <alignment horizontal="center" vertical="top" wrapText="1"/>
    </xf>
    <xf numFmtId="0" fontId="3" fillId="9" borderId="8" applyNumberFormat="1" applyFont="1" applyFill="1" applyBorder="1" applyAlignment="1" applyProtection="0">
      <alignment horizontal="center" vertical="top" wrapText="1"/>
    </xf>
    <xf numFmtId="49" fontId="3" fillId="10" borderId="8" applyNumberFormat="1" applyFont="1" applyFill="1" applyBorder="1" applyAlignment="1" applyProtection="0">
      <alignment horizontal="center" vertical="top" wrapText="1"/>
    </xf>
    <xf numFmtId="0" fontId="3" fillId="10" borderId="8" applyNumberFormat="1" applyFont="1" applyFill="1" applyBorder="1" applyAlignment="1" applyProtection="0">
      <alignment horizontal="center" vertical="top" wrapText="1"/>
    </xf>
    <xf numFmtId="49" fontId="3" fillId="11" borderId="8" applyNumberFormat="1" applyFont="1" applyFill="1" applyBorder="1" applyAlignment="1" applyProtection="0">
      <alignment horizontal="center" vertical="top" wrapText="1"/>
    </xf>
    <xf numFmtId="0" fontId="3" fillId="11" borderId="8" applyNumberFormat="1" applyFont="1" applyFill="1" applyBorder="1" applyAlignment="1" applyProtection="0">
      <alignment horizontal="center" vertical="top" wrapText="1"/>
    </xf>
    <xf numFmtId="49" fontId="3" fillId="12" borderId="9" applyNumberFormat="1" applyFont="1" applyFill="1" applyBorder="1" applyAlignment="1" applyProtection="0">
      <alignment horizontal="center" vertical="top" wrapText="1"/>
    </xf>
    <xf numFmtId="0" fontId="3" fillId="12" borderId="9" applyNumberFormat="1" applyFont="1" applyFill="1" applyBorder="1" applyAlignment="1" applyProtection="0">
      <alignment horizontal="center" vertical="top" wrapText="1"/>
    </xf>
    <xf numFmtId="49" fontId="3" fillId="13" borderId="9" applyNumberFormat="1" applyFont="1" applyFill="1" applyBorder="1" applyAlignment="1" applyProtection="0">
      <alignment horizontal="center" vertical="top" wrapText="1"/>
    </xf>
    <xf numFmtId="0" fontId="3" fillId="13" borderId="9" applyNumberFormat="1" applyFont="1" applyFill="1" applyBorder="1" applyAlignment="1" applyProtection="0">
      <alignment horizontal="center" vertical="top" wrapText="1"/>
    </xf>
    <xf numFmtId="49" fontId="4" fillId="14" borderId="10" applyNumberFormat="1" applyFont="1" applyFill="1" applyBorder="1" applyAlignment="1" applyProtection="0">
      <alignment vertical="top" wrapText="1"/>
    </xf>
    <xf numFmtId="49" fontId="4" fillId="14" borderId="11" applyNumberFormat="1" applyFont="1" applyFill="1" applyBorder="1" applyAlignment="1" applyProtection="0">
      <alignment vertical="top" wrapText="1"/>
    </xf>
    <xf numFmtId="49" fontId="3" fillId="15" borderId="12" applyNumberFormat="1" applyFont="1" applyFill="1" applyBorder="1" applyAlignment="1" applyProtection="0">
      <alignment vertical="top" wrapText="1"/>
    </xf>
    <xf numFmtId="0" fontId="0" fillId="8" borderId="13" applyNumberFormat="1" applyFont="1" applyFill="1" applyBorder="1" applyAlignment="1" applyProtection="0">
      <alignment vertical="top" wrapText="1"/>
    </xf>
    <xf numFmtId="0" fontId="0" fillId="8" borderId="14" applyNumberFormat="1" applyFont="1" applyFill="1" applyBorder="1" applyAlignment="1" applyProtection="0">
      <alignment vertical="top" wrapText="1"/>
    </xf>
    <xf numFmtId="0" fontId="0" fillId="8" borderId="15" applyNumberFormat="1" applyFont="1" applyFill="1" applyBorder="1" applyAlignment="1" applyProtection="0">
      <alignment vertical="top" wrapText="1"/>
    </xf>
    <xf numFmtId="0" fontId="0" fillId="8" borderId="16" applyNumberFormat="1" applyFont="1" applyFill="1" applyBorder="1" applyAlignment="1" applyProtection="0">
      <alignment vertical="top" wrapText="1"/>
    </xf>
    <xf numFmtId="0" fontId="0" fillId="8" borderId="17" applyNumberFormat="1" applyFont="1" applyFill="1" applyBorder="1" applyAlignment="1" applyProtection="0">
      <alignment vertical="top" wrapText="1"/>
    </xf>
    <xf numFmtId="49" fontId="3" fillId="15" borderId="18" applyNumberFormat="1" applyFont="1" applyFill="1" applyBorder="1" applyAlignment="1" applyProtection="0">
      <alignment vertical="top" wrapText="1"/>
    </xf>
    <xf numFmtId="0" fontId="0" fillId="8" borderId="19" applyNumberFormat="1" applyFont="1" applyFill="1" applyBorder="1" applyAlignment="1" applyProtection="0">
      <alignment vertical="top" wrapText="1"/>
    </xf>
    <xf numFmtId="0" fontId="0" fillId="8" borderId="20" applyNumberFormat="1" applyFont="1" applyFill="1" applyBorder="1" applyAlignment="1" applyProtection="0">
      <alignment vertical="top" wrapText="1"/>
    </xf>
    <xf numFmtId="0" fontId="0" fillId="8" borderId="21" applyNumberFormat="1" applyFont="1" applyFill="1" applyBorder="1" applyAlignment="1" applyProtection="0">
      <alignment vertical="top" wrapText="1"/>
    </xf>
    <xf numFmtId="0" fontId="0" fillId="8" borderId="22" applyNumberFormat="1" applyFont="1" applyFill="1" applyBorder="1" applyAlignment="1" applyProtection="0">
      <alignment vertical="top" wrapText="1"/>
    </xf>
    <xf numFmtId="49" fontId="3" fillId="15" borderId="23" applyNumberFormat="1" applyFont="1" applyFill="1" applyBorder="1" applyAlignment="1" applyProtection="0">
      <alignment vertical="top" wrapText="1"/>
    </xf>
    <xf numFmtId="0" fontId="0" fillId="8" borderId="24" applyNumberFormat="1" applyFont="1" applyFill="1" applyBorder="1" applyAlignment="1" applyProtection="0">
      <alignment vertical="top" wrapText="1"/>
    </xf>
    <xf numFmtId="0" fontId="0" fillId="8" borderId="11" applyNumberFormat="1" applyFont="1" applyFill="1" applyBorder="1" applyAlignment="1" applyProtection="0">
      <alignment vertical="top" wrapText="1"/>
    </xf>
    <xf numFmtId="0" fontId="0" fillId="8" borderId="24" applyNumberFormat="1" applyFont="1" applyFill="1" applyBorder="1" applyAlignment="1" applyProtection="0">
      <alignment horizontal="center" vertical="top" wrapText="1"/>
    </xf>
    <xf numFmtId="0" fontId="0" fillId="8" borderId="11" applyNumberFormat="1" applyFont="1" applyFill="1" applyBorder="1" applyAlignment="1" applyProtection="0">
      <alignment horizontal="center" vertical="top" wrapText="1"/>
    </xf>
    <xf numFmtId="0" fontId="5" fillId="8" borderId="11" applyNumberFormat="1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3" fillId="2" borderId="25" applyNumberFormat="1" applyFont="1" applyFill="1" applyBorder="1" applyAlignment="1" applyProtection="0">
      <alignment vertical="top" wrapText="1"/>
    </xf>
    <xf numFmtId="0" fontId="3" fillId="2" borderId="26" applyNumberFormat="1" applyFont="1" applyFill="1" applyBorder="1" applyAlignment="1" applyProtection="0">
      <alignment vertical="top" wrapText="1"/>
    </xf>
    <xf numFmtId="49" fontId="3" fillId="3" borderId="27" applyNumberFormat="1" applyFont="1" applyFill="1" applyBorder="1" applyAlignment="1" applyProtection="0">
      <alignment horizontal="center" vertical="top" wrapText="1"/>
    </xf>
    <xf numFmtId="0" fontId="3" fillId="3" borderId="27" applyNumberFormat="1" applyFont="1" applyFill="1" applyBorder="1" applyAlignment="1" applyProtection="0">
      <alignment horizontal="center" vertical="top" wrapText="1"/>
    </xf>
    <xf numFmtId="49" fontId="3" fillId="4" borderId="28" applyNumberFormat="1" applyFont="1" applyFill="1" applyBorder="1" applyAlignment="1" applyProtection="0">
      <alignment horizontal="center" vertical="top" wrapText="1"/>
    </xf>
    <xf numFmtId="0" fontId="3" fillId="4" borderId="29" applyNumberFormat="1" applyFont="1" applyFill="1" applyBorder="1" applyAlignment="1" applyProtection="0">
      <alignment horizontal="center" vertical="top" wrapText="1"/>
    </xf>
    <xf numFmtId="49" fontId="3" fillId="5" borderId="30" applyNumberFormat="1" applyFont="1" applyFill="1" applyBorder="1" applyAlignment="1" applyProtection="0">
      <alignment horizontal="center" vertical="top" wrapText="1"/>
    </xf>
    <xf numFmtId="0" fontId="3" fillId="5" borderId="30" applyNumberFormat="1" applyFont="1" applyFill="1" applyBorder="1" applyAlignment="1" applyProtection="0">
      <alignment horizontal="center" vertical="top" wrapText="1"/>
    </xf>
    <xf numFmtId="49" fontId="3" fillId="6" borderId="30" applyNumberFormat="1" applyFont="1" applyFill="1" applyBorder="1" applyAlignment="1" applyProtection="0">
      <alignment horizontal="center" vertical="top" wrapText="1"/>
    </xf>
    <xf numFmtId="0" fontId="3" fillId="6" borderId="30" applyNumberFormat="1" applyFont="1" applyFill="1" applyBorder="1" applyAlignment="1" applyProtection="0">
      <alignment horizontal="center" vertical="top" wrapText="1"/>
    </xf>
    <xf numFmtId="49" fontId="3" fillId="7" borderId="30" applyNumberFormat="1" applyFont="1" applyFill="1" applyBorder="1" applyAlignment="1" applyProtection="0">
      <alignment horizontal="center" vertical="top" wrapText="1"/>
    </xf>
    <xf numFmtId="0" fontId="3" fillId="7" borderId="31" applyNumberFormat="1" applyFont="1" applyFill="1" applyBorder="1" applyAlignment="1" applyProtection="0">
      <alignment horizontal="center" vertical="top" wrapText="1"/>
    </xf>
    <xf numFmtId="49" fontId="3" fillId="8" borderId="32" applyNumberFormat="1" applyFont="1" applyFill="1" applyBorder="1" applyAlignment="1" applyProtection="0">
      <alignment horizontal="center" vertical="top" wrapText="1"/>
    </xf>
    <xf numFmtId="49" fontId="3" fillId="8" borderId="33" applyNumberFormat="1" applyFont="1" applyFill="1" applyBorder="1" applyAlignment="1" applyProtection="0">
      <alignment horizontal="center" vertical="top" wrapText="1"/>
    </xf>
    <xf numFmtId="49" fontId="3" fillId="9" borderId="34" applyNumberFormat="1" applyFont="1" applyFill="1" applyBorder="1" applyAlignment="1" applyProtection="0">
      <alignment horizontal="center" vertical="top" wrapText="1"/>
    </xf>
    <xf numFmtId="0" fontId="3" fillId="9" borderId="34" applyNumberFormat="1" applyFont="1" applyFill="1" applyBorder="1" applyAlignment="1" applyProtection="0">
      <alignment horizontal="center" vertical="top" wrapText="1"/>
    </xf>
    <xf numFmtId="49" fontId="3" fillId="10" borderId="34" applyNumberFormat="1" applyFont="1" applyFill="1" applyBorder="1" applyAlignment="1" applyProtection="0">
      <alignment horizontal="center" vertical="top" wrapText="1"/>
    </xf>
    <xf numFmtId="0" fontId="3" fillId="10" borderId="34" applyNumberFormat="1" applyFont="1" applyFill="1" applyBorder="1" applyAlignment="1" applyProtection="0">
      <alignment horizontal="center" vertical="top" wrapText="1"/>
    </xf>
    <xf numFmtId="49" fontId="3" fillId="11" borderId="34" applyNumberFormat="1" applyFont="1" applyFill="1" applyBorder="1" applyAlignment="1" applyProtection="0">
      <alignment horizontal="center" vertical="top" wrapText="1"/>
    </xf>
    <xf numFmtId="0" fontId="3" fillId="11" borderId="34" applyNumberFormat="1" applyFont="1" applyFill="1" applyBorder="1" applyAlignment="1" applyProtection="0">
      <alignment horizontal="center" vertical="top" wrapText="1"/>
    </xf>
    <xf numFmtId="49" fontId="4" fillId="14" borderId="35" applyNumberFormat="1" applyFont="1" applyFill="1" applyBorder="1" applyAlignment="1" applyProtection="0">
      <alignment vertical="top" wrapText="1"/>
    </xf>
    <xf numFmtId="49" fontId="4" fillId="14" borderId="25" applyNumberFormat="1" applyFont="1" applyFill="1" applyBorder="1" applyAlignment="1" applyProtection="0">
      <alignment vertical="top" wrapText="1"/>
    </xf>
    <xf numFmtId="0" fontId="6" fillId="16" borderId="36" applyNumberFormat="1" applyFont="1" applyFill="1" applyBorder="1" applyAlignment="1" applyProtection="0">
      <alignment vertical="center" wrapText="1"/>
    </xf>
    <xf numFmtId="49" fontId="7" fillId="16" borderId="36" applyNumberFormat="1" applyFont="1" applyFill="1" applyBorder="1" applyAlignment="1" applyProtection="0">
      <alignment vertical="center" wrapText="1"/>
    </xf>
    <xf numFmtId="0" fontId="8" fillId="8" borderId="36" applyNumberFormat="1" applyFont="1" applyFill="1" applyBorder="1" applyAlignment="1" applyProtection="0">
      <alignment vertical="center" wrapText="1"/>
    </xf>
    <xf numFmtId="0" fontId="8" fillId="8" borderId="37" applyNumberFormat="1" applyFont="1" applyFill="1" applyBorder="1" applyAlignment="1" applyProtection="0">
      <alignment horizontal="center" vertical="top" wrapText="1"/>
    </xf>
    <xf numFmtId="0" fontId="5" fillId="10" borderId="38" applyNumberFormat="1" applyFont="1" applyFill="1" applyBorder="1" applyAlignment="1" applyProtection="0">
      <alignment vertical="bottom"/>
    </xf>
    <xf numFmtId="59" fontId="5" fillId="10" borderId="38" applyNumberFormat="1" applyFont="1" applyFill="1" applyBorder="1" applyAlignment="1" applyProtection="0">
      <alignment vertical="bottom"/>
    </xf>
    <xf numFmtId="59" fontId="5" fillId="10" borderId="39" applyNumberFormat="1" applyFont="1" applyFill="1" applyBorder="1" applyAlignment="1" applyProtection="0">
      <alignment vertical="bottom"/>
    </xf>
    <xf numFmtId="0" fontId="9" fillId="8" borderId="36" applyNumberFormat="1" applyFont="1" applyFill="1" applyBorder="1" applyAlignment="1" applyProtection="0">
      <alignment vertical="center" wrapText="1"/>
    </xf>
    <xf numFmtId="59" fontId="9" fillId="8" borderId="36" applyNumberFormat="1" applyFont="1" applyFill="1" applyBorder="1" applyAlignment="1" applyProtection="0">
      <alignment vertical="center" wrapText="1"/>
    </xf>
    <xf numFmtId="0" fontId="3" fillId="16" borderId="36" applyNumberFormat="1" applyFont="1" applyFill="1" applyBorder="1" applyAlignment="1" applyProtection="0">
      <alignment vertical="top" wrapText="1"/>
    </xf>
    <xf numFmtId="49" fontId="7" fillId="16" borderId="36" applyNumberFormat="1" applyFont="1" applyFill="1" applyBorder="1" applyAlignment="1" applyProtection="0">
      <alignment vertical="top" wrapText="1"/>
    </xf>
    <xf numFmtId="0" fontId="0" fillId="8" borderId="36" applyNumberFormat="1" applyFont="1" applyFill="1" applyBorder="1" applyAlignment="1" applyProtection="0">
      <alignment vertical="top" wrapText="1"/>
    </xf>
    <xf numFmtId="0" fontId="8" fillId="8" borderId="36" applyNumberFormat="1" applyFont="1" applyFill="1" applyBorder="1" applyAlignment="1" applyProtection="0">
      <alignment horizontal="center" vertical="top" wrapText="1"/>
    </xf>
    <xf numFmtId="0" fontId="5" fillId="10" borderId="36" applyNumberFormat="1" applyFont="1" applyFill="1" applyBorder="1" applyAlignment="1" applyProtection="0">
      <alignment vertical="bottom"/>
    </xf>
    <xf numFmtId="59" fontId="5" fillId="10" borderId="36" applyNumberFormat="1" applyFont="1" applyFill="1" applyBorder="1" applyAlignment="1" applyProtection="0">
      <alignment vertical="bottom"/>
    </xf>
    <xf numFmtId="60" fontId="9" fillId="8" borderId="36" applyNumberFormat="1" applyFont="1" applyFill="1" applyBorder="1" applyAlignment="1" applyProtection="0">
      <alignment vertical="center" wrapText="1"/>
    </xf>
    <xf numFmtId="0" fontId="0" applyNumberFormat="1" applyFont="1" applyFill="0" applyBorder="0" applyAlignment="1" applyProtection="0">
      <alignment vertical="top" wrapText="1"/>
    </xf>
    <xf numFmtId="0" fontId="3" fillId="2" borderId="40" applyNumberFormat="1" applyFont="1" applyFill="1" applyBorder="1" applyAlignment="1" applyProtection="0">
      <alignment vertical="top" wrapText="1"/>
    </xf>
    <xf numFmtId="49" fontId="3" fillId="3" borderId="41" applyNumberFormat="1" applyFont="1" applyFill="1" applyBorder="1" applyAlignment="1" applyProtection="0">
      <alignment horizontal="center" vertical="top" wrapText="1"/>
    </xf>
    <xf numFmtId="0" fontId="3" fillId="3" borderId="2" applyNumberFormat="1" applyFont="1" applyFill="1" applyBorder="1" applyAlignment="1" applyProtection="0">
      <alignment horizontal="center" vertical="top" wrapText="1"/>
    </xf>
    <xf numFmtId="49" fontId="4" fillId="14" borderId="42" applyNumberFormat="1" applyFont="1" applyFill="1" applyBorder="1" applyAlignment="1" applyProtection="0">
      <alignment vertical="top" wrapText="1"/>
    </xf>
    <xf numFmtId="49" fontId="3" fillId="16" borderId="43" applyNumberFormat="1" applyFont="1" applyFill="1" applyBorder="1" applyAlignment="1" applyProtection="0">
      <alignment vertical="top" wrapText="1"/>
    </xf>
    <xf numFmtId="0" fontId="0" fillId="8" borderId="44" applyNumberFormat="1" applyFont="1" applyFill="1" applyBorder="1" applyAlignment="1" applyProtection="0">
      <alignment vertical="top" wrapText="1"/>
    </xf>
    <xf numFmtId="0" fontId="0" fillId="8" borderId="14" applyNumberFormat="1" applyFont="1" applyFill="1" applyBorder="1" applyAlignment="1" applyProtection="0">
      <alignment horizontal="center" vertical="top" wrapText="1"/>
    </xf>
    <xf numFmtId="0" fontId="0" fillId="8" borderId="15" applyNumberFormat="1" applyFont="1" applyFill="1" applyBorder="1" applyAlignment="1" applyProtection="0">
      <alignment horizontal="center" vertical="top" wrapText="1"/>
    </xf>
    <xf numFmtId="0" fontId="0" fillId="8" borderId="16" applyNumberFormat="1" applyFont="1" applyFill="1" applyBorder="1" applyAlignment="1" applyProtection="0">
      <alignment horizontal="center" vertical="top" wrapText="1"/>
    </xf>
    <xf numFmtId="61" fontId="0" fillId="8" borderId="17" applyNumberFormat="1" applyFont="1" applyFill="1" applyBorder="1" applyAlignment="1" applyProtection="0">
      <alignment vertical="top" wrapText="1"/>
    </xf>
    <xf numFmtId="49" fontId="3" fillId="16" borderId="45" applyNumberFormat="1" applyFont="1" applyFill="1" applyBorder="1" applyAlignment="1" applyProtection="0">
      <alignment vertical="bottom"/>
    </xf>
    <xf numFmtId="0" fontId="0" fillId="10" borderId="45" applyNumberFormat="1" applyFont="1" applyFill="1" applyBorder="1" applyAlignment="1" applyProtection="0">
      <alignment vertical="bottom"/>
    </xf>
    <xf numFmtId="0" fontId="0" fillId="8" borderId="46" applyNumberFormat="1" applyFont="1" applyFill="1" applyBorder="1" applyAlignment="1" applyProtection="0">
      <alignment vertical="top" wrapText="1"/>
    </xf>
    <xf numFmtId="0" fontId="0" fillId="8" borderId="20" applyNumberFormat="1" applyFont="1" applyFill="1" applyBorder="1" applyAlignment="1" applyProtection="0">
      <alignment horizontal="center" vertical="top" wrapText="1"/>
    </xf>
    <xf numFmtId="0" fontId="0" fillId="8" borderId="21" applyNumberFormat="1" applyFont="1" applyFill="1" applyBorder="1" applyAlignment="1" applyProtection="0">
      <alignment horizontal="center" vertical="top" wrapText="1"/>
    </xf>
    <xf numFmtId="61" fontId="0" fillId="8" borderId="47" applyNumberFormat="1" applyFont="1" applyFill="1" applyBorder="1" applyAlignment="1" applyProtection="0">
      <alignment vertical="top" wrapText="1"/>
    </xf>
    <xf numFmtId="61" fontId="0" fillId="8" borderId="11" applyNumberFormat="1" applyFont="1" applyFill="1" applyBorder="1" applyAlignment="1" applyProtection="0">
      <alignment vertical="top" wrapText="1"/>
    </xf>
    <xf numFmtId="0" fontId="0" fillId="8" borderId="48" applyNumberFormat="1" applyFont="1" applyFill="1" applyBorder="1" applyAlignment="1" applyProtection="0">
      <alignment vertical="top" wrapText="1"/>
    </xf>
    <xf numFmtId="61" fontId="0" fillId="8" borderId="49" applyNumberFormat="1" applyFont="1" applyFill="1" applyBorder="1" applyAlignment="1" applyProtection="0">
      <alignment vertical="top" wrapText="1"/>
    </xf>
    <xf numFmtId="49" fontId="3" fillId="16" borderId="50" applyNumberFormat="1" applyFont="1" applyFill="1" applyBorder="1" applyAlignment="1" applyProtection="0">
      <alignment vertical="bottom"/>
    </xf>
    <xf numFmtId="0" fontId="0" fillId="10" borderId="50" applyNumberFormat="1" applyFont="1" applyFill="1" applyBorder="1" applyAlignment="1" applyProtection="0">
      <alignment vertical="bottom"/>
    </xf>
    <xf numFmtId="49" fontId="3" fillId="16" borderId="51" applyNumberFormat="1" applyFont="1" applyFill="1" applyBorder="1" applyAlignment="1" applyProtection="0">
      <alignment vertical="top" wrapText="1"/>
    </xf>
    <xf numFmtId="0" fontId="0" fillId="8" borderId="52" applyNumberFormat="1" applyFont="1" applyFill="1" applyBorder="1" applyAlignment="1" applyProtection="0">
      <alignment vertical="top" wrapText="1"/>
    </xf>
    <xf numFmtId="49" fontId="3" fillId="16" borderId="53" applyNumberFormat="1" applyFont="1" applyFill="1" applyBorder="1" applyAlignment="1" applyProtection="0">
      <alignment vertical="top" wrapText="1"/>
    </xf>
    <xf numFmtId="0" fontId="0" fillId="8" borderId="54" applyNumberFormat="1" applyFont="1" applyFill="1" applyBorder="1" applyAlignment="1" applyProtection="0">
      <alignment vertical="top" wrapText="1"/>
    </xf>
    <xf numFmtId="49" fontId="3" fillId="16" borderId="23" applyNumberFormat="1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fillId="8" borderId="55" applyNumberFormat="0" applyFont="1" applyFill="1" applyBorder="1" applyAlignment="1" applyProtection="0">
      <alignment vertical="top" wrapText="1"/>
    </xf>
    <xf numFmtId="0" fontId="11" fillId="17" borderId="56" applyNumberFormat="1" applyFont="1" applyFill="1" applyBorder="1" applyAlignment="1" applyProtection="0">
      <alignment horizontal="center" vertical="top" wrapText="1"/>
    </xf>
    <xf numFmtId="0" fontId="11" fillId="2" borderId="57" applyNumberFormat="1" applyFont="1" applyFill="1" applyBorder="1" applyAlignment="1" applyProtection="0">
      <alignment horizontal="center" vertical="top" wrapText="1"/>
    </xf>
    <xf numFmtId="49" fontId="11" fillId="3" borderId="58" applyNumberFormat="1" applyFont="1" applyFill="1" applyBorder="1" applyAlignment="1" applyProtection="0">
      <alignment horizontal="center" vertical="top" wrapText="1"/>
    </xf>
    <xf numFmtId="0" fontId="11" fillId="3" borderId="58" applyNumberFormat="1" applyFont="1" applyFill="1" applyBorder="1" applyAlignment="1" applyProtection="0">
      <alignment horizontal="center" vertical="top" wrapText="1"/>
    </xf>
    <xf numFmtId="49" fontId="11" fillId="4" borderId="58" applyNumberFormat="1" applyFont="1" applyFill="1" applyBorder="1" applyAlignment="1" applyProtection="0">
      <alignment horizontal="center" vertical="top" wrapText="1"/>
    </xf>
    <xf numFmtId="0" fontId="11" fillId="4" borderId="58" applyNumberFormat="1" applyFont="1" applyFill="1" applyBorder="1" applyAlignment="1" applyProtection="0">
      <alignment horizontal="center" vertical="top" wrapText="1"/>
    </xf>
    <xf numFmtId="49" fontId="12" fillId="5" borderId="59" applyNumberFormat="1" applyFont="1" applyFill="1" applyBorder="1" applyAlignment="1" applyProtection="0">
      <alignment horizontal="center" vertical="top" wrapText="1"/>
    </xf>
    <xf numFmtId="0" fontId="12" fillId="5" borderId="60" applyNumberFormat="1" applyFont="1" applyFill="1" applyBorder="1" applyAlignment="1" applyProtection="0">
      <alignment horizontal="center" vertical="top" wrapText="1"/>
    </xf>
    <xf numFmtId="49" fontId="12" fillId="6" borderId="60" applyNumberFormat="1" applyFont="1" applyFill="1" applyBorder="1" applyAlignment="1" applyProtection="0">
      <alignment horizontal="center" vertical="top" wrapText="1"/>
    </xf>
    <xf numFmtId="0" fontId="12" fillId="6" borderId="60" applyNumberFormat="1" applyFont="1" applyFill="1" applyBorder="1" applyAlignment="1" applyProtection="0">
      <alignment horizontal="center" vertical="top" wrapText="1"/>
    </xf>
    <xf numFmtId="49" fontId="13" fillId="7" borderId="60" applyNumberFormat="1" applyFont="1" applyFill="1" applyBorder="1" applyAlignment="1" applyProtection="0">
      <alignment horizontal="center" vertical="top" wrapText="1"/>
    </xf>
    <xf numFmtId="0" fontId="3" fillId="7" borderId="61" applyNumberFormat="1" applyFont="1" applyFill="1" applyBorder="1" applyAlignment="1" applyProtection="0">
      <alignment horizontal="center" vertical="top" wrapText="1"/>
    </xf>
    <xf numFmtId="49" fontId="3" fillId="8" borderId="62" applyNumberFormat="1" applyFont="1" applyFill="1" applyBorder="1" applyAlignment="1" applyProtection="0">
      <alignment horizontal="center" vertical="top" wrapText="1"/>
    </xf>
    <xf numFmtId="49" fontId="3" fillId="8" borderId="63" applyNumberFormat="1" applyFont="1" applyFill="1" applyBorder="1" applyAlignment="1" applyProtection="0">
      <alignment horizontal="center" vertical="top" wrapText="1"/>
    </xf>
    <xf numFmtId="49" fontId="3" fillId="9" borderId="64" applyNumberFormat="1" applyFont="1" applyFill="1" applyBorder="1" applyAlignment="1" applyProtection="0">
      <alignment horizontal="center" vertical="top" wrapText="1"/>
    </xf>
    <xf numFmtId="0" fontId="3" fillId="9" borderId="64" applyNumberFormat="1" applyFont="1" applyFill="1" applyBorder="1" applyAlignment="1" applyProtection="0">
      <alignment horizontal="center" vertical="top" wrapText="1"/>
    </xf>
    <xf numFmtId="49" fontId="3" fillId="10" borderId="64" applyNumberFormat="1" applyFont="1" applyFill="1" applyBorder="1" applyAlignment="1" applyProtection="0">
      <alignment horizontal="center" vertical="top" wrapText="1"/>
    </xf>
    <xf numFmtId="0" fontId="3" fillId="10" borderId="64" applyNumberFormat="1" applyFont="1" applyFill="1" applyBorder="1" applyAlignment="1" applyProtection="0">
      <alignment horizontal="center" vertical="top" wrapText="1"/>
    </xf>
    <xf numFmtId="49" fontId="3" fillId="11" borderId="9" applyNumberFormat="1" applyFont="1" applyFill="1" applyBorder="1" applyAlignment="1" applyProtection="0">
      <alignment horizontal="center" vertical="top" wrapText="1"/>
    </xf>
    <xf numFmtId="0" fontId="3" fillId="11" borderId="9" applyNumberFormat="1" applyFont="1" applyFill="1" applyBorder="1" applyAlignment="1" applyProtection="0">
      <alignment horizontal="center" vertical="top" wrapText="1"/>
    </xf>
    <xf numFmtId="49" fontId="14" fillId="14" borderId="65" applyNumberFormat="1" applyFont="1" applyFill="1" applyBorder="1" applyAlignment="1" applyProtection="0">
      <alignment horizontal="center" vertical="top" wrapText="1"/>
    </xf>
    <xf numFmtId="49" fontId="14" fillId="14" borderId="58" applyNumberFormat="1" applyFont="1" applyFill="1" applyBorder="1" applyAlignment="1" applyProtection="0">
      <alignment horizontal="center" vertical="top" wrapText="1"/>
    </xf>
    <xf numFmtId="49" fontId="14" fillId="14" borderId="25" applyNumberFormat="1" applyFont="1" applyFill="1" applyBorder="1" applyAlignment="1" applyProtection="0">
      <alignment horizontal="center" vertical="top" wrapText="1"/>
    </xf>
    <xf numFmtId="0" fontId="0" fillId="8" borderId="66" applyNumberFormat="0" applyFont="1" applyFill="1" applyBorder="1" applyAlignment="1" applyProtection="0">
      <alignment vertical="top" wrapText="1"/>
    </xf>
    <xf numFmtId="0" fontId="11" fillId="17" borderId="67" applyNumberFormat="1" applyFont="1" applyFill="1" applyBorder="1" applyAlignment="1" applyProtection="0">
      <alignment horizontal="center" vertical="center" wrapText="1"/>
    </xf>
    <xf numFmtId="49" fontId="10" fillId="16" borderId="36" applyNumberFormat="1" applyFont="1" applyFill="1" applyBorder="1" applyAlignment="1" applyProtection="0">
      <alignment horizontal="left" vertical="top" wrapText="1"/>
    </xf>
    <xf numFmtId="0" fontId="1" fillId="8" borderId="68" applyNumberFormat="1" applyFont="1" applyFill="1" applyBorder="1" applyAlignment="1" applyProtection="0">
      <alignment horizontal="center" vertical="top" wrapText="1"/>
    </xf>
    <xf numFmtId="0" fontId="1" fillId="8" borderId="69" applyNumberFormat="1" applyFont="1" applyFill="1" applyBorder="1" applyAlignment="1" applyProtection="0">
      <alignment horizontal="center" vertical="top" wrapText="1"/>
    </xf>
    <xf numFmtId="0" fontId="1" fillId="8" borderId="70" applyNumberFormat="1" applyFont="1" applyFill="1" applyBorder="1" applyAlignment="1" applyProtection="0">
      <alignment horizontal="center" vertical="top" wrapText="1"/>
    </xf>
    <xf numFmtId="0" fontId="1" fillId="8" borderId="71" applyNumberFormat="1" applyFont="1" applyFill="1" applyBorder="1" applyAlignment="1" applyProtection="0">
      <alignment horizontal="center" vertical="top" wrapText="1"/>
    </xf>
    <xf numFmtId="2" fontId="1" fillId="8" borderId="71" applyNumberFormat="1" applyFont="1" applyFill="1" applyBorder="1" applyAlignment="1" applyProtection="0">
      <alignment horizontal="center" vertical="top" wrapText="1"/>
    </xf>
    <xf numFmtId="0" fontId="1" fillId="8" borderId="72" applyNumberFormat="1" applyFont="1" applyFill="1" applyBorder="1" applyAlignment="1" applyProtection="0">
      <alignment horizontal="center" vertical="top" wrapText="1"/>
    </xf>
    <xf numFmtId="61" fontId="1" fillId="8" borderId="73" applyNumberFormat="1" applyFont="1" applyFill="1" applyBorder="1" applyAlignment="1" applyProtection="0">
      <alignment horizontal="center" vertical="top" wrapText="1"/>
    </xf>
    <xf numFmtId="0" fontId="11" fillId="17" borderId="74" applyNumberFormat="1" applyFont="1" applyFill="1" applyBorder="1" applyAlignment="1" applyProtection="0">
      <alignment horizontal="center" vertical="center" wrapText="1"/>
    </xf>
    <xf numFmtId="0" fontId="1" fillId="8" borderId="68" applyNumberFormat="1" applyFont="1" applyFill="1" applyBorder="1" applyAlignment="1" applyProtection="0">
      <alignment horizontal="center" vertical="center" wrapText="1"/>
    </xf>
    <xf numFmtId="61" fontId="1" fillId="8" borderId="69" applyNumberFormat="1" applyFont="1" applyFill="1" applyBorder="1" applyAlignment="1" applyProtection="0">
      <alignment horizontal="center" vertical="center" wrapText="1"/>
    </xf>
    <xf numFmtId="61" fontId="1" fillId="8" borderId="69" applyNumberFormat="1" applyFont="1" applyFill="1" applyBorder="1" applyAlignment="1" applyProtection="0">
      <alignment horizontal="center" vertical="top" wrapText="1"/>
    </xf>
    <xf numFmtId="0" fontId="0" fillId="8" borderId="69" applyNumberFormat="1" applyFont="1" applyFill="1" applyBorder="1" applyAlignment="1" applyProtection="0">
      <alignment vertical="top" wrapText="1"/>
    </xf>
    <xf numFmtId="0" fontId="11" fillId="17" borderId="75" applyNumberFormat="1" applyFont="1" applyFill="1" applyBorder="1" applyAlignment="1" applyProtection="0">
      <alignment horizontal="center" vertical="center" wrapText="1"/>
    </xf>
    <xf numFmtId="49" fontId="10" fillId="16" borderId="36" applyNumberFormat="1" applyFont="1" applyFill="1" applyBorder="1" applyAlignment="1" applyProtection="0">
      <alignment horizontal="left" vertical="center" wrapText="1"/>
    </xf>
    <xf numFmtId="0" fontId="11" fillId="17" borderId="76" applyNumberFormat="1" applyFont="1" applyFill="1" applyBorder="1" applyAlignment="1" applyProtection="0">
      <alignment horizontal="center" vertical="center" wrapText="1"/>
    </xf>
    <xf numFmtId="0" fontId="11" fillId="17" borderId="77" applyNumberFormat="1" applyFont="1" applyFill="1" applyBorder="1" applyAlignment="1" applyProtection="0">
      <alignment horizontal="center" vertical="center" wrapText="1"/>
    </xf>
    <xf numFmtId="0" fontId="11" fillId="17" borderId="78" applyNumberFormat="1" applyFont="1" applyFill="1" applyBorder="1" applyAlignment="1" applyProtection="0">
      <alignment horizontal="center" vertical="center" wrapText="1"/>
    </xf>
    <xf numFmtId="49" fontId="10" fillId="16" borderId="36" applyNumberFormat="1" applyFont="1" applyFill="1" applyBorder="1" applyAlignment="1" applyProtection="0">
      <alignment horizontal="left" vertical="bottom"/>
    </xf>
    <xf numFmtId="0" fontId="0" fillId="10" borderId="68" applyNumberFormat="1" applyFont="1" applyFill="1" applyBorder="1" applyAlignment="1" applyProtection="0">
      <alignment vertical="bottom"/>
    </xf>
    <xf numFmtId="2" fontId="0" fillId="8" borderId="69" applyNumberFormat="1" applyFont="1" applyFill="1" applyBorder="1" applyAlignment="1" applyProtection="0">
      <alignment vertical="top" wrapText="1"/>
    </xf>
    <xf numFmtId="0" fontId="11" fillId="17" borderId="79" applyNumberFormat="1" applyFont="1" applyFill="1" applyBorder="1" applyAlignment="1" applyProtection="0">
      <alignment horizontal="center" vertical="center" wrapText="1"/>
    </xf>
    <xf numFmtId="0" fontId="11" fillId="17" borderId="80" applyNumberFormat="1" applyFont="1" applyFill="1" applyBorder="1" applyAlignment="1" applyProtection="0">
      <alignment horizontal="center" vertical="center" wrapText="1"/>
    </xf>
    <xf numFmtId="0" fontId="0" fillId="8" borderId="81" applyNumberFormat="0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3" fillId="2" borderId="17" applyNumberFormat="1" applyFont="1" applyFill="1" applyBorder="1" applyAlignment="1" applyProtection="0">
      <alignment vertical="top" wrapText="1"/>
    </xf>
    <xf numFmtId="0" fontId="3" fillId="2" borderId="82" applyNumberFormat="1" applyFont="1" applyFill="1" applyBorder="1" applyAlignment="1" applyProtection="0">
      <alignment vertical="top" wrapText="1"/>
    </xf>
    <xf numFmtId="49" fontId="3" fillId="18" borderId="83" applyNumberFormat="1" applyFont="1" applyFill="1" applyBorder="1" applyAlignment="1" applyProtection="0">
      <alignment horizontal="center" vertical="top" wrapText="1"/>
    </xf>
    <xf numFmtId="0" fontId="3" fillId="18" borderId="83" applyNumberFormat="1" applyFont="1" applyFill="1" applyBorder="1" applyAlignment="1" applyProtection="0">
      <alignment horizontal="center" vertical="top" wrapText="1"/>
    </xf>
    <xf numFmtId="49" fontId="3" fillId="4" borderId="84" applyNumberFormat="1" applyFont="1" applyFill="1" applyBorder="1" applyAlignment="1" applyProtection="0">
      <alignment horizontal="center" vertical="top" wrapText="1"/>
    </xf>
    <xf numFmtId="0" fontId="3" fillId="4" borderId="85" applyNumberFormat="1" applyFont="1" applyFill="1" applyBorder="1" applyAlignment="1" applyProtection="0">
      <alignment horizontal="center" vertical="top" wrapText="1"/>
    </xf>
    <xf numFmtId="49" fontId="3" fillId="5" borderId="83" applyNumberFormat="1" applyFont="1" applyFill="1" applyBorder="1" applyAlignment="1" applyProtection="0">
      <alignment horizontal="center" vertical="top" wrapText="1"/>
    </xf>
    <xf numFmtId="0" fontId="3" fillId="5" borderId="83" applyNumberFormat="1" applyFont="1" applyFill="1" applyBorder="1" applyAlignment="1" applyProtection="0">
      <alignment horizontal="center" vertical="top" wrapText="1"/>
    </xf>
    <xf numFmtId="49" fontId="3" fillId="6" borderId="83" applyNumberFormat="1" applyFont="1" applyFill="1" applyBorder="1" applyAlignment="1" applyProtection="0">
      <alignment horizontal="center" vertical="top" wrapText="1"/>
    </xf>
    <xf numFmtId="0" fontId="3" fillId="6" borderId="83" applyNumberFormat="1" applyFont="1" applyFill="1" applyBorder="1" applyAlignment="1" applyProtection="0">
      <alignment horizontal="center" vertical="top" wrapText="1"/>
    </xf>
    <xf numFmtId="49" fontId="3" fillId="7" borderId="83" applyNumberFormat="1" applyFont="1" applyFill="1" applyBorder="1" applyAlignment="1" applyProtection="0">
      <alignment horizontal="center" vertical="top" wrapText="1"/>
    </xf>
    <xf numFmtId="0" fontId="3" fillId="7" borderId="86" applyNumberFormat="1" applyFont="1" applyFill="1" applyBorder="1" applyAlignment="1" applyProtection="0">
      <alignment horizontal="center" vertical="top" wrapText="1"/>
    </xf>
    <xf numFmtId="49" fontId="3" fillId="8" borderId="87" applyNumberFormat="1" applyFont="1" applyFill="1" applyBorder="1" applyAlignment="1" applyProtection="0">
      <alignment horizontal="center" vertical="top" wrapText="1"/>
    </xf>
    <xf numFmtId="49" fontId="3" fillId="8" borderId="88" applyNumberFormat="1" applyFont="1" applyFill="1" applyBorder="1" applyAlignment="1" applyProtection="0">
      <alignment horizontal="center" vertical="top" wrapText="1"/>
    </xf>
    <xf numFmtId="49" fontId="3" fillId="9" borderId="9" applyNumberFormat="1" applyFont="1" applyFill="1" applyBorder="1" applyAlignment="1" applyProtection="0">
      <alignment horizontal="center" vertical="top" wrapText="1"/>
    </xf>
    <xf numFmtId="0" fontId="3" fillId="9" borderId="9" applyNumberFormat="1" applyFont="1" applyFill="1" applyBorder="1" applyAlignment="1" applyProtection="0">
      <alignment horizontal="center" vertical="top" wrapText="1"/>
    </xf>
    <xf numFmtId="49" fontId="3" fillId="10" borderId="9" applyNumberFormat="1" applyFont="1" applyFill="1" applyBorder="1" applyAlignment="1" applyProtection="0">
      <alignment horizontal="center" vertical="top" wrapText="1"/>
    </xf>
    <xf numFmtId="0" fontId="3" fillId="10" borderId="9" applyNumberFormat="1" applyFont="1" applyFill="1" applyBorder="1" applyAlignment="1" applyProtection="0">
      <alignment horizontal="center" vertical="top" wrapText="1"/>
    </xf>
    <xf numFmtId="49" fontId="4" fillId="14" borderId="89" applyNumberFormat="1" applyFont="1" applyFill="1" applyBorder="1" applyAlignment="1" applyProtection="0">
      <alignment vertical="top" wrapText="1"/>
    </xf>
    <xf numFmtId="49" fontId="4" fillId="14" borderId="17" applyNumberFormat="1" applyFont="1" applyFill="1" applyBorder="1" applyAlignment="1" applyProtection="0">
      <alignment vertical="top" wrapText="1"/>
    </xf>
    <xf numFmtId="0" fontId="3" fillId="15" borderId="22" applyNumberFormat="1" applyFont="1" applyFill="1" applyBorder="1" applyAlignment="1" applyProtection="0">
      <alignment vertical="top" wrapText="1"/>
    </xf>
    <xf numFmtId="61" fontId="0" fillId="8" borderId="20" applyNumberFormat="1" applyFont="1" applyFill="1" applyBorder="1" applyAlignment="1" applyProtection="0">
      <alignment vertical="top" wrapText="1"/>
    </xf>
    <xf numFmtId="61" fontId="0" fillId="8" borderId="22" applyNumberFormat="1" applyFont="1" applyFill="1" applyBorder="1" applyAlignment="1" applyProtection="0">
      <alignment vertical="top" wrapText="1"/>
    </xf>
    <xf numFmtId="0" fontId="3" fillId="15" borderId="11" applyNumberFormat="1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fillId="8" borderId="90" applyNumberFormat="1" applyFont="1" applyFill="1" applyBorder="1" applyAlignment="1" applyProtection="0">
      <alignment vertical="top" wrapText="1"/>
    </xf>
    <xf numFmtId="0" fontId="3" fillId="2" borderId="91" applyNumberFormat="1" applyFont="1" applyFill="1" applyBorder="1" applyAlignment="1" applyProtection="0">
      <alignment vertical="top" wrapText="1"/>
    </xf>
    <xf numFmtId="0" fontId="3" fillId="2" borderId="92" applyNumberFormat="1" applyFont="1" applyFill="1" applyBorder="1" applyAlignment="1" applyProtection="0">
      <alignment vertical="top" wrapText="1"/>
    </xf>
    <xf numFmtId="49" fontId="15" fillId="19" borderId="93" applyNumberFormat="1" applyFont="1" applyFill="1" applyBorder="1" applyAlignment="1" applyProtection="0">
      <alignment horizontal="center" vertical="top" wrapText="1"/>
    </xf>
    <xf numFmtId="0" fontId="15" fillId="19" borderId="93" applyNumberFormat="1" applyFont="1" applyFill="1" applyBorder="1" applyAlignment="1" applyProtection="0">
      <alignment horizontal="center" vertical="top" wrapText="1"/>
    </xf>
    <xf numFmtId="49" fontId="15" fillId="4" borderId="94" applyNumberFormat="1" applyFont="1" applyFill="1" applyBorder="1" applyAlignment="1" applyProtection="0">
      <alignment horizontal="center" vertical="top" wrapText="1"/>
    </xf>
    <xf numFmtId="0" fontId="3" fillId="4" borderId="95" applyNumberFormat="1" applyFont="1" applyFill="1" applyBorder="1" applyAlignment="1" applyProtection="0">
      <alignment horizontal="center" vertical="top" wrapText="1"/>
    </xf>
    <xf numFmtId="49" fontId="3" fillId="5" borderId="93" applyNumberFormat="1" applyFont="1" applyFill="1" applyBorder="1" applyAlignment="1" applyProtection="0">
      <alignment horizontal="center" vertical="top" wrapText="1"/>
    </xf>
    <xf numFmtId="0" fontId="3" fillId="5" borderId="93" applyNumberFormat="1" applyFont="1" applyFill="1" applyBorder="1" applyAlignment="1" applyProtection="0">
      <alignment horizontal="center" vertical="top" wrapText="1"/>
    </xf>
    <xf numFmtId="49" fontId="3" fillId="6" borderId="93" applyNumberFormat="1" applyFont="1" applyFill="1" applyBorder="1" applyAlignment="1" applyProtection="0">
      <alignment horizontal="center" vertical="top" wrapText="1"/>
    </xf>
    <xf numFmtId="0" fontId="3" fillId="6" borderId="93" applyNumberFormat="1" applyFont="1" applyFill="1" applyBorder="1" applyAlignment="1" applyProtection="0">
      <alignment horizontal="center" vertical="top" wrapText="1"/>
    </xf>
    <xf numFmtId="49" fontId="3" fillId="7" borderId="93" applyNumberFormat="1" applyFont="1" applyFill="1" applyBorder="1" applyAlignment="1" applyProtection="0">
      <alignment horizontal="center" vertical="top" wrapText="1"/>
    </xf>
    <xf numFmtId="0" fontId="3" fillId="7" borderId="96" applyNumberFormat="1" applyFont="1" applyFill="1" applyBorder="1" applyAlignment="1" applyProtection="0">
      <alignment horizontal="center" vertical="top" wrapText="1"/>
    </xf>
    <xf numFmtId="49" fontId="3" fillId="8" borderId="97" applyNumberFormat="1" applyFont="1" applyFill="1" applyBorder="1" applyAlignment="1" applyProtection="0">
      <alignment horizontal="center" vertical="top" wrapText="1"/>
    </xf>
    <xf numFmtId="49" fontId="3" fillId="8" borderId="98" applyNumberFormat="1" applyFont="1" applyFill="1" applyBorder="1" applyAlignment="1" applyProtection="0">
      <alignment horizontal="center" vertical="top" wrapText="1"/>
    </xf>
    <xf numFmtId="49" fontId="3" fillId="9" borderId="99" applyNumberFormat="1" applyFont="1" applyFill="1" applyBorder="1" applyAlignment="1" applyProtection="0">
      <alignment horizontal="center" vertical="top" wrapText="1"/>
    </xf>
    <xf numFmtId="0" fontId="3" fillId="9" borderId="99" applyNumberFormat="1" applyFont="1" applyFill="1" applyBorder="1" applyAlignment="1" applyProtection="0">
      <alignment horizontal="center" vertical="top" wrapText="1"/>
    </xf>
    <xf numFmtId="49" fontId="3" fillId="10" borderId="99" applyNumberFormat="1" applyFont="1" applyFill="1" applyBorder="1" applyAlignment="1" applyProtection="0">
      <alignment horizontal="center" vertical="top" wrapText="1"/>
    </xf>
    <xf numFmtId="0" fontId="3" fillId="10" borderId="99" applyNumberFormat="1" applyFont="1" applyFill="1" applyBorder="1" applyAlignment="1" applyProtection="0">
      <alignment horizontal="center" vertical="top" wrapText="1"/>
    </xf>
    <xf numFmtId="49" fontId="3" fillId="11" borderId="99" applyNumberFormat="1" applyFont="1" applyFill="1" applyBorder="1" applyAlignment="1" applyProtection="0">
      <alignment horizontal="center" vertical="top" wrapText="1"/>
    </xf>
    <xf numFmtId="0" fontId="3" fillId="11" borderId="99" applyNumberFormat="1" applyFont="1" applyFill="1" applyBorder="1" applyAlignment="1" applyProtection="0">
      <alignment horizontal="center" vertical="top" wrapText="1"/>
    </xf>
    <xf numFmtId="49" fontId="3" fillId="12" borderId="99" applyNumberFormat="1" applyFont="1" applyFill="1" applyBorder="1" applyAlignment="1" applyProtection="0">
      <alignment horizontal="center" vertical="top" wrapText="1"/>
    </xf>
    <xf numFmtId="0" fontId="3" fillId="12" borderId="99" applyNumberFormat="1" applyFont="1" applyFill="1" applyBorder="1" applyAlignment="1" applyProtection="0">
      <alignment horizontal="center" vertical="top" wrapText="1"/>
    </xf>
    <xf numFmtId="49" fontId="3" fillId="13" borderId="99" applyNumberFormat="1" applyFont="1" applyFill="1" applyBorder="1" applyAlignment="1" applyProtection="0">
      <alignment horizontal="center" vertical="top" wrapText="1"/>
    </xf>
    <xf numFmtId="0" fontId="3" fillId="13" borderId="99" applyNumberFormat="1" applyFont="1" applyFill="1" applyBorder="1" applyAlignment="1" applyProtection="0">
      <alignment horizontal="center" vertical="top" wrapText="1"/>
    </xf>
    <xf numFmtId="49" fontId="4" fillId="14" borderId="100" applyNumberFormat="1" applyFont="1" applyFill="1" applyBorder="1" applyAlignment="1" applyProtection="0">
      <alignment vertical="top" wrapText="1"/>
    </xf>
    <xf numFmtId="49" fontId="4" fillId="14" borderId="101" applyNumberFormat="1" applyFont="1" applyFill="1" applyBorder="1" applyAlignment="1" applyProtection="0">
      <alignment vertical="top" wrapText="1"/>
    </xf>
    <xf numFmtId="0" fontId="0" fillId="8" borderId="102" applyNumberFormat="1" applyFont="1" applyFill="1" applyBorder="1" applyAlignment="1" applyProtection="0">
      <alignment vertical="top" wrapText="1"/>
    </xf>
    <xf numFmtId="0" fontId="9" fillId="8" borderId="103" applyNumberFormat="1" applyFont="1" applyFill="1" applyBorder="1" applyAlignment="1" applyProtection="0">
      <alignment vertical="center" wrapText="1"/>
    </xf>
    <xf numFmtId="49" fontId="16" fillId="20" borderId="104" applyNumberFormat="1" applyFont="1" applyFill="1" applyBorder="1" applyAlignment="1" applyProtection="0">
      <alignment vertical="center" wrapText="1"/>
    </xf>
    <xf numFmtId="0" fontId="16" fillId="8" borderId="104" applyNumberFormat="1" applyFont="1" applyFill="1" applyBorder="1" applyAlignment="1" applyProtection="0">
      <alignment vertical="center" wrapText="1"/>
    </xf>
    <xf numFmtId="61" fontId="16" fillId="8" borderId="104" applyNumberFormat="1" applyFont="1" applyFill="1" applyBorder="1" applyAlignment="1" applyProtection="0">
      <alignment vertical="center" wrapText="1"/>
    </xf>
    <xf numFmtId="0" fontId="16" fillId="8" borderId="104" applyNumberFormat="1" applyFont="1" applyFill="1" applyBorder="1" applyAlignment="1" applyProtection="0">
      <alignment horizontal="center" vertical="center" wrapText="1"/>
    </xf>
    <xf numFmtId="2" fontId="16" fillId="8" borderId="104" applyNumberFormat="1" applyFont="1" applyFill="1" applyBorder="1" applyAlignment="1" applyProtection="0">
      <alignment vertical="center" wrapText="1"/>
    </xf>
    <xf numFmtId="0" fontId="16" fillId="8" borderId="104" applyNumberFormat="1" applyFont="1" applyFill="1" applyBorder="1" applyAlignment="1" applyProtection="0">
      <alignment vertical="top" wrapText="1"/>
    </xf>
    <xf numFmtId="61" fontId="16" fillId="8" borderId="104" applyNumberFormat="1" applyFont="1" applyFill="1" applyBorder="1" applyAlignment="1" applyProtection="0">
      <alignment vertical="top" wrapText="1"/>
    </xf>
    <xf numFmtId="0" fontId="9" fillId="8" borderId="105" applyNumberFormat="1" applyFont="1" applyFill="1" applyBorder="1" applyAlignment="1" applyProtection="0">
      <alignment vertical="center" wrapText="1"/>
    </xf>
    <xf numFmtId="0" fontId="0" fillId="8" borderId="106" applyNumberFormat="1" applyFont="1" applyFill="1" applyBorder="1" applyAlignment="1" applyProtection="0">
      <alignment vertical="top" wrapText="1"/>
    </xf>
    <xf numFmtId="0" fontId="9" fillId="8" borderId="107" applyNumberFormat="1" applyFont="1" applyFill="1" applyBorder="1" applyAlignment="1" applyProtection="0">
      <alignment vertical="center" wrapText="1"/>
    </xf>
    <xf numFmtId="49" fontId="16" fillId="20" borderId="104" applyNumberFormat="1" applyFont="1" applyFill="1" applyBorder="1" applyAlignment="1" applyProtection="0">
      <alignment vertical="bottom"/>
    </xf>
    <xf numFmtId="0" fontId="16" fillId="10" borderId="104" applyNumberFormat="1" applyFont="1" applyFill="1" applyBorder="1" applyAlignment="1" applyProtection="0">
      <alignment vertical="bottom"/>
    </xf>
    <xf numFmtId="2" fontId="16" fillId="8" borderId="104" applyNumberFormat="1" applyFont="1" applyFill="1" applyBorder="1" applyAlignment="1" applyProtection="0">
      <alignment vertical="top" wrapText="1"/>
    </xf>
    <xf numFmtId="0" fontId="9" fillId="8" borderId="108" applyNumberFormat="1" applyFont="1" applyFill="1" applyBorder="1" applyAlignment="1" applyProtection="0">
      <alignment vertical="center" wrapText="1"/>
    </xf>
    <xf numFmtId="49" fontId="16" fillId="20" borderId="104" applyNumberFormat="1" applyFont="1" applyFill="1" applyBorder="1" applyAlignment="1" applyProtection="0">
      <alignment vertical="top" wrapText="1"/>
    </xf>
    <xf numFmtId="0" fontId="0" fillId="8" borderId="109" applyNumberFormat="1" applyFont="1" applyFill="1" applyBorder="1" applyAlignment="1" applyProtection="0">
      <alignment vertical="top" wrapText="1"/>
    </xf>
    <xf numFmtId="0" fontId="9" fillId="8" borderId="110" applyNumberFormat="1" applyFont="1" applyFill="1" applyBorder="1" applyAlignment="1" applyProtection="0">
      <alignment vertical="center" wrapText="1"/>
    </xf>
    <xf numFmtId="49" fontId="0" fillId="20" borderId="104" applyNumberFormat="1" applyFont="1" applyFill="1" applyBorder="1" applyAlignment="1" applyProtection="0">
      <alignment vertical="top" wrapText="1"/>
    </xf>
    <xf numFmtId="0" fontId="0" fillId="8" borderId="104" applyNumberFormat="1" applyFont="1" applyFill="1" applyBorder="1" applyAlignment="1" applyProtection="0">
      <alignment vertical="top" wrapText="1"/>
    </xf>
    <xf numFmtId="0" fontId="0" fillId="8" borderId="111" applyNumberFormat="1" applyFont="1" applyFill="1" applyBorder="1" applyAlignment="1" applyProtection="0">
      <alignment vertical="top" wrapText="1"/>
    </xf>
    <xf numFmtId="0" fontId="9" fillId="8" borderId="112" applyNumberFormat="1" applyFont="1" applyFill="1" applyBorder="1" applyAlignment="1" applyProtection="0">
      <alignment vertical="center" wrapText="1"/>
    </xf>
    <xf numFmtId="0" fontId="0" applyNumberFormat="1" applyFont="1" applyFill="0" applyBorder="0" applyAlignment="1" applyProtection="0">
      <alignment vertical="top" wrapText="1"/>
    </xf>
    <xf numFmtId="0" fontId="0" fillId="8" borderId="90" applyNumberFormat="0" applyFont="1" applyFill="1" applyBorder="1" applyAlignment="1" applyProtection="0">
      <alignment vertical="top" wrapText="1"/>
    </xf>
    <xf numFmtId="0" fontId="6" fillId="2" borderId="58" applyNumberFormat="1" applyFont="1" applyFill="1" applyBorder="1" applyAlignment="1" applyProtection="0">
      <alignment horizontal="center" vertical="top" wrapText="1"/>
    </xf>
    <xf numFmtId="0" fontId="6" fillId="2" borderId="113" applyNumberFormat="1" applyFont="1" applyFill="1" applyBorder="1" applyAlignment="1" applyProtection="0">
      <alignment horizontal="center" vertical="top" wrapText="1"/>
    </xf>
    <xf numFmtId="49" fontId="6" fillId="21" borderId="41" applyNumberFormat="1" applyFont="1" applyFill="1" applyBorder="1" applyAlignment="1" applyProtection="0">
      <alignment horizontal="center" vertical="top" wrapText="1"/>
    </xf>
    <xf numFmtId="0" fontId="6" fillId="21" borderId="83" applyNumberFormat="1" applyFont="1" applyFill="1" applyBorder="1" applyAlignment="1" applyProtection="0">
      <alignment horizontal="center" vertical="top" wrapText="1"/>
    </xf>
    <xf numFmtId="49" fontId="6" fillId="4" borderId="114" applyNumberFormat="1" applyFont="1" applyFill="1" applyBorder="1" applyAlignment="1" applyProtection="0">
      <alignment horizontal="center" vertical="top" wrapText="1"/>
    </xf>
    <xf numFmtId="0" fontId="6" fillId="4" borderId="115" applyNumberFormat="1" applyFont="1" applyFill="1" applyBorder="1" applyAlignment="1" applyProtection="0">
      <alignment horizontal="center" vertical="top" wrapText="1"/>
    </xf>
    <xf numFmtId="49" fontId="4" fillId="14" borderId="89" applyNumberFormat="1" applyFont="1" applyFill="1" applyBorder="1" applyAlignment="1" applyProtection="0">
      <alignment horizontal="center" vertical="top" wrapText="1"/>
    </xf>
    <xf numFmtId="49" fontId="4" fillId="14" borderId="17" applyNumberFormat="1" applyFont="1" applyFill="1" applyBorder="1" applyAlignment="1" applyProtection="0">
      <alignment horizontal="center" vertical="top" wrapText="1"/>
    </xf>
    <xf numFmtId="49" fontId="4" fillId="14" borderId="58" applyNumberFormat="1" applyFont="1" applyFill="1" applyBorder="1" applyAlignment="1" applyProtection="0">
      <alignment horizontal="center" vertical="top" wrapText="1"/>
    </xf>
    <xf numFmtId="0" fontId="0" fillId="8" borderId="116" applyNumberFormat="0" applyFont="1" applyFill="1" applyBorder="1" applyAlignment="1" applyProtection="0">
      <alignment vertical="top" wrapText="1"/>
    </xf>
    <xf numFmtId="0" fontId="9" fillId="16" borderId="117" applyNumberFormat="1" applyFont="1" applyFill="1" applyBorder="1" applyAlignment="1" applyProtection="0">
      <alignment horizontal="center" vertical="center" wrapText="1"/>
    </xf>
    <xf numFmtId="49" fontId="17" fillId="16" borderId="118" applyNumberFormat="1" applyFont="1" applyFill="1" applyBorder="1" applyAlignment="1" applyProtection="0">
      <alignment horizontal="left" vertical="center" wrapText="1"/>
    </xf>
    <xf numFmtId="0" fontId="16" fillId="8" borderId="119" applyNumberFormat="1" applyFont="1" applyFill="1" applyBorder="1" applyAlignment="1" applyProtection="0">
      <alignment horizontal="center" vertical="center" wrapText="1"/>
    </xf>
    <xf numFmtId="0" fontId="18" fillId="8" borderId="120" applyNumberFormat="1" applyFont="1" applyFill="1" applyBorder="1" applyAlignment="1" applyProtection="0">
      <alignment horizontal="center" vertical="top" wrapText="1"/>
    </xf>
    <xf numFmtId="0" fontId="16" fillId="8" borderId="121" applyNumberFormat="1" applyFont="1" applyFill="1" applyBorder="1" applyAlignment="1" applyProtection="0">
      <alignment horizontal="center" vertical="center" wrapText="1"/>
    </xf>
    <xf numFmtId="0" fontId="16" fillId="8" borderId="120" applyNumberFormat="1" applyFont="1" applyFill="1" applyBorder="1" applyAlignment="1" applyProtection="0">
      <alignment horizontal="center" vertical="center" wrapText="1"/>
    </xf>
    <xf numFmtId="0" fontId="16" fillId="8" borderId="72" applyNumberFormat="1" applyFont="1" applyFill="1" applyBorder="1" applyAlignment="1" applyProtection="0">
      <alignment horizontal="center" vertical="center" wrapText="1"/>
    </xf>
    <xf numFmtId="0" fontId="18" fillId="8" borderId="72" applyNumberFormat="1" applyFont="1" applyFill="1" applyBorder="1" applyAlignment="1" applyProtection="0">
      <alignment vertical="top" wrapText="1"/>
    </xf>
    <xf numFmtId="0" fontId="16" fillId="8" borderId="122" applyNumberFormat="1" applyFont="1" applyFill="1" applyBorder="1" applyAlignment="1" applyProtection="0">
      <alignment horizontal="center" vertical="top" wrapText="1"/>
    </xf>
    <xf numFmtId="61" fontId="16" fillId="8" borderId="122" applyNumberFormat="1" applyFont="1" applyFill="1" applyBorder="1" applyAlignment="1" applyProtection="0">
      <alignment horizontal="center" vertical="top" wrapText="1"/>
    </xf>
    <xf numFmtId="0" fontId="9" fillId="16" borderId="123" applyNumberFormat="1" applyFont="1" applyFill="1" applyBorder="1" applyAlignment="1" applyProtection="0">
      <alignment horizontal="center" vertical="center" wrapText="1"/>
    </xf>
    <xf numFmtId="0" fontId="16" fillId="8" borderId="124" applyNumberFormat="1" applyFont="1" applyFill="1" applyBorder="1" applyAlignment="1" applyProtection="0">
      <alignment horizontal="center" vertical="center" wrapText="1"/>
    </xf>
    <xf numFmtId="61" fontId="16" fillId="8" borderId="69" applyNumberFormat="1" applyFont="1" applyFill="1" applyBorder="1" applyAlignment="1" applyProtection="0">
      <alignment horizontal="center" vertical="center" wrapText="1"/>
    </xf>
    <xf numFmtId="0" fontId="16" fillId="8" borderId="69" applyNumberFormat="1" applyFont="1" applyFill="1" applyBorder="1" applyAlignment="1" applyProtection="0">
      <alignment horizontal="center" vertical="center" wrapText="1"/>
    </xf>
    <xf numFmtId="2" fontId="16" fillId="8" borderId="69" applyNumberFormat="1" applyFont="1" applyFill="1" applyBorder="1" applyAlignment="1" applyProtection="0">
      <alignment horizontal="center" vertical="center" wrapText="1"/>
    </xf>
    <xf numFmtId="0" fontId="16" fillId="8" borderId="69" applyNumberFormat="1" applyFont="1" applyFill="1" applyBorder="1" applyAlignment="1" applyProtection="0">
      <alignment horizontal="center" vertical="top" wrapText="1"/>
    </xf>
    <xf numFmtId="61" fontId="16" fillId="8" borderId="69" applyNumberFormat="1" applyFont="1" applyFill="1" applyBorder="1" applyAlignment="1" applyProtection="0">
      <alignment horizontal="center" vertical="top" wrapText="1"/>
    </xf>
    <xf numFmtId="0" fontId="0" fillId="8" borderId="125" applyNumberFormat="0" applyFont="1" applyFill="1" applyBorder="1" applyAlignment="1" applyProtection="0">
      <alignment vertical="top" wrapText="1"/>
    </xf>
    <xf numFmtId="0" fontId="9" fillId="16" borderId="126" applyNumberFormat="1" applyFont="1" applyFill="1" applyBorder="1" applyAlignment="1" applyProtection="0">
      <alignment horizontal="center" vertical="center" wrapText="1"/>
    </xf>
    <xf numFmtId="49" fontId="17" fillId="16" borderId="127" applyNumberFormat="1" applyFont="1" applyFill="1" applyBorder="1" applyAlignment="1" applyProtection="0">
      <alignment horizontal="left" vertical="center" wrapText="1"/>
    </xf>
    <xf numFmtId="61" fontId="16" fillId="8" borderId="128" applyNumberFormat="1" applyFont="1" applyFill="1" applyBorder="1" applyAlignment="1" applyProtection="0">
      <alignment horizontal="center" vertical="top" wrapText="1"/>
    </xf>
    <xf numFmtId="0" fontId="18" fillId="8" borderId="69" applyNumberFormat="1" applyFont="1" applyFill="1" applyBorder="1" applyAlignment="1" applyProtection="0">
      <alignment vertical="top" wrapText="1"/>
    </xf>
    <xf numFmtId="0" fontId="18" fillId="8" borderId="69" applyNumberFormat="1" applyFont="1" applyFill="1" applyBorder="1" applyAlignment="1" applyProtection="0">
      <alignment horizontal="center" vertical="top" wrapText="1"/>
    </xf>
    <xf numFmtId="0" fontId="9" fillId="16" borderId="129" applyNumberFormat="1" applyFont="1" applyFill="1" applyBorder="1" applyAlignment="1" applyProtection="0">
      <alignment horizontal="center" vertical="center" wrapText="1"/>
    </xf>
    <xf numFmtId="0" fontId="9" fillId="16" borderId="130" applyNumberFormat="1" applyFont="1" applyFill="1" applyBorder="1" applyAlignment="1" applyProtection="0">
      <alignment horizontal="center" vertical="center" wrapText="1"/>
    </xf>
    <xf numFmtId="49" fontId="17" fillId="16" borderId="127" applyNumberFormat="1" applyFont="1" applyFill="1" applyBorder="1" applyAlignment="1" applyProtection="0">
      <alignment horizontal="left" vertical="bottom"/>
    </xf>
    <xf numFmtId="0" fontId="18" fillId="10" borderId="69" applyNumberFormat="1" applyFont="1" applyFill="1" applyBorder="1" applyAlignment="1" applyProtection="0">
      <alignment vertical="bottom"/>
    </xf>
    <xf numFmtId="2" fontId="18" fillId="8" borderId="69" applyNumberFormat="1" applyFont="1" applyFill="1" applyBorder="1" applyAlignment="1" applyProtection="0">
      <alignment vertical="top" wrapText="1"/>
    </xf>
    <xf numFmtId="0" fontId="9" fillId="16" borderId="119" applyNumberFormat="1" applyFont="1" applyFill="1" applyBorder="1" applyAlignment="1" applyProtection="0">
      <alignment horizontal="center" vertical="center" wrapText="1"/>
    </xf>
    <xf numFmtId="0" fontId="16" fillId="8" borderId="117" applyNumberFormat="1" applyFont="1" applyFill="1" applyBorder="1" applyAlignment="1" applyProtection="0">
      <alignment horizontal="center" vertical="center" wrapText="1"/>
    </xf>
    <xf numFmtId="0" fontId="18" fillId="8" borderId="131" applyNumberFormat="1" applyFont="1" applyFill="1" applyBorder="1" applyAlignment="1" applyProtection="0">
      <alignment horizontal="center" vertical="top" wrapText="1"/>
    </xf>
    <xf numFmtId="0" fontId="16" fillId="8" borderId="132" applyNumberFormat="1" applyFont="1" applyFill="1" applyBorder="1" applyAlignment="1" applyProtection="0">
      <alignment horizontal="center" vertical="center" wrapText="1"/>
    </xf>
    <xf numFmtId="0" fontId="16" fillId="8" borderId="131" applyNumberFormat="1" applyFont="1" applyFill="1" applyBorder="1" applyAlignment="1" applyProtection="0">
      <alignment horizontal="center" vertical="top" wrapText="1"/>
    </xf>
    <xf numFmtId="61" fontId="16" fillId="8" borderId="131" applyNumberFormat="1" applyFont="1" applyFill="1" applyBorder="1" applyAlignment="1" applyProtection="0">
      <alignment horizontal="center" vertical="top" wrapText="1"/>
    </xf>
    <xf numFmtId="0" fontId="0" fillId="8" borderId="133" applyNumberFormat="0" applyFont="1" applyFill="1" applyBorder="1" applyAlignment="1" applyProtection="0">
      <alignment vertical="top" wrapText="1"/>
    </xf>
    <xf numFmtId="0" fontId="9" fillId="16" borderId="134" applyNumberFormat="1" applyFont="1" applyFill="1" applyBorder="1" applyAlignment="1" applyProtection="0">
      <alignment horizontal="center" vertical="center" wrapText="1"/>
    </xf>
    <xf numFmtId="0" fontId="0" fillId="8" borderId="134" applyNumberFormat="0" applyFont="1" applyFill="1" applyBorder="1" applyAlignment="1" applyProtection="0">
      <alignment vertical="top" wrapText="1"/>
    </xf>
    <xf numFmtId="0" fontId="0" fillId="8" borderId="135" applyNumberFormat="0" applyFont="1" applyFill="1" applyBorder="1" applyAlignment="1" applyProtection="0">
      <alignment vertical="top" wrapText="1"/>
    </xf>
    <xf numFmtId="0" fontId="0" fillId="8" borderId="136" applyNumberFormat="0" applyFont="1" applyFill="1" applyBorder="1" applyAlignment="1" applyProtection="0">
      <alignment vertical="top" wrapText="1"/>
    </xf>
    <xf numFmtId="0" fontId="0" fillId="8" borderId="137" applyNumberFormat="0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fillId="8" borderId="138" applyNumberFormat="0" applyFont="1" applyFill="1" applyBorder="1" applyAlignment="1" applyProtection="0">
      <alignment vertical="top" wrapText="1"/>
    </xf>
    <xf numFmtId="0" fontId="3" fillId="16" borderId="139" applyNumberFormat="1" applyFont="1" applyFill="1" applyBorder="1" applyAlignment="1" applyProtection="0">
      <alignment vertical="top" wrapText="1"/>
    </xf>
    <xf numFmtId="49" fontId="19" fillId="21" borderId="140" applyNumberFormat="1" applyFont="1" applyFill="1" applyBorder="1" applyAlignment="1" applyProtection="0">
      <alignment horizontal="center" vertical="top" wrapText="1"/>
    </xf>
    <xf numFmtId="0" fontId="19" fillId="21" borderId="83" applyNumberFormat="1" applyFont="1" applyFill="1" applyBorder="1" applyAlignment="1" applyProtection="0">
      <alignment horizontal="center" vertical="top" wrapText="1"/>
    </xf>
    <xf numFmtId="49" fontId="19" fillId="4" borderId="84" applyNumberFormat="1" applyFont="1" applyFill="1" applyBorder="1" applyAlignment="1" applyProtection="0">
      <alignment horizontal="center" vertical="top" wrapText="1"/>
    </xf>
    <xf numFmtId="49" fontId="4" fillId="14" borderId="141" applyNumberFormat="1" applyFont="1" applyFill="1" applyBorder="1" applyAlignment="1" applyProtection="0">
      <alignment vertical="top" wrapText="1"/>
    </xf>
    <xf numFmtId="0" fontId="0" fillId="8" borderId="142" applyNumberFormat="0" applyFont="1" applyFill="1" applyBorder="1" applyAlignment="1" applyProtection="0">
      <alignment vertical="top" wrapText="1"/>
    </xf>
    <xf numFmtId="0" fontId="8" fillId="17" borderId="143" applyNumberFormat="1" applyFont="1" applyFill="1" applyBorder="1" applyAlignment="1" applyProtection="0">
      <alignment vertical="top" wrapText="1"/>
    </xf>
    <xf numFmtId="49" fontId="16" fillId="16" borderId="144" applyNumberFormat="1" applyFont="1" applyFill="1" applyBorder="1" applyAlignment="1" applyProtection="0">
      <alignment vertical="top" wrapText="1"/>
    </xf>
    <xf numFmtId="0" fontId="18" fillId="8" borderId="145" applyNumberFormat="1" applyFont="1" applyFill="1" applyBorder="1" applyAlignment="1" applyProtection="0">
      <alignment vertical="top" wrapText="1"/>
    </xf>
    <xf numFmtId="61" fontId="18" fillId="8" borderId="146" applyNumberFormat="1" applyFont="1" applyFill="1" applyBorder="1" applyAlignment="1" applyProtection="0">
      <alignment vertical="top" wrapText="1"/>
    </xf>
    <xf numFmtId="0" fontId="16" fillId="8" borderId="20" applyNumberFormat="1" applyFont="1" applyFill="1" applyBorder="1" applyAlignment="1" applyProtection="0">
      <alignment horizontal="center" vertical="top" wrapText="1"/>
    </xf>
    <xf numFmtId="61" fontId="16" fillId="8" borderId="20" applyNumberFormat="1" applyFont="1" applyFill="1" applyBorder="1" applyAlignment="1" applyProtection="0">
      <alignment horizontal="center" vertical="top" wrapText="1"/>
    </xf>
    <xf numFmtId="0" fontId="16" fillId="8" borderId="21" applyNumberFormat="1" applyFont="1" applyFill="1" applyBorder="1" applyAlignment="1" applyProtection="0">
      <alignment horizontal="center" vertical="top" wrapText="1"/>
    </xf>
    <xf numFmtId="0" fontId="18" fillId="8" borderId="21" applyNumberFormat="1" applyFont="1" applyFill="1" applyBorder="1" applyAlignment="1" applyProtection="0">
      <alignment vertical="top" wrapText="1"/>
    </xf>
    <xf numFmtId="0" fontId="16" fillId="8" borderId="22" applyNumberFormat="1" applyFont="1" applyFill="1" applyBorder="1" applyAlignment="1" applyProtection="0">
      <alignment horizontal="center" vertical="top" wrapText="1"/>
    </xf>
    <xf numFmtId="0" fontId="16" fillId="8" borderId="147" applyNumberFormat="1" applyFont="1" applyFill="1" applyBorder="1" applyAlignment="1" applyProtection="0">
      <alignment horizontal="center" vertical="top" wrapText="1"/>
    </xf>
    <xf numFmtId="49" fontId="16" fillId="16" borderId="144" applyNumberFormat="1" applyFont="1" applyFill="1" applyBorder="1" applyAlignment="1" applyProtection="0">
      <alignment vertical="center" wrapText="1"/>
    </xf>
    <xf numFmtId="0" fontId="16" fillId="8" borderId="148" applyNumberFormat="1" applyFont="1" applyFill="1" applyBorder="1" applyAlignment="1" applyProtection="0">
      <alignment vertical="center" wrapText="1"/>
    </xf>
    <xf numFmtId="0" fontId="16" fillId="8" borderId="45" applyNumberFormat="1" applyFont="1" applyFill="1" applyBorder="1" applyAlignment="1" applyProtection="0">
      <alignment vertical="center" wrapText="1"/>
    </xf>
    <xf numFmtId="0" fontId="16" fillId="8" borderId="48" applyNumberFormat="1" applyFont="1" applyFill="1" applyBorder="1" applyAlignment="1" applyProtection="0">
      <alignment horizontal="center" vertical="top" wrapText="1"/>
    </xf>
    <xf numFmtId="0" fontId="16" fillId="8" borderId="11" applyNumberFormat="1" applyFont="1" applyFill="1" applyBorder="1" applyAlignment="1" applyProtection="0">
      <alignment horizontal="center" vertical="top" wrapText="1"/>
    </xf>
    <xf numFmtId="0" fontId="18" fillId="8" borderId="11" applyNumberFormat="1" applyFont="1" applyFill="1" applyBorder="1" applyAlignment="1" applyProtection="0">
      <alignment vertical="top" wrapText="1"/>
    </xf>
    <xf numFmtId="0" fontId="16" fillId="8" borderId="149" applyNumberFormat="1" applyFont="1" applyFill="1" applyBorder="1" applyAlignment="1" applyProtection="0">
      <alignment horizontal="center" vertical="top" wrapText="1"/>
    </xf>
    <xf numFmtId="0" fontId="18" fillId="8" borderId="150" applyNumberFormat="1" applyFont="1" applyFill="1" applyBorder="1" applyAlignment="1" applyProtection="0">
      <alignment vertical="top" wrapText="1"/>
    </xf>
    <xf numFmtId="0" fontId="16" fillId="8" borderId="151" applyNumberFormat="1" applyFont="1" applyFill="1" applyBorder="1" applyAlignment="1" applyProtection="0">
      <alignment horizontal="center" vertical="top" wrapText="1"/>
    </xf>
    <xf numFmtId="61" fontId="16" fillId="8" borderId="11" applyNumberFormat="1" applyFont="1" applyFill="1" applyBorder="1" applyAlignment="1" applyProtection="0">
      <alignment horizontal="center" vertical="top" wrapText="1"/>
    </xf>
    <xf numFmtId="61" fontId="18" fillId="8" borderId="151" applyNumberFormat="1" applyFont="1" applyFill="1" applyBorder="1" applyAlignment="1" applyProtection="0">
      <alignment vertical="top" wrapText="1"/>
    </xf>
    <xf numFmtId="0" fontId="16" fillId="8" borderId="152" applyNumberFormat="1" applyFont="1" applyFill="1" applyBorder="1" applyAlignment="1" applyProtection="0">
      <alignment vertical="center" wrapText="1"/>
    </xf>
    <xf numFmtId="0" fontId="16" fillId="8" borderId="50" applyNumberFormat="1" applyFont="1" applyFill="1" applyBorder="1" applyAlignment="1" applyProtection="0">
      <alignment vertical="center" wrapText="1"/>
    </xf>
    <xf numFmtId="0" fontId="16" fillId="8" borderId="153" applyNumberFormat="1" applyFont="1" applyFill="1" applyBorder="1" applyAlignment="1" applyProtection="0">
      <alignment horizontal="center" vertical="top" wrapText="1"/>
    </xf>
    <xf numFmtId="0" fontId="16" fillId="8" borderId="154" applyNumberFormat="1" applyFont="1" applyFill="1" applyBorder="1" applyAlignment="1" applyProtection="0">
      <alignment horizontal="center" vertical="top" wrapText="1"/>
    </xf>
    <xf numFmtId="0" fontId="16" fillId="8" borderId="42" applyNumberFormat="1" applyFont="1" applyFill="1" applyBorder="1" applyAlignment="1" applyProtection="0">
      <alignment horizontal="center" vertical="top" wrapText="1"/>
    </xf>
    <xf numFmtId="49" fontId="16" fillId="16" borderId="155" applyNumberFormat="1" applyFont="1" applyFill="1" applyBorder="1" applyAlignment="1" applyProtection="0">
      <alignment vertical="center" wrapText="1"/>
    </xf>
    <xf numFmtId="0" fontId="8" fillId="17" borderId="156" applyNumberFormat="1" applyFont="1" applyFill="1" applyBorder="1" applyAlignment="1" applyProtection="0">
      <alignment vertical="top" wrapText="1"/>
    </xf>
    <xf numFmtId="49" fontId="18" fillId="16" borderId="157" applyNumberFormat="1" applyFont="1" applyFill="1" applyBorder="1" applyAlignment="1" applyProtection="0">
      <alignment vertical="bottom"/>
    </xf>
    <xf numFmtId="0" fontId="18" fillId="10" borderId="50" applyNumberFormat="1" applyFont="1" applyFill="1" applyBorder="1" applyAlignment="1" applyProtection="0">
      <alignment vertical="bottom"/>
    </xf>
    <xf numFmtId="0" fontId="18" fillId="8" borderId="48" applyNumberFormat="1" applyFont="1" applyFill="1" applyBorder="1" applyAlignment="1" applyProtection="0">
      <alignment vertical="top" wrapText="1"/>
    </xf>
    <xf numFmtId="0" fontId="16" fillId="8" borderId="49" applyNumberFormat="1" applyFont="1" applyFill="1" applyBorder="1" applyAlignment="1" applyProtection="0">
      <alignment horizontal="center" vertical="top" wrapText="1"/>
    </xf>
    <xf numFmtId="49" fontId="18" fillId="16" borderId="155" applyNumberFormat="1" applyFont="1" applyFill="1" applyBorder="1" applyAlignment="1" applyProtection="0">
      <alignment vertical="top" wrapText="1"/>
    </xf>
    <xf numFmtId="0" fontId="18" fillId="8" borderId="154" applyNumberFormat="1" applyFont="1" applyFill="1" applyBorder="1" applyAlignment="1" applyProtection="0">
      <alignment vertical="top" wrapText="1"/>
    </xf>
    <xf numFmtId="49" fontId="18" fillId="16" borderId="158" applyNumberFormat="1" applyFont="1" applyFill="1" applyBorder="1" applyAlignment="1" applyProtection="0">
      <alignment vertical="top" wrapText="1"/>
    </xf>
    <xf numFmtId="49" fontId="16" fillId="16" borderId="158" applyNumberFormat="1" applyFont="1" applyFill="1" applyBorder="1" applyAlignment="1" applyProtection="0">
      <alignment vertical="center" wrapText="1"/>
    </xf>
    <xf numFmtId="49" fontId="18" fillId="16" borderId="159" applyNumberFormat="1" applyFont="1" applyFill="1" applyBorder="1" applyAlignment="1" applyProtection="0">
      <alignment vertical="bottom"/>
    </xf>
    <xf numFmtId="0" fontId="18" fillId="10" borderId="160" applyNumberFormat="1" applyFont="1" applyFill="1" applyBorder="1" applyAlignment="1" applyProtection="0">
      <alignment vertical="bottom"/>
    </xf>
    <xf numFmtId="0" fontId="18" fillId="8" borderId="161" applyNumberFormat="1" applyFont="1" applyFill="1" applyBorder="1" applyAlignment="1" applyProtection="0">
      <alignment vertical="top" wrapText="1"/>
    </xf>
    <xf numFmtId="49" fontId="18" fillId="16" borderId="162" applyNumberFormat="1" applyFont="1" applyFill="1" applyBorder="1" applyAlignment="1" applyProtection="0">
      <alignment vertical="bottom"/>
    </xf>
    <xf numFmtId="49" fontId="18" fillId="16" borderId="45" applyNumberFormat="1" applyFont="1" applyFill="1" applyBorder="1" applyAlignment="1" applyProtection="0">
      <alignment vertical="bottom"/>
    </xf>
    <xf numFmtId="0" fontId="18" fillId="10" borderId="45" applyNumberFormat="1" applyFont="1" applyFill="1" applyBorder="1" applyAlignment="1" applyProtection="0">
      <alignment vertical="bottom"/>
    </xf>
    <xf numFmtId="49" fontId="16" fillId="16" borderId="163" applyNumberFormat="1" applyFont="1" applyFill="1" applyBorder="1" applyAlignment="1" applyProtection="0">
      <alignment vertical="top" wrapText="1"/>
    </xf>
    <xf numFmtId="0" fontId="16" fillId="8" borderId="150" applyNumberFormat="1" applyFont="1" applyFill="1" applyBorder="1" applyAlignment="1" applyProtection="0">
      <alignment horizontal="center" vertical="top" wrapText="1"/>
    </xf>
    <xf numFmtId="49" fontId="18" fillId="16" borderId="164" applyNumberFormat="1" applyFont="1" applyFill="1" applyBorder="1" applyAlignment="1" applyProtection="0">
      <alignment vertical="bottom"/>
    </xf>
    <xf numFmtId="0" fontId="18" fillId="10" borderId="165" applyNumberFormat="1" applyFont="1" applyFill="1" applyBorder="1" applyAlignment="1" applyProtection="0">
      <alignment vertical="bottom"/>
    </xf>
    <xf numFmtId="49" fontId="18" fillId="16" borderId="166" applyNumberFormat="1" applyFont="1" applyFill="1" applyBorder="1" applyAlignment="1" applyProtection="0">
      <alignment vertical="bottom"/>
    </xf>
    <xf numFmtId="61" fontId="16" fillId="8" borderId="149" applyNumberFormat="1" applyFont="1" applyFill="1" applyBorder="1" applyAlignment="1" applyProtection="0">
      <alignment horizontal="center" vertical="top" wrapText="1"/>
    </xf>
    <xf numFmtId="0" fontId="18" fillId="8" borderId="167" applyNumberFormat="1" applyFont="1" applyFill="1" applyBorder="1" applyAlignment="1" applyProtection="0">
      <alignment vertical="top" wrapText="1"/>
    </xf>
    <xf numFmtId="0" fontId="16" fillId="8" borderId="168" applyNumberFormat="1" applyFont="1" applyFill="1" applyBorder="1" applyAlignment="1" applyProtection="0">
      <alignment horizontal="center" vertical="top" wrapText="1"/>
    </xf>
    <xf numFmtId="49" fontId="16" fillId="16" borderId="155" applyNumberFormat="1" applyFont="1" applyFill="1" applyBorder="1" applyAlignment="1" applyProtection="0">
      <alignment vertical="top" wrapText="1"/>
    </xf>
    <xf numFmtId="0" fontId="16" fillId="8" borderId="167" applyNumberFormat="1" applyFont="1" applyFill="1" applyBorder="1" applyAlignment="1" applyProtection="0">
      <alignment horizontal="center" vertical="top" wrapText="1"/>
    </xf>
    <xf numFmtId="0" fontId="0" fillId="8" borderId="169" applyNumberFormat="0" applyFont="1" applyFill="1" applyBorder="1" applyAlignment="1" applyProtection="0">
      <alignment vertical="top" wrapText="1"/>
    </xf>
    <xf numFmtId="0" fontId="0" fillId="8" borderId="170" applyNumberFormat="0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8" fillId="2" borderId="171" applyNumberFormat="1" applyFont="1" applyFill="1" applyBorder="1" applyAlignment="1" applyProtection="0">
      <alignment horizontal="left" vertical="top" wrapText="1"/>
    </xf>
    <xf numFmtId="0" fontId="8" fillId="2" borderId="172" applyNumberFormat="1" applyFont="1" applyFill="1" applyBorder="1" applyAlignment="1" applyProtection="0">
      <alignment horizontal="left" vertical="top" wrapText="1"/>
    </xf>
    <xf numFmtId="49" fontId="8" fillId="21" borderId="173" applyNumberFormat="1" applyFont="1" applyFill="1" applyBorder="1" applyAlignment="1" applyProtection="0">
      <alignment horizontal="left" vertical="top" wrapText="1"/>
    </xf>
    <xf numFmtId="0" fontId="8" fillId="21" borderId="173" applyNumberFormat="1" applyFont="1" applyFill="1" applyBorder="1" applyAlignment="1" applyProtection="0">
      <alignment horizontal="left" vertical="top" wrapText="1"/>
    </xf>
    <xf numFmtId="49" fontId="8" fillId="4" borderId="174" applyNumberFormat="1" applyFont="1" applyFill="1" applyBorder="1" applyAlignment="1" applyProtection="0">
      <alignment horizontal="left" vertical="top" wrapText="1"/>
    </xf>
    <xf numFmtId="0" fontId="8" fillId="4" borderId="172" applyNumberFormat="1" applyFont="1" applyFill="1" applyBorder="1" applyAlignment="1" applyProtection="0">
      <alignment horizontal="left" vertical="top" wrapText="1"/>
    </xf>
    <xf numFmtId="49" fontId="0" fillId="5" borderId="173" applyNumberFormat="1" applyFont="1" applyFill="1" applyBorder="1" applyAlignment="1" applyProtection="0">
      <alignment horizontal="left" vertical="top" wrapText="1"/>
    </xf>
    <xf numFmtId="0" fontId="0" fillId="5" borderId="173" applyNumberFormat="1" applyFont="1" applyFill="1" applyBorder="1" applyAlignment="1" applyProtection="0">
      <alignment horizontal="left" vertical="top" wrapText="1"/>
    </xf>
    <xf numFmtId="49" fontId="0" fillId="6" borderId="173" applyNumberFormat="1" applyFont="1" applyFill="1" applyBorder="1" applyAlignment="1" applyProtection="0">
      <alignment horizontal="left" vertical="top" wrapText="1"/>
    </xf>
    <xf numFmtId="0" fontId="0" fillId="6" borderId="173" applyNumberFormat="1" applyFont="1" applyFill="1" applyBorder="1" applyAlignment="1" applyProtection="0">
      <alignment horizontal="left" vertical="top" wrapText="1"/>
    </xf>
    <xf numFmtId="49" fontId="3" fillId="7" borderId="173" applyNumberFormat="1" applyFont="1" applyFill="1" applyBorder="1" applyAlignment="1" applyProtection="0">
      <alignment horizontal="center" vertical="top" wrapText="1"/>
    </xf>
    <xf numFmtId="0" fontId="3" fillId="7" borderId="175" applyNumberFormat="1" applyFont="1" applyFill="1" applyBorder="1" applyAlignment="1" applyProtection="0">
      <alignment horizontal="center" vertical="top" wrapText="1"/>
    </xf>
    <xf numFmtId="49" fontId="3" fillId="8" borderId="176" applyNumberFormat="1" applyFont="1" applyFill="1" applyBorder="1" applyAlignment="1" applyProtection="0">
      <alignment horizontal="center" vertical="top" wrapText="1"/>
    </xf>
    <xf numFmtId="49" fontId="3" fillId="8" borderId="175" applyNumberFormat="1" applyFont="1" applyFill="1" applyBorder="1" applyAlignment="1" applyProtection="0">
      <alignment horizontal="center" vertical="top" wrapText="1"/>
    </xf>
    <xf numFmtId="49" fontId="3" fillId="9" borderId="177" applyNumberFormat="1" applyFont="1" applyFill="1" applyBorder="1" applyAlignment="1" applyProtection="0">
      <alignment horizontal="center" vertical="top" wrapText="1"/>
    </xf>
    <xf numFmtId="0" fontId="3" fillId="9" borderId="177" applyNumberFormat="1" applyFont="1" applyFill="1" applyBorder="1" applyAlignment="1" applyProtection="0">
      <alignment horizontal="center" vertical="top" wrapText="1"/>
    </xf>
    <xf numFmtId="49" fontId="3" fillId="8" borderId="177" applyNumberFormat="1" applyFont="1" applyFill="1" applyBorder="1" applyAlignment="1" applyProtection="0">
      <alignment horizontal="center" vertical="top" wrapText="1"/>
    </xf>
    <xf numFmtId="0" fontId="3" fillId="8" borderId="177" applyNumberFormat="1" applyFont="1" applyFill="1" applyBorder="1" applyAlignment="1" applyProtection="0">
      <alignment horizontal="center" vertical="top" wrapText="1"/>
    </xf>
    <xf numFmtId="49" fontId="3" fillId="11" borderId="178" applyNumberFormat="1" applyFont="1" applyFill="1" applyBorder="1" applyAlignment="1" applyProtection="0">
      <alignment horizontal="center" vertical="top" wrapText="1"/>
    </xf>
    <xf numFmtId="49" fontId="20" fillId="14" borderId="179" applyNumberFormat="1" applyFont="1" applyFill="1" applyBorder="1" applyAlignment="1" applyProtection="0">
      <alignment horizontal="left" vertical="top" wrapText="1"/>
    </xf>
    <xf numFmtId="49" fontId="20" fillId="14" borderId="180" applyNumberFormat="1" applyFont="1" applyFill="1" applyBorder="1" applyAlignment="1" applyProtection="0">
      <alignment horizontal="left" vertical="top" wrapText="1"/>
    </xf>
    <xf numFmtId="49" fontId="20" fillId="14" borderId="181" applyNumberFormat="1" applyFont="1" applyFill="1" applyBorder="1" applyAlignment="1" applyProtection="0">
      <alignment horizontal="left" vertical="top" wrapText="1"/>
    </xf>
    <xf numFmtId="0" fontId="9" fillId="16" borderId="182" applyNumberFormat="1" applyFont="1" applyFill="1" applyBorder="1" applyAlignment="1" applyProtection="0">
      <alignment horizontal="left" vertical="center" wrapText="1"/>
    </xf>
    <xf numFmtId="49" fontId="11" fillId="16" borderId="104" applyNumberFormat="1" applyFont="1" applyFill="1" applyBorder="1" applyAlignment="1" applyProtection="0">
      <alignment horizontal="justify" vertical="top" wrapText="1"/>
    </xf>
    <xf numFmtId="0" fontId="11" fillId="8" borderId="104" applyNumberFormat="1" applyFont="1" applyFill="1" applyBorder="1" applyAlignment="1" applyProtection="0">
      <alignment horizontal="justify" vertical="center" wrapText="1"/>
    </xf>
    <xf numFmtId="0" fontId="11" fillId="8" borderId="104" applyNumberFormat="1" applyFont="1" applyFill="1" applyBorder="1" applyAlignment="1" applyProtection="0">
      <alignment horizontal="justify" vertical="top" wrapText="1"/>
    </xf>
    <xf numFmtId="61" fontId="11" fillId="8" borderId="104" applyNumberFormat="1" applyFont="1" applyFill="1" applyBorder="1" applyAlignment="1" applyProtection="0">
      <alignment horizontal="justify" vertical="top" wrapText="1"/>
    </xf>
    <xf numFmtId="61" fontId="11" fillId="8" borderId="104" applyNumberFormat="1" applyFont="1" applyFill="1" applyBorder="1" applyAlignment="1" applyProtection="0">
      <alignment horizontal="justify" vertical="center" wrapText="1"/>
    </xf>
    <xf numFmtId="49" fontId="11" fillId="16" borderId="104" applyNumberFormat="1" applyFont="1" applyFill="1" applyBorder="1" applyAlignment="1" applyProtection="0">
      <alignment horizontal="justify" vertical="center" wrapText="1"/>
    </xf>
    <xf numFmtId="49" fontId="11" fillId="16" borderId="104" applyNumberFormat="1" applyFont="1" applyFill="1" applyBorder="1" applyAlignment="1" applyProtection="0">
      <alignment horizontal="justify" vertical="bottom"/>
    </xf>
    <xf numFmtId="0" fontId="11" fillId="10" borderId="104" applyNumberFormat="1" applyFont="1" applyFill="1" applyBorder="1" applyAlignment="1" applyProtection="0">
      <alignment horizontal="justify" vertical="bottom"/>
    </xf>
    <xf numFmtId="0" fontId="9" fillId="16" borderId="183" applyNumberFormat="1" applyFont="1" applyFill="1" applyBorder="1" applyAlignment="1" applyProtection="0">
      <alignment horizontal="left" vertical="center" wrapText="1"/>
    </xf>
    <xf numFmtId="0" fontId="9" fillId="16" borderId="184" applyNumberFormat="1" applyFont="1" applyFill="1" applyBorder="1" applyAlignment="1" applyProtection="0">
      <alignment horizontal="left" vertical="center" wrapText="1"/>
    </xf>
    <xf numFmtId="0" fontId="9" fillId="16" borderId="185" applyNumberFormat="1" applyFont="1" applyFill="1" applyBorder="1" applyAlignment="1" applyProtection="0">
      <alignment horizontal="left" vertical="center" wrapText="1"/>
    </xf>
    <xf numFmtId="0" fontId="0" fillId="8" borderId="186" applyNumberFormat="0" applyFont="1" applyFill="1" applyBorder="1" applyAlignment="1" applyProtection="0">
      <alignment vertical="top" wrapText="1"/>
    </xf>
    <xf numFmtId="0" fontId="0" fillId="8" borderId="187" applyNumberFormat="0" applyFont="1" applyFill="1" applyBorder="1" applyAlignment="1" applyProtection="0">
      <alignment vertical="top" wrapText="1"/>
    </xf>
    <xf numFmtId="0" fontId="0" fillId="8" borderId="188" applyNumberFormat="0" applyFont="1" applyFill="1" applyBorder="1" applyAlignment="1" applyProtection="0">
      <alignment vertical="top" wrapText="1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fff4c7"/>
      <rgbColor rgb="ff9ce159"/>
      <rgbColor rgb="ffffe061"/>
      <rgbColor rgb="ff63b2de"/>
      <rgbColor rgb="ffff5f5d"/>
      <rgbColor rgb="ffe2b700"/>
      <rgbColor rgb="ffffe8cd"/>
      <rgbColor rgb="ffffffff"/>
      <rgbColor rgb="ffffc071"/>
      <rgbColor rgb="fffefefe"/>
      <rgbColor rgb="ffff2c21"/>
      <rgbColor rgb="ffb58fc2"/>
      <rgbColor rgb="ffffcf95"/>
      <rgbColor rgb="ffad1915"/>
      <rgbColor rgb="ffdbdbdb"/>
      <rgbColor rgb="ff3f3f3f"/>
      <rgbColor rgb="ffffe888"/>
      <rgbColor rgb="ff7f7f7f"/>
      <rgbColor rgb="ffffefb0"/>
      <rgbColor rgb="ffffdfb8"/>
      <rgbColor rgb="ffbfbfbf"/>
      <rgbColor rgb="ffff0000"/>
      <rgbColor rgb="ffaaaaaa"/>
      <rgbColor rgb="fffff7d7"/>
      <rgbColor rgb="ffffefdb"/>
      <rgbColor rgb="ff3f3f3f"/>
      <rgbColor rgb="ff515151"/>
      <rgbColor rgb="ff6dc037"/>
      <rgbColor rgb="ffdddddd"/>
      <rgbColor rgb="ff6f6f6f"/>
      <rgbColor rgb="ffbbbbbb"/>
      <rgbColor rgb="ff7c7c7c"/>
      <rgbColor rgb="ff578625"/>
      <rgbColor rgb="ffefefef"/>
      <rgbColor rgb="ffaffdfc"/>
      <rgbColor rgb="ff5ffcf9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4</xdr:col>
      <xdr:colOff>177800</xdr:colOff>
      <xdr:row>0</xdr:row>
      <xdr:rowOff>0</xdr:rowOff>
    </xdr:from>
    <xdr:to>
      <xdr:col>10</xdr:col>
      <xdr:colOff>19050</xdr:colOff>
      <xdr:row>0</xdr:row>
      <xdr:rowOff>306705</xdr:rowOff>
    </xdr:to>
    <xdr:sp>
      <xdr:nvSpPr>
        <xdr:cNvPr id="2" name="Shape 2"/>
        <xdr:cNvSpPr/>
      </xdr:nvSpPr>
      <xdr:spPr>
        <a:xfrm>
          <a:off x="3568700" y="-520717"/>
          <a:ext cx="4857750" cy="30670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TIE DOWN STANDING 2019</a:t>
          </a:r>
        </a:p>
      </xdr:txBody>
    </xdr:sp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4</xdr:col>
      <xdr:colOff>561340</xdr:colOff>
      <xdr:row>0</xdr:row>
      <xdr:rowOff>0</xdr:rowOff>
    </xdr:from>
    <xdr:to>
      <xdr:col>8</xdr:col>
      <xdr:colOff>257414</xdr:colOff>
      <xdr:row>0</xdr:row>
      <xdr:rowOff>306705</xdr:rowOff>
    </xdr:to>
    <xdr:sp>
      <xdr:nvSpPr>
        <xdr:cNvPr id="4" name="Shape 4"/>
        <xdr:cNvSpPr/>
      </xdr:nvSpPr>
      <xdr:spPr>
        <a:xfrm>
          <a:off x="3469640" y="-286703"/>
          <a:ext cx="2680575" cy="30670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STEER WRESTLING STANDINGS 2019</a:t>
          </a:r>
        </a:p>
      </xdr:txBody>
    </xdr:sp>
    <xdr:clientData/>
  </xdr:twoCellAnchor>
</xdr:wsDr>
</file>

<file path=xl/drawings/drawing3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6</xdr:col>
      <xdr:colOff>188052</xdr:colOff>
      <xdr:row>0</xdr:row>
      <xdr:rowOff>0</xdr:rowOff>
    </xdr:from>
    <xdr:to>
      <xdr:col>10</xdr:col>
      <xdr:colOff>561121</xdr:colOff>
      <xdr:row>0</xdr:row>
      <xdr:rowOff>306705</xdr:rowOff>
    </xdr:to>
    <xdr:sp>
      <xdr:nvSpPr>
        <xdr:cNvPr id="6" name="Shape 6"/>
        <xdr:cNvSpPr/>
      </xdr:nvSpPr>
      <xdr:spPr>
        <a:xfrm>
          <a:off x="4806950" y="-475193"/>
          <a:ext cx="2887669" cy="30670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HEADER, TEAM ROPING STANDING 2019</a:t>
          </a:r>
        </a:p>
      </xdr:txBody>
    </xdr:sp>
    <xdr:clientData/>
  </xdr:twoCellAnchor>
</xdr:wsDr>
</file>

<file path=xl/drawings/drawing4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5</xdr:col>
      <xdr:colOff>98249</xdr:colOff>
      <xdr:row>0</xdr:row>
      <xdr:rowOff>0</xdr:rowOff>
    </xdr:from>
    <xdr:to>
      <xdr:col>9</xdr:col>
      <xdr:colOff>130626</xdr:colOff>
      <xdr:row>0</xdr:row>
      <xdr:rowOff>306705</xdr:rowOff>
    </xdr:to>
    <xdr:sp>
      <xdr:nvSpPr>
        <xdr:cNvPr id="8" name="Shape 8"/>
        <xdr:cNvSpPr/>
      </xdr:nvSpPr>
      <xdr:spPr>
        <a:xfrm>
          <a:off x="3795338" y="-20003"/>
          <a:ext cx="2864478" cy="30670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HEELER, TEAM ROPING STANDING 2019</a:t>
          </a:r>
        </a:p>
      </xdr:txBody>
    </xdr:sp>
    <xdr:clientData/>
  </xdr:twoCellAnchor>
</xdr:wsDr>
</file>

<file path=xl/drawings/drawing5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6</xdr:col>
      <xdr:colOff>730250</xdr:colOff>
      <xdr:row>0</xdr:row>
      <xdr:rowOff>0</xdr:rowOff>
    </xdr:from>
    <xdr:to>
      <xdr:col>10</xdr:col>
      <xdr:colOff>350000</xdr:colOff>
      <xdr:row>0</xdr:row>
      <xdr:rowOff>306705</xdr:rowOff>
    </xdr:to>
    <xdr:sp>
      <xdr:nvSpPr>
        <xdr:cNvPr id="10" name="Shape 10"/>
        <xdr:cNvSpPr/>
      </xdr:nvSpPr>
      <xdr:spPr>
        <a:xfrm>
          <a:off x="5129471" y="-492844"/>
          <a:ext cx="2388352" cy="30670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BARREL RACING STANDING 2019</a:t>
          </a:r>
        </a:p>
      </xdr:txBody>
    </xdr:sp>
    <xdr:clientData/>
  </xdr:twoCellAnchor>
</xdr:wsDr>
</file>

<file path=xl/drawings/drawing6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3</xdr:col>
      <xdr:colOff>358202</xdr:colOff>
      <xdr:row>0</xdr:row>
      <xdr:rowOff>0</xdr:rowOff>
    </xdr:from>
    <xdr:to>
      <xdr:col>5</xdr:col>
      <xdr:colOff>669142</xdr:colOff>
      <xdr:row>0</xdr:row>
      <xdr:rowOff>306705</xdr:rowOff>
    </xdr:to>
    <xdr:sp>
      <xdr:nvSpPr>
        <xdr:cNvPr id="12" name="Shape 12"/>
        <xdr:cNvSpPr/>
      </xdr:nvSpPr>
      <xdr:spPr>
        <a:xfrm>
          <a:off x="3616149" y="-388303"/>
          <a:ext cx="2114340" cy="30670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BREAKAWAY STANDING 2019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/Relationships>
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/></Relationships>
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/></Relationships>
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X11"/>
  <sheetViews>
    <sheetView workbookViewId="0" showGridLines="0" defaultGridColor="1"/>
  </sheetViews>
  <sheetFormatPr defaultColWidth="16.3333" defaultRowHeight="18" customHeight="1" outlineLevelRow="0" outlineLevelCol="0"/>
  <cols>
    <col min="1" max="1" width="17.9453" style="1" customWidth="1"/>
    <col min="2" max="2" width="14.8516" style="1" customWidth="1"/>
    <col min="3" max="3" width="14.8516" style="1" customWidth="1"/>
    <col min="4" max="4" width="9.85156" style="1" customWidth="1"/>
    <col min="5" max="5" width="9.85156" style="1" customWidth="1"/>
    <col min="6" max="6" width="9.85156" style="1" customWidth="1"/>
    <col min="7" max="7" width="9.85156" style="1" customWidth="1"/>
    <col min="8" max="8" width="9.85156" style="1" customWidth="1"/>
    <col min="9" max="9" width="9.85156" style="1" customWidth="1"/>
    <col min="10" max="10" width="9.85156" style="1" customWidth="1"/>
    <col min="11" max="11" width="9.85156" style="1" customWidth="1"/>
    <col min="12" max="12" width="9.85156" style="1" customWidth="1"/>
    <col min="13" max="13" width="9.85156" style="1" customWidth="1"/>
    <col min="14" max="14" width="9.85156" style="1" customWidth="1"/>
    <col min="15" max="15" width="9.85156" style="1" customWidth="1"/>
    <col min="16" max="16" width="9.85156" style="1" customWidth="1"/>
    <col min="17" max="17" width="9.85156" style="1" customWidth="1"/>
    <col min="18" max="18" width="9.85156" style="1" customWidth="1"/>
    <col min="19" max="19" width="9.85156" style="1" customWidth="1"/>
    <col min="20" max="20" width="9.85156" style="1" customWidth="1"/>
    <col min="21" max="21" width="9.85156" style="1" customWidth="1"/>
    <col min="22" max="22" width="9.85156" style="1" customWidth="1"/>
    <col min="23" max="23" width="16.3516" style="1" customWidth="1"/>
    <col min="24" max="24" width="16.3516" style="1" customWidth="1"/>
    <col min="25" max="256" width="16.3516" style="1" customWidth="1"/>
  </cols>
  <sheetData>
    <row r="1" ht="44.55" customHeight="1">
      <c r="A1" s="2"/>
      <c r="B1" t="s" s="3">
        <v>0</v>
      </c>
      <c r="C1" t="s" s="4">
        <v>1</v>
      </c>
      <c r="D1" s="5"/>
      <c r="E1" t="s" s="6">
        <v>2</v>
      </c>
      <c r="F1" s="7"/>
      <c r="G1" t="s" s="8">
        <v>3</v>
      </c>
      <c r="H1" s="9"/>
      <c r="I1" t="s" s="10">
        <v>4</v>
      </c>
      <c r="J1" s="11"/>
      <c r="K1" t="s" s="12">
        <v>5</v>
      </c>
      <c r="L1" t="s" s="13">
        <v>6</v>
      </c>
      <c r="M1" t="s" s="14">
        <v>7</v>
      </c>
      <c r="N1" s="15"/>
      <c r="O1" t="s" s="16">
        <v>8</v>
      </c>
      <c r="P1" s="17"/>
      <c r="Q1" t="s" s="18">
        <v>9</v>
      </c>
      <c r="R1" s="19"/>
      <c r="S1" t="s" s="20">
        <v>10</v>
      </c>
      <c r="T1" s="21"/>
      <c r="U1" t="s" s="22">
        <v>11</v>
      </c>
      <c r="V1" s="23"/>
      <c r="W1" t="s" s="24">
        <v>12</v>
      </c>
      <c r="X1" t="s" s="25">
        <v>13</v>
      </c>
    </row>
    <row r="2" ht="20.35" customHeight="1">
      <c r="A2" t="s" s="26">
        <v>14</v>
      </c>
      <c r="B2" s="27"/>
      <c r="C2" s="28"/>
      <c r="D2" s="28"/>
      <c r="E2" s="28"/>
      <c r="F2" s="28"/>
      <c r="G2" s="28"/>
      <c r="H2" s="28"/>
      <c r="I2" s="28"/>
      <c r="J2" s="28"/>
      <c r="K2" s="29">
        <v>30</v>
      </c>
      <c r="L2" s="29">
        <v>742.4</v>
      </c>
      <c r="M2" s="29"/>
      <c r="N2" s="29"/>
      <c r="O2" s="29"/>
      <c r="P2" s="29"/>
      <c r="Q2" s="29"/>
      <c r="R2" s="29"/>
      <c r="S2" s="30">
        <v>10</v>
      </c>
      <c r="T2" s="30">
        <v>304</v>
      </c>
      <c r="U2" s="30">
        <v>10</v>
      </c>
      <c r="V2" s="30">
        <v>304</v>
      </c>
      <c r="W2" s="31">
        <f>SUM(I2,K2,M2,O2,Q2,S2,U2)</f>
        <v>50</v>
      </c>
      <c r="X2" s="31">
        <f>SUM(J2,L2,N2,P2,R2,T2,V2)</f>
        <v>1350.4</v>
      </c>
    </row>
    <row r="3" ht="20.55" customHeight="1">
      <c r="A3" t="s" s="32">
        <v>15</v>
      </c>
      <c r="B3" s="33"/>
      <c r="C3" s="34"/>
      <c r="D3" s="34"/>
      <c r="E3" s="34"/>
      <c r="F3" s="34"/>
      <c r="G3" s="34"/>
      <c r="H3" s="34"/>
      <c r="I3" s="34"/>
      <c r="J3" s="34"/>
      <c r="K3" s="35"/>
      <c r="L3" s="35"/>
      <c r="M3" s="35">
        <v>30</v>
      </c>
      <c r="N3" s="35">
        <v>1979.64</v>
      </c>
      <c r="O3" s="35"/>
      <c r="P3" s="35"/>
      <c r="Q3" s="35"/>
      <c r="R3" s="35"/>
      <c r="S3" s="35"/>
      <c r="T3" s="35"/>
      <c r="U3" s="35"/>
      <c r="V3" s="35"/>
      <c r="W3" s="36">
        <f>SUM(I3,K3,M3,O3,Q3,S3,U3)</f>
        <v>30</v>
      </c>
      <c r="X3" s="36">
        <f>SUM(J3,L3,N3,P3,R3,T3,V3)</f>
        <v>1979.64</v>
      </c>
    </row>
    <row r="4" ht="20.35" customHeight="1">
      <c r="A4" t="s" s="37">
        <v>16</v>
      </c>
      <c r="B4" s="38"/>
      <c r="C4" s="39"/>
      <c r="D4" s="39"/>
      <c r="E4" s="39"/>
      <c r="F4" s="39"/>
      <c r="G4" s="39"/>
      <c r="H4" s="39"/>
      <c r="I4" s="39"/>
      <c r="J4" s="39"/>
      <c r="K4" s="39"/>
      <c r="L4" s="39"/>
      <c r="M4" s="39">
        <v>27</v>
      </c>
      <c r="N4" s="39">
        <v>1598.94</v>
      </c>
      <c r="O4" s="39"/>
      <c r="P4" s="39"/>
      <c r="Q4" s="39"/>
      <c r="R4" s="39"/>
      <c r="S4" s="39"/>
      <c r="T4" s="39"/>
      <c r="U4" s="39"/>
      <c r="V4" s="39"/>
      <c r="W4" s="39">
        <f>SUM(I4,K4,M4,O4,Q4,S4,U4)</f>
        <v>27</v>
      </c>
      <c r="X4" s="39">
        <f>SUM(J4,L4,N4,P4,R4,T4,V4)</f>
        <v>1598.94</v>
      </c>
    </row>
    <row r="5" ht="32.35" customHeight="1">
      <c r="A5" t="s" s="37">
        <v>17</v>
      </c>
      <c r="B5" s="40"/>
      <c r="C5" s="41"/>
      <c r="D5" s="41"/>
      <c r="E5" s="41"/>
      <c r="F5" s="41"/>
      <c r="G5" s="41"/>
      <c r="H5" s="41"/>
      <c r="I5" s="39">
        <v>10</v>
      </c>
      <c r="J5" s="39">
        <v>91.12</v>
      </c>
      <c r="K5" s="41"/>
      <c r="L5" s="41"/>
      <c r="M5" s="39"/>
      <c r="N5" s="39"/>
      <c r="O5" s="39"/>
      <c r="P5" s="39"/>
      <c r="Q5" s="39">
        <v>10</v>
      </c>
      <c r="R5" s="39">
        <v>789.6</v>
      </c>
      <c r="S5" s="39"/>
      <c r="T5" s="39"/>
      <c r="U5" s="39"/>
      <c r="V5" s="39"/>
      <c r="W5" s="39">
        <f>SUM(I5,K5,M5,O5,Q5,S5,U5)</f>
        <v>20</v>
      </c>
      <c r="X5" s="39">
        <f>SUM(J5,L5,N5,P5,R5,T5,V5)</f>
        <v>880.72</v>
      </c>
    </row>
    <row r="6" ht="20.35" customHeight="1">
      <c r="A6" t="s" s="37">
        <v>18</v>
      </c>
      <c r="B6" s="38"/>
      <c r="C6" s="39"/>
      <c r="D6" s="39"/>
      <c r="E6" s="39"/>
      <c r="F6" s="39"/>
      <c r="G6" s="39"/>
      <c r="H6" s="39"/>
      <c r="I6" s="39"/>
      <c r="J6" s="39"/>
      <c r="K6" s="39"/>
      <c r="L6" s="39"/>
      <c r="M6" s="39">
        <v>19</v>
      </c>
      <c r="N6" s="39">
        <v>736.12</v>
      </c>
      <c r="O6" s="39"/>
      <c r="P6" s="39"/>
      <c r="Q6" s="39"/>
      <c r="R6" s="39"/>
      <c r="S6" s="39"/>
      <c r="T6" s="39"/>
      <c r="U6" s="39"/>
      <c r="V6" s="39"/>
      <c r="W6" s="39">
        <f>SUM(I6,K6,M6,O6,Q6,S6,U6)</f>
        <v>19</v>
      </c>
      <c r="X6" s="39">
        <f>SUM(J6,L6,N6,P6,R6,T6,V6)</f>
        <v>736.12</v>
      </c>
    </row>
    <row r="7" ht="20.35" customHeight="1">
      <c r="A7" t="s" s="37">
        <v>19</v>
      </c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39">
        <v>19</v>
      </c>
      <c r="N7" s="42">
        <v>710.64</v>
      </c>
      <c r="O7" s="42"/>
      <c r="P7" s="42"/>
      <c r="Q7" s="42"/>
      <c r="R7" s="42"/>
      <c r="S7" s="42"/>
      <c r="T7" s="42"/>
      <c r="U7" s="42"/>
      <c r="V7" s="42"/>
      <c r="W7" s="39">
        <f>SUM(I7,K7,M7,O7,Q7,S7,U7)</f>
        <v>19</v>
      </c>
      <c r="X7" s="39">
        <f>SUM(J7,L7,N7,P7,R7,T7,V7)</f>
        <v>710.64</v>
      </c>
    </row>
    <row r="8" ht="20.35" customHeight="1">
      <c r="A8" t="s" s="37">
        <v>20</v>
      </c>
      <c r="B8" s="40"/>
      <c r="C8" s="41"/>
      <c r="D8" s="41"/>
      <c r="E8" s="41"/>
      <c r="F8" s="41"/>
      <c r="G8" s="41"/>
      <c r="H8" s="41"/>
      <c r="I8" s="41"/>
      <c r="J8" s="41"/>
      <c r="K8" s="41"/>
      <c r="L8" s="41"/>
      <c r="M8" s="39">
        <v>16.5</v>
      </c>
      <c r="N8" s="39">
        <v>228.42</v>
      </c>
      <c r="O8" s="39"/>
      <c r="P8" s="39"/>
      <c r="Q8" s="39"/>
      <c r="R8" s="39"/>
      <c r="S8" s="39"/>
      <c r="T8" s="39"/>
      <c r="U8" s="39"/>
      <c r="V8" s="39"/>
      <c r="W8" s="39">
        <f>SUM(I8,K8,M8,O8,Q8,S8,U8)</f>
        <v>16.5</v>
      </c>
      <c r="X8" s="39">
        <f>SUM(J8,L8,N8,P8,R8,T8,V8)</f>
        <v>228.42</v>
      </c>
    </row>
    <row r="9" ht="20.35" customHeight="1">
      <c r="A9" t="s" s="37">
        <v>21</v>
      </c>
      <c r="B9" s="40"/>
      <c r="C9" s="41"/>
      <c r="D9" s="41"/>
      <c r="E9" s="41"/>
      <c r="F9" s="41"/>
      <c r="G9" s="41"/>
      <c r="H9" s="41"/>
      <c r="I9" s="41"/>
      <c r="J9" s="41"/>
      <c r="K9" s="41"/>
      <c r="L9" s="41"/>
      <c r="M9" s="39">
        <v>13</v>
      </c>
      <c r="N9" s="39">
        <v>609.12</v>
      </c>
      <c r="O9" s="39"/>
      <c r="P9" s="39"/>
      <c r="Q9" s="39"/>
      <c r="R9" s="39"/>
      <c r="S9" s="39"/>
      <c r="T9" s="39"/>
      <c r="U9" s="39"/>
      <c r="V9" s="39"/>
      <c r="W9" s="39">
        <f>SUM(I9,K9,M9,O9,Q9,S9,U9)</f>
        <v>13</v>
      </c>
      <c r="X9" s="39">
        <f>SUM(J9,L9,N9,P9,R9,T9,V9)</f>
        <v>609.12</v>
      </c>
    </row>
    <row r="10" ht="20.35" customHeight="1">
      <c r="A10" t="s" s="37">
        <v>22</v>
      </c>
      <c r="B10" s="40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39">
        <v>11</v>
      </c>
      <c r="N10" s="39">
        <v>355.32</v>
      </c>
      <c r="O10" s="39"/>
      <c r="P10" s="39"/>
      <c r="Q10" s="39"/>
      <c r="R10" s="39"/>
      <c r="S10" s="39"/>
      <c r="T10" s="39"/>
      <c r="U10" s="39"/>
      <c r="V10" s="39"/>
      <c r="W10" s="39">
        <f>SUM(I10,K10,M10,O10,Q10,S10,U10)</f>
        <v>11</v>
      </c>
      <c r="X10" s="39">
        <f>SUM(J10,L10,N10,P10,R10,T10,V10)</f>
        <v>355.32</v>
      </c>
    </row>
    <row r="11" ht="20.35" customHeight="1">
      <c r="A11" t="s" s="37">
        <v>23</v>
      </c>
      <c r="B11" s="40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39">
        <v>8.5</v>
      </c>
      <c r="N11" s="39">
        <v>228.42</v>
      </c>
      <c r="O11" s="39"/>
      <c r="P11" s="39"/>
      <c r="Q11" s="39"/>
      <c r="R11" s="39"/>
      <c r="S11" s="39"/>
      <c r="T11" s="39"/>
      <c r="U11" s="39"/>
      <c r="V11" s="39"/>
      <c r="W11" s="39">
        <f>SUM(I11,K11,M11,O11,Q11,S11,U11)</f>
        <v>8.5</v>
      </c>
      <c r="X11" s="39">
        <f>SUM(J11,L11,N11,P11,R11,T11,V11)</f>
        <v>228.42</v>
      </c>
    </row>
  </sheetData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Z11"/>
  <sheetViews>
    <sheetView workbookViewId="0" showGridLines="0" defaultGridColor="1"/>
  </sheetViews>
  <sheetFormatPr defaultColWidth="16.3333" defaultRowHeight="18" customHeight="1" outlineLevelRow="0" outlineLevelCol="0"/>
  <cols>
    <col min="1" max="1" width="4.67188" style="43" customWidth="1"/>
    <col min="2" max="2" width="25" style="43" customWidth="1"/>
    <col min="3" max="3" width="7.35156" style="43" customWidth="1"/>
    <col min="4" max="4" width="9.67188" style="43" customWidth="1"/>
    <col min="5" max="5" width="12.3516" style="43" customWidth="1"/>
    <col min="6" max="6" width="6.35156" style="43" customWidth="1"/>
    <col min="7" max="7" width="9.85156" style="43" customWidth="1"/>
    <col min="8" max="8" width="6.17188" style="43" customWidth="1"/>
    <col min="9" max="9" width="9.85156" style="43" customWidth="1"/>
    <col min="10" max="10" width="5.35156" style="43" customWidth="1"/>
    <col min="11" max="11" width="9.85156" style="43" customWidth="1"/>
    <col min="12" max="12" width="9.85156" style="43" customWidth="1"/>
    <col min="13" max="13" width="9.85156" style="43" customWidth="1"/>
    <col min="14" max="14" width="9.85156" style="43" customWidth="1"/>
    <col min="15" max="15" width="9.85156" style="43" customWidth="1"/>
    <col min="16" max="16" width="9.85156" style="43" customWidth="1"/>
    <col min="17" max="17" width="9.85156" style="43" customWidth="1"/>
    <col min="18" max="18" width="9.85156" style="43" customWidth="1"/>
    <col min="19" max="19" width="9.85156" style="43" customWidth="1"/>
    <col min="20" max="20" width="9.85156" style="43" customWidth="1"/>
    <col min="21" max="21" width="9.85156" style="43" customWidth="1"/>
    <col min="22" max="22" width="9.85156" style="43" customWidth="1"/>
    <col min="23" max="23" width="9.85156" style="43" customWidth="1"/>
    <col min="24" max="24" width="9.85156" style="43" customWidth="1"/>
    <col min="25" max="25" width="8.85156" style="43" customWidth="1"/>
    <col min="26" max="26" width="11.3516" style="43" customWidth="1"/>
    <col min="27" max="256" width="16.3516" style="43" customWidth="1"/>
  </cols>
  <sheetData>
    <row r="1" ht="56.4" customHeight="1">
      <c r="A1" s="44"/>
      <c r="B1" s="45"/>
      <c r="C1" t="s" s="46">
        <v>24</v>
      </c>
      <c r="D1" s="47"/>
      <c r="E1" t="s" s="48">
        <v>1</v>
      </c>
      <c r="F1" s="49"/>
      <c r="G1" t="s" s="50">
        <v>2</v>
      </c>
      <c r="H1" s="51"/>
      <c r="I1" t="s" s="52">
        <v>3</v>
      </c>
      <c r="J1" s="53"/>
      <c r="K1" t="s" s="54">
        <v>4</v>
      </c>
      <c r="L1" s="55"/>
      <c r="M1" t="s" s="56">
        <v>5</v>
      </c>
      <c r="N1" t="s" s="57">
        <v>6</v>
      </c>
      <c r="O1" t="s" s="58">
        <v>7</v>
      </c>
      <c r="P1" s="59"/>
      <c r="Q1" t="s" s="60">
        <v>8</v>
      </c>
      <c r="R1" s="61"/>
      <c r="S1" t="s" s="62">
        <v>9</v>
      </c>
      <c r="T1" s="63"/>
      <c r="U1" t="s" s="20">
        <v>25</v>
      </c>
      <c r="V1" s="21"/>
      <c r="W1" t="s" s="22">
        <v>11</v>
      </c>
      <c r="X1" s="23"/>
      <c r="Y1" t="s" s="64">
        <v>26</v>
      </c>
      <c r="Z1" t="s" s="65">
        <v>13</v>
      </c>
    </row>
    <row r="2" ht="19.5" customHeight="1">
      <c r="A2" s="66">
        <v>1</v>
      </c>
      <c r="B2" t="s" s="67">
        <v>27</v>
      </c>
      <c r="C2" s="68"/>
      <c r="D2" s="68"/>
      <c r="E2" s="69"/>
      <c r="F2" s="69"/>
      <c r="G2" s="69"/>
      <c r="H2" s="69"/>
      <c r="I2" s="69"/>
      <c r="J2" s="69"/>
      <c r="K2" s="69"/>
      <c r="L2" s="69"/>
      <c r="M2" s="70">
        <v>30</v>
      </c>
      <c r="N2" s="71">
        <v>635.9</v>
      </c>
      <c r="O2" s="70">
        <v>26</v>
      </c>
      <c r="P2" s="71">
        <v>1586.54</v>
      </c>
      <c r="Q2" s="71"/>
      <c r="R2" s="71"/>
      <c r="S2" s="70"/>
      <c r="T2" s="71"/>
      <c r="U2" s="72"/>
      <c r="V2" s="72"/>
      <c r="W2" s="72"/>
      <c r="X2" s="72"/>
      <c r="Y2" s="73">
        <f>SUM(C2,E2,G2,I2,K2,M2,O2,Q2,S2,U2,W2)</f>
        <v>56</v>
      </c>
      <c r="Z2" s="74">
        <f>SUM(D2,F2,H2,J2,L2,N2,P2,R2,T2,V2,X2)</f>
        <v>2222.44</v>
      </c>
    </row>
    <row r="3" ht="24.5" customHeight="1">
      <c r="A3" s="75">
        <v>2</v>
      </c>
      <c r="B3" t="s" s="76">
        <v>28</v>
      </c>
      <c r="C3" s="77"/>
      <c r="D3" s="68"/>
      <c r="E3" s="78"/>
      <c r="F3" s="78"/>
      <c r="G3" s="78"/>
      <c r="H3" s="78"/>
      <c r="I3" s="78"/>
      <c r="J3" s="78"/>
      <c r="K3" s="78"/>
      <c r="L3" s="78"/>
      <c r="M3" s="79"/>
      <c r="N3" s="80"/>
      <c r="O3" s="77">
        <v>23</v>
      </c>
      <c r="P3" s="77">
        <v>1176.23</v>
      </c>
      <c r="Q3" s="77"/>
      <c r="R3" s="77"/>
      <c r="S3" s="77">
        <v>8</v>
      </c>
      <c r="T3" s="77">
        <v>464.36</v>
      </c>
      <c r="U3" s="77"/>
      <c r="V3" s="77"/>
      <c r="W3" s="77"/>
      <c r="X3" s="77"/>
      <c r="Y3" s="73">
        <f>SUM(C3,E3,G3,I3,K3,M3,O3,Q3,S3,U3,W3)</f>
        <v>31</v>
      </c>
      <c r="Z3" s="74">
        <f>SUM(D3,F3,H3,J3,L3,N3,P3,R3,T3,V3,X3)</f>
        <v>1640.59</v>
      </c>
    </row>
    <row r="4" ht="24.5" customHeight="1">
      <c r="A4" s="75">
        <v>3</v>
      </c>
      <c r="B4" t="s" s="76">
        <v>29</v>
      </c>
      <c r="C4" s="77"/>
      <c r="D4" s="68"/>
      <c r="E4" s="78"/>
      <c r="F4" s="78"/>
      <c r="G4" s="78"/>
      <c r="H4" s="78"/>
      <c r="I4" s="78"/>
      <c r="J4" s="78"/>
      <c r="K4" s="78"/>
      <c r="L4" s="78"/>
      <c r="M4" s="79"/>
      <c r="N4" s="80"/>
      <c r="O4" s="77">
        <v>30</v>
      </c>
      <c r="P4" s="77">
        <v>2133.22</v>
      </c>
      <c r="Q4" s="77"/>
      <c r="R4" s="77"/>
      <c r="S4" s="77"/>
      <c r="T4" s="77"/>
      <c r="U4" s="77"/>
      <c r="V4" s="77"/>
      <c r="W4" s="77"/>
      <c r="X4" s="77"/>
      <c r="Y4" s="73">
        <f>SUM(C4,E4,G4,I4,K4,M4,O4,Q4,S4,U4,W4)</f>
        <v>30</v>
      </c>
      <c r="Z4" s="74">
        <f>SUM(D4,F4,H4,J4,L4,N4,P4,R4,T4,V4,X4)</f>
        <v>2133.22</v>
      </c>
    </row>
    <row r="5" ht="19.5" customHeight="1">
      <c r="A5" s="66">
        <v>4</v>
      </c>
      <c r="B5" t="s" s="67">
        <v>30</v>
      </c>
      <c r="C5" s="73">
        <v>10</v>
      </c>
      <c r="D5" s="81">
        <v>1092.5</v>
      </c>
      <c r="E5" s="78"/>
      <c r="F5" s="78"/>
      <c r="G5" s="78">
        <v>10</v>
      </c>
      <c r="H5" s="78">
        <v>159.6</v>
      </c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3">
        <f>SUM(C5,E5,G5,I5,K5,M5,O5,Q5,S5,U5,W5)</f>
        <v>20</v>
      </c>
      <c r="Z5" s="74">
        <f>SUM(D5,F5,H5,J5,L5,N5,P5,R5,T5,V5,X5)</f>
        <v>1252.1</v>
      </c>
    </row>
    <row r="6" ht="20.5" customHeight="1">
      <c r="A6" s="75">
        <v>8</v>
      </c>
      <c r="B6" t="s" s="67">
        <v>31</v>
      </c>
      <c r="C6" s="68"/>
      <c r="D6" s="68"/>
      <c r="E6" s="78"/>
      <c r="F6" s="78"/>
      <c r="G6" s="78"/>
      <c r="H6" s="78"/>
      <c r="I6" s="78"/>
      <c r="J6" s="78"/>
      <c r="K6" s="78"/>
      <c r="L6" s="78"/>
      <c r="M6" s="79"/>
      <c r="N6" s="80"/>
      <c r="O6" s="80"/>
      <c r="P6" s="80"/>
      <c r="Q6" s="80"/>
      <c r="R6" s="80"/>
      <c r="S6" s="79">
        <v>10</v>
      </c>
      <c r="T6" s="80">
        <v>708.96</v>
      </c>
      <c r="U6" s="80"/>
      <c r="V6" s="80"/>
      <c r="W6" s="80">
        <v>10</v>
      </c>
      <c r="X6" s="80">
        <v>342</v>
      </c>
      <c r="Y6" s="73">
        <f>SUM(C6,E6,G6,I6,K6,M6,O6,Q6,S6,U6,W6)</f>
        <v>20</v>
      </c>
      <c r="Z6" s="74">
        <f>SUM(D6,F6,H6,J6,L6,N6,P6,R6,T6,V6,X6)</f>
        <v>1050.96</v>
      </c>
    </row>
    <row r="7" ht="20.5" customHeight="1">
      <c r="A7" s="75">
        <v>5</v>
      </c>
      <c r="B7" t="s" s="67">
        <v>32</v>
      </c>
      <c r="C7" s="68"/>
      <c r="D7" s="68"/>
      <c r="E7" s="78"/>
      <c r="F7" s="78"/>
      <c r="G7" s="78"/>
      <c r="H7" s="78"/>
      <c r="I7" s="78"/>
      <c r="J7" s="78"/>
      <c r="K7" s="78"/>
      <c r="L7" s="78"/>
      <c r="M7" s="79"/>
      <c r="N7" s="80"/>
      <c r="O7" s="80"/>
      <c r="P7" s="80"/>
      <c r="Q7" s="79">
        <v>10</v>
      </c>
      <c r="R7" s="80">
        <v>231.8</v>
      </c>
      <c r="S7" s="79">
        <v>9</v>
      </c>
      <c r="T7" s="80">
        <v>586.5599999999999</v>
      </c>
      <c r="U7" s="80"/>
      <c r="V7" s="80"/>
      <c r="W7" s="80"/>
      <c r="X7" s="80"/>
      <c r="Y7" s="73">
        <f>SUM(C7,E7,G7,I7,K7,M7,O7,Q7,S7,U7,W7)</f>
        <v>19</v>
      </c>
      <c r="Z7" s="74">
        <f>SUM(D7,F7,H7,J7,L7,N7,P7,R7,T7,V7,X7)</f>
        <v>818.3599999999999</v>
      </c>
    </row>
    <row r="8" ht="24.5" customHeight="1">
      <c r="A8" s="75">
        <v>6</v>
      </c>
      <c r="B8" t="s" s="76">
        <v>33</v>
      </c>
      <c r="C8" s="77"/>
      <c r="D8" s="68"/>
      <c r="E8" s="78"/>
      <c r="F8" s="78"/>
      <c r="G8" s="78"/>
      <c r="H8" s="78"/>
      <c r="I8" s="78"/>
      <c r="J8" s="78"/>
      <c r="K8" s="78"/>
      <c r="L8" s="78"/>
      <c r="M8" s="79"/>
      <c r="N8" s="80"/>
      <c r="O8" s="77">
        <v>16</v>
      </c>
      <c r="P8" s="77">
        <v>1039.46</v>
      </c>
      <c r="Q8" s="77"/>
      <c r="R8" s="77"/>
      <c r="S8" s="77"/>
      <c r="T8" s="77"/>
      <c r="U8" s="77"/>
      <c r="V8" s="77"/>
      <c r="W8" s="77"/>
      <c r="X8" s="77"/>
      <c r="Y8" s="73">
        <f>SUM(C8,E8,G8,I8,K8,M8,O8,Q8,S8,U8,W8)</f>
        <v>16</v>
      </c>
      <c r="Z8" s="74">
        <f>SUM(D8,F8,H8,J8,L8,N8,P8,R8,T8,V8,X8)</f>
        <v>1039.46</v>
      </c>
    </row>
    <row r="9" ht="24.5" customHeight="1">
      <c r="A9" s="66">
        <v>7</v>
      </c>
      <c r="B9" t="s" s="76">
        <v>34</v>
      </c>
      <c r="C9" s="77"/>
      <c r="D9" s="68"/>
      <c r="E9" s="78"/>
      <c r="F9" s="78"/>
      <c r="G9" s="78"/>
      <c r="H9" s="78"/>
      <c r="I9" s="78"/>
      <c r="J9" s="78"/>
      <c r="K9" s="78"/>
      <c r="L9" s="78"/>
      <c r="M9" s="79"/>
      <c r="N9" s="80"/>
      <c r="O9" s="77">
        <v>12</v>
      </c>
      <c r="P9" s="77">
        <v>492.38</v>
      </c>
      <c r="Q9" s="77"/>
      <c r="R9" s="77"/>
      <c r="S9" s="77"/>
      <c r="T9" s="77"/>
      <c r="U9" s="77"/>
      <c r="V9" s="77"/>
      <c r="W9" s="77"/>
      <c r="X9" s="77"/>
      <c r="Y9" s="73">
        <f>SUM(C9,E9,G9,I9,K9,M9,O9,Q9,S9,U9,W9)</f>
        <v>12</v>
      </c>
      <c r="Z9" s="74">
        <f>SUM(D9,F9,H9,J9,L9,N9,P9,R9,T9,V9,X9)</f>
        <v>492.38</v>
      </c>
    </row>
    <row r="10" ht="24.5" customHeight="1">
      <c r="A10" s="75">
        <v>9</v>
      </c>
      <c r="B10" t="s" s="76">
        <v>35</v>
      </c>
      <c r="C10" s="77"/>
      <c r="D10" s="68"/>
      <c r="E10" s="78"/>
      <c r="F10" s="78"/>
      <c r="G10" s="78"/>
      <c r="H10" s="78"/>
      <c r="I10" s="78"/>
      <c r="J10" s="78"/>
      <c r="K10" s="78"/>
      <c r="L10" s="78"/>
      <c r="M10" s="79"/>
      <c r="N10" s="80"/>
      <c r="O10" s="77">
        <v>10</v>
      </c>
      <c r="P10" s="77">
        <v>273.54</v>
      </c>
      <c r="Q10" s="77"/>
      <c r="R10" s="77"/>
      <c r="S10" s="77"/>
      <c r="T10" s="77"/>
      <c r="U10" s="77"/>
      <c r="V10" s="77"/>
      <c r="W10" s="77"/>
      <c r="X10" s="77"/>
      <c r="Y10" s="73">
        <f>SUM(C10,E10,G10,I10,K10,M10,O10,Q10,S10,U10,W10)</f>
        <v>10</v>
      </c>
      <c r="Z10" s="74">
        <f>SUM(D10,F10,H10,J10,L10,N10,P10,R10,T10,V10,X10)</f>
        <v>273.54</v>
      </c>
    </row>
    <row r="11" ht="19.5" customHeight="1">
      <c r="A11" s="66">
        <v>10</v>
      </c>
      <c r="B11" t="s" s="67">
        <v>36</v>
      </c>
      <c r="C11" s="68"/>
      <c r="D11" s="68"/>
      <c r="E11" s="78"/>
      <c r="F11" s="78"/>
      <c r="G11" s="78"/>
      <c r="H11" s="78"/>
      <c r="I11" s="78"/>
      <c r="J11" s="78"/>
      <c r="K11" s="78"/>
      <c r="L11" s="78"/>
      <c r="M11" s="79">
        <v>9</v>
      </c>
      <c r="N11" s="80">
        <v>190.95</v>
      </c>
      <c r="O11" s="80"/>
      <c r="P11" s="80"/>
      <c r="Q11" s="80"/>
      <c r="R11" s="80"/>
      <c r="S11" s="79"/>
      <c r="T11" s="80"/>
      <c r="U11" s="80"/>
      <c r="V11" s="80"/>
      <c r="W11" s="80"/>
      <c r="X11" s="80"/>
      <c r="Y11" s="73">
        <f>SUM(C11,E11,G11,I11,K11,M11,O11,Q11,S11,U11,W11)</f>
        <v>9</v>
      </c>
      <c r="Z11" s="74">
        <f>SUM(D11,F11,H11,J11,L11,N11,P11,R11,T11,V11,X11)</f>
        <v>190.95</v>
      </c>
    </row>
  </sheetData>
  <conditionalFormatting sqref="N2:X2 N3:N4 N6:X7 N8:N11 O11:X11">
    <cfRule type="cellIs" dxfId="0" priority="1" operator="lessThan" stopIfTrue="1">
      <formula>0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Z10"/>
  <sheetViews>
    <sheetView workbookViewId="0" showGridLines="0" defaultGridColor="1"/>
  </sheetViews>
  <sheetFormatPr defaultColWidth="16.3333" defaultRowHeight="18" customHeight="1" outlineLevelRow="0" outlineLevelCol="0"/>
  <cols>
    <col min="1" max="1" width="21" style="82" customWidth="1"/>
    <col min="2" max="2" width="8.35156" style="82" customWidth="1"/>
    <col min="3" max="3" width="9.17188" style="82" customWidth="1"/>
    <col min="4" max="4" width="11.8516" style="82" customWidth="1"/>
    <col min="5" max="5" width="4.5" style="82" customWidth="1"/>
    <col min="6" max="6" width="9.85156" style="82" customWidth="1"/>
    <col min="7" max="7" width="3.85156" style="82" customWidth="1"/>
    <col min="8" max="8" width="9.85156" style="82" customWidth="1"/>
    <col min="9" max="9" width="9.85156" style="82" customWidth="1"/>
    <col min="10" max="10" width="9.85156" style="82" customWidth="1"/>
    <col min="11" max="11" width="9.85156" style="82" customWidth="1"/>
    <col min="12" max="12" width="9.85156" style="82" customWidth="1"/>
    <col min="13" max="13" width="9.85156" style="82" customWidth="1"/>
    <col min="14" max="14" width="9.85156" style="82" customWidth="1"/>
    <col min="15" max="15" width="9.85156" style="82" customWidth="1"/>
    <col min="16" max="16" width="9.85156" style="82" customWidth="1"/>
    <col min="17" max="17" width="9.85156" style="82" customWidth="1"/>
    <col min="18" max="18" width="9.85156" style="82" customWidth="1"/>
    <col min="19" max="19" width="9.85156" style="82" customWidth="1"/>
    <col min="20" max="20" width="9.85156" style="82" customWidth="1"/>
    <col min="21" max="21" width="9.85156" style="82" customWidth="1"/>
    <col min="22" max="22" width="9.85156" style="82" customWidth="1"/>
    <col min="23" max="23" width="9.85156" style="82" customWidth="1"/>
    <col min="24" max="24" width="7.17188" style="82" customWidth="1"/>
    <col min="25" max="25" width="9" style="82" customWidth="1"/>
    <col min="26" max="26" width="19.9766" style="82" customWidth="1"/>
    <col min="27" max="256" width="16.3516" style="82" customWidth="1"/>
  </cols>
  <sheetData>
    <row r="1" ht="56.65" customHeight="1">
      <c r="A1" s="83"/>
      <c r="B1" t="s" s="84">
        <v>24</v>
      </c>
      <c r="C1" s="85"/>
      <c r="D1" t="s" s="4">
        <v>1</v>
      </c>
      <c r="E1" s="5"/>
      <c r="F1" t="s" s="6">
        <v>2</v>
      </c>
      <c r="G1" s="7"/>
      <c r="H1" t="s" s="8">
        <v>3</v>
      </c>
      <c r="I1" s="9"/>
      <c r="J1" t="s" s="10">
        <v>4</v>
      </c>
      <c r="K1" s="11"/>
      <c r="L1" t="s" s="12">
        <v>5</v>
      </c>
      <c r="M1" t="s" s="13">
        <v>6</v>
      </c>
      <c r="N1" t="s" s="14">
        <v>7</v>
      </c>
      <c r="O1" s="15"/>
      <c r="P1" t="s" s="16">
        <v>37</v>
      </c>
      <c r="Q1" s="17"/>
      <c r="R1" t="s" s="18">
        <v>38</v>
      </c>
      <c r="S1" s="19"/>
      <c r="T1" t="s" s="20">
        <v>10</v>
      </c>
      <c r="U1" s="21"/>
      <c r="V1" t="s" s="22">
        <v>11</v>
      </c>
      <c r="W1" s="23"/>
      <c r="X1" t="s" s="24">
        <v>39</v>
      </c>
      <c r="Y1" t="s" s="25">
        <v>13</v>
      </c>
      <c r="Z1" t="s" s="86">
        <v>40</v>
      </c>
    </row>
    <row r="2" ht="21" customHeight="1">
      <c r="A2" t="s" s="87">
        <v>41</v>
      </c>
      <c r="B2" s="88"/>
      <c r="C2" s="28"/>
      <c r="D2" s="89"/>
      <c r="E2" s="89"/>
      <c r="F2" s="89"/>
      <c r="G2" s="89"/>
      <c r="H2" s="89"/>
      <c r="I2" s="89"/>
      <c r="J2" s="89"/>
      <c r="K2" s="89"/>
      <c r="L2" s="90">
        <v>20</v>
      </c>
      <c r="M2" s="90">
        <v>509.2</v>
      </c>
      <c r="N2" s="90"/>
      <c r="O2" s="90"/>
      <c r="P2" s="90"/>
      <c r="Q2" s="90"/>
      <c r="R2" s="90"/>
      <c r="S2" s="90"/>
      <c r="T2" s="91">
        <v>10</v>
      </c>
      <c r="U2" s="91">
        <v>361</v>
      </c>
      <c r="V2" s="91">
        <v>10</v>
      </c>
      <c r="W2" s="91">
        <v>323</v>
      </c>
      <c r="X2" s="31">
        <f>SUM(B2,D2,F2,H2,J2,L2,N2,P2,R2,T2,V2)</f>
        <v>40</v>
      </c>
      <c r="Y2" s="92">
        <f>SUM(C2,E2,G2,I2,K2,M2,O2,Q2,S2,U2,W2)</f>
        <v>1193.2</v>
      </c>
      <c r="Z2" t="s" s="87">
        <v>41</v>
      </c>
    </row>
    <row r="3" ht="21" customHeight="1">
      <c r="A3" t="s" s="93">
        <v>42</v>
      </c>
      <c r="B3" s="94"/>
      <c r="C3" s="95"/>
      <c r="D3" s="96"/>
      <c r="E3" s="96"/>
      <c r="F3" s="96"/>
      <c r="G3" s="96"/>
      <c r="H3" s="96"/>
      <c r="I3" s="96"/>
      <c r="J3" s="96"/>
      <c r="K3" s="96"/>
      <c r="L3" s="97"/>
      <c r="M3" s="97"/>
      <c r="N3" s="35">
        <v>28</v>
      </c>
      <c r="O3" s="35">
        <v>2218.02</v>
      </c>
      <c r="P3" s="35"/>
      <c r="Q3" s="35"/>
      <c r="R3" s="35"/>
      <c r="S3" s="35"/>
      <c r="T3" s="35"/>
      <c r="U3" s="35"/>
      <c r="V3" s="35"/>
      <c r="W3" s="35"/>
      <c r="X3" s="36">
        <f>SUM(B3,D3,F3,H3,J3,L3,N3,P3,R3,T3,V3)</f>
        <v>28</v>
      </c>
      <c r="Y3" s="98">
        <f>SUM(C3,E3,G3,I3,K3,M3,O3,Q3,S3,U3,W3)</f>
        <v>2218.02</v>
      </c>
      <c r="Z3" t="s" s="93">
        <v>42</v>
      </c>
    </row>
    <row r="4" ht="21" customHeight="1">
      <c r="A4" t="s" s="87">
        <v>43</v>
      </c>
      <c r="B4" s="88">
        <v>9</v>
      </c>
      <c r="C4" s="99">
        <v>568</v>
      </c>
      <c r="D4" s="41"/>
      <c r="E4" s="41"/>
      <c r="F4" s="41"/>
      <c r="G4" s="41"/>
      <c r="H4" s="41">
        <v>9</v>
      </c>
      <c r="I4" s="41">
        <v>199.5</v>
      </c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39">
        <f>SUM(B4,D4,F4,H4,J4,L4,N4,P4,R4,T4,V4)</f>
        <v>18</v>
      </c>
      <c r="Y4" s="99">
        <f>SUM(C4,E4,G4,I4,K4,M4,O4,Q4,S4,U4,W4)</f>
        <v>767.5</v>
      </c>
      <c r="Z4" t="s" s="87">
        <v>43</v>
      </c>
    </row>
    <row r="5" ht="21" customHeight="1">
      <c r="A5" t="s" s="93">
        <v>35</v>
      </c>
      <c r="B5" s="94"/>
      <c r="C5" s="100"/>
      <c r="D5" s="41"/>
      <c r="E5" s="41"/>
      <c r="F5" s="41"/>
      <c r="G5" s="41"/>
      <c r="H5" s="41"/>
      <c r="I5" s="41"/>
      <c r="J5" s="41"/>
      <c r="K5" s="41"/>
      <c r="L5" s="41"/>
      <c r="M5" s="41"/>
      <c r="N5" s="39">
        <v>18</v>
      </c>
      <c r="O5" s="39">
        <v>1565.66</v>
      </c>
      <c r="P5" s="39"/>
      <c r="Q5" s="39"/>
      <c r="R5" s="39"/>
      <c r="S5" s="39"/>
      <c r="T5" s="39"/>
      <c r="U5" s="39"/>
      <c r="V5" s="39"/>
      <c r="W5" s="39"/>
      <c r="X5" s="39">
        <f>SUM(B5,D5,F5,H5,J5,L5,N5,P5,R5,T5,V5)</f>
        <v>18</v>
      </c>
      <c r="Y5" s="101">
        <f>SUM(C5,E5,G5,I5,K5,M5,O5,Q5,S5,U5,W5)</f>
        <v>1565.66</v>
      </c>
      <c r="Z5" t="s" s="93">
        <v>35</v>
      </c>
    </row>
    <row r="6" ht="21" customHeight="1">
      <c r="A6" t="s" s="93">
        <v>44</v>
      </c>
      <c r="B6" s="94"/>
      <c r="C6" s="100"/>
      <c r="D6" s="41"/>
      <c r="E6" s="41"/>
      <c r="F6" s="41"/>
      <c r="G6" s="41"/>
      <c r="H6" s="41"/>
      <c r="I6" s="41"/>
      <c r="J6" s="41"/>
      <c r="K6" s="41"/>
      <c r="L6" s="41"/>
      <c r="M6" s="41"/>
      <c r="N6" s="39">
        <v>16</v>
      </c>
      <c r="O6" s="39">
        <v>1239.48</v>
      </c>
      <c r="P6" s="39"/>
      <c r="Q6" s="39"/>
      <c r="R6" s="39"/>
      <c r="S6" s="39"/>
      <c r="T6" s="39"/>
      <c r="U6" s="39"/>
      <c r="V6" s="39"/>
      <c r="W6" s="39"/>
      <c r="X6" s="39">
        <f>SUM(B6,D6,F6,H6,J6,L6,N6,P6,R6,T6,V6)</f>
        <v>16</v>
      </c>
      <c r="Y6" s="101">
        <f>SUM(C6,E6,G6,I6,K6,M6,O6,Q6,S6,U6,W6)</f>
        <v>1239.48</v>
      </c>
      <c r="Z6" t="s" s="93">
        <v>44</v>
      </c>
    </row>
    <row r="7" ht="21" customHeight="1">
      <c r="A7" t="s" s="102">
        <v>45</v>
      </c>
      <c r="B7" s="103"/>
      <c r="C7" s="100"/>
      <c r="D7" s="41"/>
      <c r="E7" s="41"/>
      <c r="F7" s="41"/>
      <c r="G7" s="41"/>
      <c r="H7" s="41"/>
      <c r="I7" s="41"/>
      <c r="J7" s="41"/>
      <c r="K7" s="41"/>
      <c r="L7" s="41"/>
      <c r="M7" s="41"/>
      <c r="N7" s="39">
        <v>14</v>
      </c>
      <c r="O7" s="39">
        <v>913.3</v>
      </c>
      <c r="P7" s="39"/>
      <c r="Q7" s="39"/>
      <c r="R7" s="39"/>
      <c r="S7" s="39"/>
      <c r="T7" s="39"/>
      <c r="U7" s="39"/>
      <c r="V7" s="39"/>
      <c r="W7" s="39"/>
      <c r="X7" s="39">
        <f>SUM(B7,D7,F7,H7,J7,L7,N7,P7,R7,T7,V7)</f>
        <v>14</v>
      </c>
      <c r="Y7" s="101">
        <f>SUM(C7,E7,G7,I7,K7,M7,O7,Q7,S7,U7,W7)</f>
        <v>913.3</v>
      </c>
      <c r="Z7" t="s" s="102">
        <v>45</v>
      </c>
    </row>
    <row r="8" ht="20.35" customHeight="1">
      <c r="A8" t="s" s="104">
        <v>46</v>
      </c>
      <c r="B8" s="105"/>
      <c r="C8" s="39"/>
      <c r="D8" s="41"/>
      <c r="E8" s="41"/>
      <c r="F8" s="41"/>
      <c r="G8" s="41"/>
      <c r="H8" s="41"/>
      <c r="I8" s="41"/>
      <c r="J8" s="41">
        <v>10</v>
      </c>
      <c r="K8" s="41">
        <v>121.6</v>
      </c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39">
        <f>SUM(B8,D8,F8,H8,J8,L8,N8,P8,R8,T8,V8)</f>
        <v>10</v>
      </c>
      <c r="Y8" s="99">
        <f>SUM(C8,E8,G8,I8,K8,M8,O8,Q8,S8,U8,W8)</f>
        <v>121.6</v>
      </c>
      <c r="Z8" t="s" s="104">
        <v>46</v>
      </c>
    </row>
    <row r="9" ht="20.65" customHeight="1">
      <c r="A9" t="s" s="106">
        <v>47</v>
      </c>
      <c r="B9" s="107"/>
      <c r="C9" s="39"/>
      <c r="D9" s="41"/>
      <c r="E9" s="41"/>
      <c r="F9" s="41"/>
      <c r="G9" s="41"/>
      <c r="H9" s="41">
        <v>10</v>
      </c>
      <c r="I9" s="41">
        <v>266</v>
      </c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39">
        <f>SUM(B9,D9,F9,H9,J9,L9,N9,P9,R9,T9,V9)</f>
        <v>10</v>
      </c>
      <c r="Y9" s="99">
        <f>SUM(C9,E9,G9,I9,K9,M9,O9,Q9,S9,U9,W9)</f>
        <v>266</v>
      </c>
      <c r="Z9" t="s" s="106">
        <v>47</v>
      </c>
    </row>
    <row r="10" ht="20.35" customHeight="1">
      <c r="A10" t="s" s="108">
        <v>48</v>
      </c>
      <c r="B10" s="38"/>
      <c r="C10" s="39"/>
      <c r="D10" s="41"/>
      <c r="E10" s="41"/>
      <c r="F10" s="41"/>
      <c r="G10" s="41"/>
      <c r="H10" s="41"/>
      <c r="I10" s="41"/>
      <c r="J10" s="41">
        <v>9</v>
      </c>
      <c r="K10" s="41">
        <v>91.2</v>
      </c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39">
        <f>SUM(B10,D10,F10,H10,J10,L10,N10,P10,R10,T10,V10)</f>
        <v>9</v>
      </c>
      <c r="Y10" s="99">
        <f>SUM(C10,E10,G10,I10,K10,M10,O10,Q10,S10,U10,W10)</f>
        <v>91.2</v>
      </c>
      <c r="Z10" t="s" s="108">
        <v>48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B37"/>
  <sheetViews>
    <sheetView workbookViewId="0" showGridLines="0" defaultGridColor="1"/>
  </sheetViews>
  <sheetFormatPr defaultColWidth="16.3333" defaultRowHeight="18" customHeight="1" outlineLevelRow="0" outlineLevelCol="0"/>
  <cols>
    <col min="1" max="1" width="3.67188" style="109" customWidth="1"/>
    <col min="2" max="2" width="4.67188" style="109" customWidth="1"/>
    <col min="3" max="3" width="22.3516" style="109" customWidth="1"/>
    <col min="4" max="4" width="13.8516" style="109" customWidth="1"/>
    <col min="5" max="5" width="11.1719" style="109" customWidth="1"/>
    <col min="6" max="6" width="13.5" style="109" customWidth="1"/>
    <col min="7" max="7" width="11.6719" style="109" customWidth="1"/>
    <col min="8" max="8" width="9.67188" style="109" customWidth="1"/>
    <col min="9" max="9" width="9.17188" style="109" customWidth="1"/>
    <col min="10" max="10" width="10.6719" style="109" customWidth="1"/>
    <col min="11" max="11" width="11.1719" style="109" customWidth="1"/>
    <col min="12" max="12" width="16.3516" style="109" customWidth="1"/>
    <col min="13" max="13" width="7.67188" style="109" customWidth="1"/>
    <col min="14" max="14" width="7.67188" style="109" customWidth="1"/>
    <col min="15" max="15" width="11.6719" style="109" customWidth="1"/>
    <col min="16" max="16" width="11.6719" style="109" customWidth="1"/>
    <col min="17" max="17" width="11.6719" style="109" customWidth="1"/>
    <col min="18" max="18" width="11.6719" style="109" customWidth="1"/>
    <col min="19" max="19" width="11.6719" style="109" customWidth="1"/>
    <col min="20" max="20" width="11.6719" style="109" customWidth="1"/>
    <col min="21" max="21" width="11.6719" style="109" customWidth="1"/>
    <col min="22" max="22" width="11.6719" style="109" customWidth="1"/>
    <col min="23" max="23" width="11.6719" style="109" customWidth="1"/>
    <col min="24" max="24" width="11.6719" style="109" customWidth="1"/>
    <col min="25" max="25" width="11.6719" style="109" customWidth="1"/>
    <col min="26" max="26" width="12.8516" style="109" customWidth="1"/>
    <col min="27" max="27" width="16.3516" style="109" customWidth="1"/>
    <col min="28" max="28" width="21.9609" style="109" customWidth="1"/>
    <col min="29" max="256" width="16.3516" style="109" customWidth="1"/>
  </cols>
  <sheetData>
    <row r="1" ht="74.3" customHeight="1">
      <c r="A1" s="110"/>
      <c r="B1" s="111"/>
      <c r="C1" s="112"/>
      <c r="D1" t="s" s="113">
        <v>49</v>
      </c>
      <c r="E1" s="114"/>
      <c r="F1" t="s" s="115">
        <v>50</v>
      </c>
      <c r="G1" s="116"/>
      <c r="H1" t="s" s="117">
        <v>2</v>
      </c>
      <c r="I1" s="118"/>
      <c r="J1" t="s" s="119">
        <v>3</v>
      </c>
      <c r="K1" s="120"/>
      <c r="L1" t="s" s="121">
        <v>4</v>
      </c>
      <c r="M1" s="122"/>
      <c r="N1" t="s" s="123">
        <v>5</v>
      </c>
      <c r="O1" t="s" s="124">
        <v>6</v>
      </c>
      <c r="P1" t="s" s="125">
        <v>7</v>
      </c>
      <c r="Q1" s="126"/>
      <c r="R1" t="s" s="127">
        <v>8</v>
      </c>
      <c r="S1" s="128"/>
      <c r="T1" t="s" s="129">
        <v>9</v>
      </c>
      <c r="U1" s="130"/>
      <c r="V1" t="s" s="20">
        <v>10</v>
      </c>
      <c r="W1" s="21"/>
      <c r="X1" t="s" s="22">
        <v>11</v>
      </c>
      <c r="Y1" s="23"/>
      <c r="Z1" t="s" s="131">
        <v>51</v>
      </c>
      <c r="AA1" t="s" s="132">
        <v>52</v>
      </c>
      <c r="AB1" s="133"/>
    </row>
    <row r="2" ht="17" customHeight="1">
      <c r="A2" s="134"/>
      <c r="B2" s="135">
        <v>1</v>
      </c>
      <c r="C2" t="s" s="136">
        <v>53</v>
      </c>
      <c r="D2" s="137">
        <v>10</v>
      </c>
      <c r="E2" s="138">
        <v>720</v>
      </c>
      <c r="F2" s="138">
        <v>6</v>
      </c>
      <c r="G2" s="138"/>
      <c r="H2" s="139"/>
      <c r="I2" s="139"/>
      <c r="J2" s="139"/>
      <c r="K2" s="139"/>
      <c r="L2" s="139">
        <v>10</v>
      </c>
      <c r="M2" s="139">
        <v>410.4</v>
      </c>
      <c r="N2" s="140"/>
      <c r="O2" s="140"/>
      <c r="P2" s="140"/>
      <c r="Q2" s="140"/>
      <c r="R2" s="140">
        <v>30</v>
      </c>
      <c r="S2" s="141">
        <v>1035.5</v>
      </c>
      <c r="T2" s="142">
        <v>6</v>
      </c>
      <c r="U2" s="142">
        <v>380.7</v>
      </c>
      <c r="V2" s="142">
        <v>9</v>
      </c>
      <c r="W2" s="142">
        <v>441.75</v>
      </c>
      <c r="X2" s="142"/>
      <c r="Y2" s="142"/>
      <c r="Z2" s="138">
        <f>SUM(D2,F2,H2,J2,L2,N2,P2,R2,T2,V2,X2)</f>
        <v>71</v>
      </c>
      <c r="AA2" s="143">
        <f>SUM(E2,G2,I2,K2,M2,O2,Q2,S2,U2,W2,Y2)</f>
        <v>2988.35</v>
      </c>
      <c r="AB2" t="s" s="136">
        <v>53</v>
      </c>
    </row>
    <row r="3" ht="22.5" customHeight="1">
      <c r="A3" s="134"/>
      <c r="B3" s="144">
        <v>2</v>
      </c>
      <c r="C3" t="s" s="136">
        <v>54</v>
      </c>
      <c r="D3" s="145">
        <v>7</v>
      </c>
      <c r="E3" s="146">
        <v>180</v>
      </c>
      <c r="F3" s="138">
        <v>9</v>
      </c>
      <c r="G3" s="147">
        <v>291</v>
      </c>
      <c r="H3" s="138">
        <v>5</v>
      </c>
      <c r="I3" s="138"/>
      <c r="J3" s="138">
        <v>3</v>
      </c>
      <c r="K3" s="138"/>
      <c r="L3" s="138"/>
      <c r="M3" s="138"/>
      <c r="N3" s="138"/>
      <c r="O3" s="138"/>
      <c r="P3" s="148">
        <v>25</v>
      </c>
      <c r="Q3" s="148">
        <v>2368.05</v>
      </c>
      <c r="R3" s="148"/>
      <c r="S3" s="148"/>
      <c r="T3" s="148">
        <v>7</v>
      </c>
      <c r="U3" s="148">
        <v>592.2</v>
      </c>
      <c r="V3" s="148">
        <v>8</v>
      </c>
      <c r="W3" s="148">
        <v>294.5</v>
      </c>
      <c r="X3" s="148">
        <v>5</v>
      </c>
      <c r="Y3" s="148"/>
      <c r="Z3" s="138">
        <f>SUM(D3,F3,H3,J3,L3,N3,P3,R3,T3,V3,X3)</f>
        <v>69</v>
      </c>
      <c r="AA3" s="143">
        <f>SUM(E3,G3,I3,K3,M3,O3,Q3,S3,U3,W3,Y3)</f>
        <v>3725.75</v>
      </c>
      <c r="AB3" t="s" s="136">
        <v>54</v>
      </c>
    </row>
    <row r="4" ht="23.3" customHeight="1">
      <c r="A4" s="134"/>
      <c r="B4" s="149">
        <v>3</v>
      </c>
      <c r="C4" t="s" s="150">
        <v>55</v>
      </c>
      <c r="D4" s="145">
        <v>3</v>
      </c>
      <c r="E4" s="138"/>
      <c r="F4" s="138"/>
      <c r="G4" s="138"/>
      <c r="H4" s="138">
        <v>4</v>
      </c>
      <c r="I4" s="138"/>
      <c r="J4" s="138">
        <v>4</v>
      </c>
      <c r="K4" s="138"/>
      <c r="L4" s="138"/>
      <c r="M4" s="138"/>
      <c r="N4" s="138"/>
      <c r="O4" s="138"/>
      <c r="P4" s="138"/>
      <c r="Q4" s="138"/>
      <c r="R4" s="138">
        <v>20</v>
      </c>
      <c r="S4" s="138">
        <v>201.1</v>
      </c>
      <c r="T4" s="138"/>
      <c r="U4" s="138"/>
      <c r="V4" s="138">
        <v>10</v>
      </c>
      <c r="W4" s="138">
        <v>589</v>
      </c>
      <c r="X4" s="138">
        <v>7</v>
      </c>
      <c r="Y4" s="138">
        <v>147.25</v>
      </c>
      <c r="Z4" s="138">
        <f>SUM(D4,F4,H4,J4,L4,N4,P4,R4,T4,V4,X4)</f>
        <v>48</v>
      </c>
      <c r="AA4" s="143">
        <f>SUM(E4,G4,I4,K4,M4,O4,Q4,S4,U4,W4,Y4)</f>
        <v>937.35</v>
      </c>
      <c r="AB4" t="s" s="150">
        <v>55</v>
      </c>
    </row>
    <row r="5" ht="22.9" customHeight="1">
      <c r="A5" s="134"/>
      <c r="B5" s="144">
        <v>4</v>
      </c>
      <c r="C5" t="s" s="136">
        <v>56</v>
      </c>
      <c r="D5" s="137"/>
      <c r="E5" s="138"/>
      <c r="F5" s="138">
        <v>7</v>
      </c>
      <c r="G5" s="147">
        <v>97</v>
      </c>
      <c r="H5" s="138">
        <v>8</v>
      </c>
      <c r="I5" s="138">
        <v>224.2</v>
      </c>
      <c r="J5" s="138">
        <v>8</v>
      </c>
      <c r="K5" s="138">
        <v>300.2</v>
      </c>
      <c r="L5" s="138">
        <v>2</v>
      </c>
      <c r="M5" s="138"/>
      <c r="N5" s="138">
        <v>14</v>
      </c>
      <c r="O5" s="138"/>
      <c r="P5" s="138"/>
      <c r="Q5" s="138"/>
      <c r="R5" s="138">
        <v>6</v>
      </c>
      <c r="S5" s="138"/>
      <c r="T5" s="138">
        <v>2</v>
      </c>
      <c r="U5" s="138"/>
      <c r="V5" s="138"/>
      <c r="W5" s="138"/>
      <c r="X5" s="138"/>
      <c r="Y5" s="138"/>
      <c r="Z5" s="138">
        <f>SUM(D5,F5,H5,J5,L5,N5,P5,R5,T5,V5,X5)</f>
        <v>47</v>
      </c>
      <c r="AA5" s="143">
        <f>SUM(E5,G5,I5,K5,M5,O5,Q5,S5,U5,W5,Y5)</f>
        <v>621.4</v>
      </c>
      <c r="AB5" t="s" s="136">
        <v>56</v>
      </c>
    </row>
    <row r="6" ht="23.3" customHeight="1">
      <c r="A6" s="134"/>
      <c r="B6" s="151">
        <v>5</v>
      </c>
      <c r="C6" t="s" s="150">
        <v>57</v>
      </c>
      <c r="D6" s="145">
        <v>8</v>
      </c>
      <c r="E6" s="146">
        <v>361</v>
      </c>
      <c r="F6" s="138"/>
      <c r="G6" s="138"/>
      <c r="H6" s="138">
        <v>7</v>
      </c>
      <c r="I6" s="138">
        <v>112.1</v>
      </c>
      <c r="J6" s="138">
        <v>10</v>
      </c>
      <c r="K6" s="138">
        <v>600.4</v>
      </c>
      <c r="L6" s="138"/>
      <c r="M6" s="138"/>
      <c r="N6" s="138">
        <v>17</v>
      </c>
      <c r="O6" s="138">
        <v>134.9</v>
      </c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>
        <f>SUM(D6,F6,H6,J6,L6,N6,P6,R6,T6,V6,X6)</f>
        <v>42</v>
      </c>
      <c r="AA6" s="143">
        <f>SUM(E6,G6,I6,K6,M6,O6,Q6,S6,U6,W6,Y6)</f>
        <v>1208.4</v>
      </c>
      <c r="AB6" t="s" s="150">
        <v>57</v>
      </c>
    </row>
    <row r="7" ht="24.15" customHeight="1">
      <c r="A7" s="134"/>
      <c r="B7" s="152">
        <v>6</v>
      </c>
      <c r="C7" t="s" s="136">
        <v>58</v>
      </c>
      <c r="D7" s="137"/>
      <c r="E7" s="138"/>
      <c r="F7" s="138">
        <v>2</v>
      </c>
      <c r="G7" s="138"/>
      <c r="H7" s="138">
        <v>3</v>
      </c>
      <c r="I7" s="138"/>
      <c r="J7" s="138"/>
      <c r="K7" s="138"/>
      <c r="L7" s="138">
        <v>8</v>
      </c>
      <c r="M7" s="138">
        <v>205.2</v>
      </c>
      <c r="N7" s="138">
        <v>21</v>
      </c>
      <c r="O7" s="138">
        <v>404.7</v>
      </c>
      <c r="P7" s="138"/>
      <c r="Q7" s="138"/>
      <c r="R7" s="138"/>
      <c r="S7" s="138"/>
      <c r="T7" s="138"/>
      <c r="U7" s="138"/>
      <c r="V7" s="138"/>
      <c r="W7" s="138"/>
      <c r="X7" s="138">
        <v>8</v>
      </c>
      <c r="Y7" s="138">
        <v>294.5</v>
      </c>
      <c r="Z7" s="138">
        <f>SUM(D7,F7,H7,J7,L7,N7,P7,R7,T7,V7,X7)</f>
        <v>42</v>
      </c>
      <c r="AA7" s="143">
        <f>SUM(E7,G7,I7,K7,M7,O7,Q7,S7,U7,W7,Y7)</f>
        <v>904.4</v>
      </c>
      <c r="AB7" t="s" s="136">
        <v>58</v>
      </c>
    </row>
    <row r="8" ht="23.3" customHeight="1">
      <c r="A8" s="134"/>
      <c r="B8" s="153">
        <v>7</v>
      </c>
      <c r="C8" t="s" s="150">
        <v>59</v>
      </c>
      <c r="D8" s="145">
        <v>9</v>
      </c>
      <c r="E8" s="146">
        <v>541</v>
      </c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>
        <v>20</v>
      </c>
      <c r="S8" s="138">
        <v>310.65</v>
      </c>
      <c r="T8" s="138">
        <v>3</v>
      </c>
      <c r="U8" s="138"/>
      <c r="V8" s="138">
        <v>9</v>
      </c>
      <c r="W8" s="138">
        <v>147.25</v>
      </c>
      <c r="X8" s="138"/>
      <c r="Y8" s="138"/>
      <c r="Z8" s="138">
        <f>SUM(D8,F8,H8,J8,L8,N8,P8,R8,T8,V8,X8)</f>
        <v>41</v>
      </c>
      <c r="AA8" s="143">
        <f>SUM(E8,G8,I8,K8,M8,O8,Q8,S8,U8,W8,Y8)</f>
        <v>998.9</v>
      </c>
      <c r="AB8" t="s" s="150">
        <v>59</v>
      </c>
    </row>
    <row r="9" ht="22.9" customHeight="1">
      <c r="A9" s="134"/>
      <c r="B9" s="149">
        <v>8</v>
      </c>
      <c r="C9" t="s" s="136">
        <v>60</v>
      </c>
      <c r="D9" s="137"/>
      <c r="E9" s="138"/>
      <c r="F9" s="138"/>
      <c r="G9" s="138"/>
      <c r="H9" s="138">
        <v>10</v>
      </c>
      <c r="I9" s="138">
        <v>448.4</v>
      </c>
      <c r="J9" s="138">
        <v>1</v>
      </c>
      <c r="K9" s="138"/>
      <c r="L9" s="138"/>
      <c r="M9" s="138"/>
      <c r="N9" s="138"/>
      <c r="O9" s="138"/>
      <c r="P9" s="138"/>
      <c r="Q9" s="138"/>
      <c r="R9" s="138">
        <v>27</v>
      </c>
      <c r="S9" s="138">
        <v>776.35</v>
      </c>
      <c r="T9" s="138"/>
      <c r="U9" s="138"/>
      <c r="V9" s="138"/>
      <c r="W9" s="138"/>
      <c r="X9" s="138"/>
      <c r="Y9" s="138"/>
      <c r="Z9" s="138">
        <f>SUM(D9,F9,H9,J9,L9,N9,P9,R9,T9,V9,X9)</f>
        <v>38</v>
      </c>
      <c r="AA9" s="143">
        <f>SUM(E9,G9,I9,K9,M9,O9,Q9,S9,U9,W9,Y9)</f>
        <v>1224.75</v>
      </c>
      <c r="AB9" t="s" s="136">
        <v>60</v>
      </c>
    </row>
    <row r="10" ht="22.9" customHeight="1">
      <c r="A10" s="134"/>
      <c r="B10" s="144">
        <v>9</v>
      </c>
      <c r="C10" t="s" s="136">
        <v>61</v>
      </c>
      <c r="D10" s="145">
        <v>5</v>
      </c>
      <c r="E10" s="138"/>
      <c r="F10" s="138">
        <v>5</v>
      </c>
      <c r="G10" s="138"/>
      <c r="H10" s="138"/>
      <c r="I10" s="138"/>
      <c r="J10" s="138"/>
      <c r="K10" s="138"/>
      <c r="L10" s="138">
        <v>9</v>
      </c>
      <c r="M10" s="138">
        <v>307.8</v>
      </c>
      <c r="N10" s="138"/>
      <c r="O10" s="138"/>
      <c r="P10" s="138"/>
      <c r="Q10" s="138"/>
      <c r="R10" s="138">
        <v>14</v>
      </c>
      <c r="S10" s="138"/>
      <c r="T10" s="138">
        <v>4</v>
      </c>
      <c r="U10" s="138"/>
      <c r="V10" s="138"/>
      <c r="W10" s="138"/>
      <c r="X10" s="138"/>
      <c r="Y10" s="138"/>
      <c r="Z10" s="138">
        <f>SUM(D10,F10,H10,J10,L10,N10,P10,R10,T10,V10,X10)</f>
        <v>37</v>
      </c>
      <c r="AA10" s="143">
        <f>SUM(E10,G10,I10,K10,M10,O10,Q10,S10,U10,W10,Y10)</f>
        <v>307.8</v>
      </c>
      <c r="AB10" t="s" s="136">
        <v>61</v>
      </c>
    </row>
    <row r="11" ht="24.15" customHeight="1">
      <c r="A11" s="134"/>
      <c r="B11" s="151">
        <v>10</v>
      </c>
      <c r="C11" t="s" s="154">
        <v>62</v>
      </c>
      <c r="D11" s="155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48">
        <v>27</v>
      </c>
      <c r="Q11" s="148">
        <v>2594.78</v>
      </c>
      <c r="R11" s="148"/>
      <c r="S11" s="148"/>
      <c r="T11" s="148">
        <v>9</v>
      </c>
      <c r="U11" s="156">
        <v>1015.2</v>
      </c>
      <c r="V11" s="156"/>
      <c r="W11" s="156"/>
      <c r="X11" s="156"/>
      <c r="Y11" s="156"/>
      <c r="Z11" s="138">
        <f>SUM(D11,F11,H11,J11,L11,N11,P11,R11,T11,V11,X11)</f>
        <v>36</v>
      </c>
      <c r="AA11" s="143">
        <f>SUM(E11,G11,I11,K11,M11,O11,Q11,S11,U11,W11,Y11)</f>
        <v>3609.98</v>
      </c>
      <c r="AB11" t="s" s="154">
        <v>62</v>
      </c>
    </row>
    <row r="12" ht="36.15" customHeight="1">
      <c r="A12" s="134"/>
      <c r="B12" s="152">
        <v>11</v>
      </c>
      <c r="C12" t="s" s="136">
        <v>63</v>
      </c>
      <c r="D12" s="137"/>
      <c r="E12" s="138"/>
      <c r="F12" s="138">
        <v>10</v>
      </c>
      <c r="G12" s="147">
        <v>388</v>
      </c>
      <c r="H12" s="138">
        <v>2</v>
      </c>
      <c r="I12" s="138"/>
      <c r="J12" s="138"/>
      <c r="K12" s="138"/>
      <c r="L12" s="138">
        <v>5</v>
      </c>
      <c r="M12" s="138"/>
      <c r="N12" s="138"/>
      <c r="O12" s="138"/>
      <c r="P12" s="138"/>
      <c r="Q12" s="138"/>
      <c r="R12" s="138"/>
      <c r="S12" s="138"/>
      <c r="T12" s="138">
        <v>1</v>
      </c>
      <c r="U12" s="138"/>
      <c r="V12" s="138">
        <v>6</v>
      </c>
      <c r="W12" s="138"/>
      <c r="X12" s="138">
        <v>10</v>
      </c>
      <c r="Y12" s="138">
        <v>589</v>
      </c>
      <c r="Z12" s="138">
        <f>SUM(D12,F12,H12,J12,L12,N12,P12,R12,T12,V12,X12)</f>
        <v>34</v>
      </c>
      <c r="AA12" s="143">
        <f>SUM(E12,G12,I12,K12,M12,O12,Q12,S12,U12,W12,Y12)</f>
        <v>977</v>
      </c>
      <c r="AB12" t="s" s="136">
        <v>63</v>
      </c>
    </row>
    <row r="13" ht="23.3" customHeight="1">
      <c r="A13" s="134"/>
      <c r="B13" s="153">
        <v>12</v>
      </c>
      <c r="C13" t="s" s="136">
        <v>64</v>
      </c>
      <c r="D13" s="137"/>
      <c r="E13" s="138"/>
      <c r="F13" s="138">
        <v>3</v>
      </c>
      <c r="G13" s="138"/>
      <c r="H13" s="138"/>
      <c r="I13" s="138"/>
      <c r="J13" s="138">
        <v>9</v>
      </c>
      <c r="K13" s="138">
        <v>450.3</v>
      </c>
      <c r="L13" s="138">
        <v>6</v>
      </c>
      <c r="M13" s="138"/>
      <c r="N13" s="138">
        <v>13</v>
      </c>
      <c r="O13" s="138">
        <v>67.45</v>
      </c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>
        <f>SUM(D13,F13,H13,J13,L13,N13,P13,R13,T13,V13,X13)</f>
        <v>31</v>
      </c>
      <c r="AA13" s="143">
        <f>SUM(E13,G13,I13,K13,M13,O13,Q13,S13,U13,W13,Y13)</f>
        <v>517.75</v>
      </c>
      <c r="AB13" t="s" s="136">
        <v>64</v>
      </c>
    </row>
    <row r="14" ht="24.15" customHeight="1">
      <c r="A14" s="134"/>
      <c r="B14" s="151">
        <v>13</v>
      </c>
      <c r="C14" t="s" s="150">
        <v>65</v>
      </c>
      <c r="D14" s="145"/>
      <c r="E14" s="138"/>
      <c r="F14" s="138"/>
      <c r="G14" s="138"/>
      <c r="H14" s="138"/>
      <c r="I14" s="138"/>
      <c r="J14" s="138"/>
      <c r="K14" s="138"/>
      <c r="L14" s="138"/>
      <c r="M14" s="138"/>
      <c r="N14" s="138">
        <v>29</v>
      </c>
      <c r="O14" s="147">
        <v>1281.55</v>
      </c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>
        <f>SUM(D14,F14,H14,J14,L14,N14,P14,R14,T14,V14,X14)</f>
        <v>29</v>
      </c>
      <c r="AA14" s="143">
        <f>SUM(E14,G14,I14,K14,M14,O14,Q14,S14,U14,W14,Y14)</f>
        <v>1281.55</v>
      </c>
      <c r="AB14" t="s" s="150">
        <v>65</v>
      </c>
    </row>
    <row r="15" ht="25" customHeight="1">
      <c r="A15" s="134"/>
      <c r="B15" s="157">
        <v>14</v>
      </c>
      <c r="C15" t="s" s="150">
        <v>66</v>
      </c>
      <c r="D15" s="145"/>
      <c r="E15" s="138"/>
      <c r="F15" s="138"/>
      <c r="G15" s="138"/>
      <c r="H15" s="138"/>
      <c r="I15" s="138"/>
      <c r="J15" s="138"/>
      <c r="K15" s="138"/>
      <c r="L15" s="138"/>
      <c r="M15" s="138"/>
      <c r="N15" s="138">
        <v>20</v>
      </c>
      <c r="O15" s="138">
        <v>404.7</v>
      </c>
      <c r="P15" s="138"/>
      <c r="Q15" s="138"/>
      <c r="R15" s="138"/>
      <c r="S15" s="138"/>
      <c r="T15" s="138">
        <v>8</v>
      </c>
      <c r="U15" s="138">
        <v>803.7</v>
      </c>
      <c r="V15" s="138"/>
      <c r="W15" s="138"/>
      <c r="X15" s="138"/>
      <c r="Y15" s="138"/>
      <c r="Z15" s="138">
        <f>SUM(D15,F15,H15,J15,L15,N15,P15,R15,T15,V15,X15)</f>
        <v>28</v>
      </c>
      <c r="AA15" s="143">
        <f>SUM(E15,G15,I15,K15,M15,O15,Q15,S15,U15,W15,Y15)</f>
        <v>1208.4</v>
      </c>
      <c r="AB15" t="s" s="150">
        <v>66</v>
      </c>
    </row>
    <row r="16" ht="25" customHeight="1">
      <c r="A16" s="134"/>
      <c r="B16" s="157">
        <v>15</v>
      </c>
      <c r="C16" t="s" s="150">
        <v>67</v>
      </c>
      <c r="D16" s="145"/>
      <c r="E16" s="138"/>
      <c r="F16" s="138"/>
      <c r="G16" s="138"/>
      <c r="H16" s="138"/>
      <c r="I16" s="138"/>
      <c r="J16" s="138"/>
      <c r="K16" s="138"/>
      <c r="L16" s="138"/>
      <c r="M16" s="138"/>
      <c r="N16" s="138">
        <v>28</v>
      </c>
      <c r="O16" s="147">
        <v>1079.2</v>
      </c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>
        <f>SUM(D16,F16,H16,J16,L16,N16,P16,R16,T16,V16,X16)</f>
        <v>28</v>
      </c>
      <c r="AA16" s="143">
        <f>SUM(E16,G16,I16,K16,M16,O16,Q16,S16,U16,W16,Y16)</f>
        <v>1079.2</v>
      </c>
      <c r="AB16" t="s" s="150">
        <v>67</v>
      </c>
    </row>
    <row r="17" ht="36.15" customHeight="1">
      <c r="A17" s="134"/>
      <c r="B17" s="157">
        <v>16</v>
      </c>
      <c r="C17" t="s" s="136">
        <v>68</v>
      </c>
      <c r="D17" s="137"/>
      <c r="E17" s="138"/>
      <c r="F17" s="138">
        <v>8</v>
      </c>
      <c r="G17" s="147">
        <v>193</v>
      </c>
      <c r="H17" s="138">
        <v>9</v>
      </c>
      <c r="I17" s="138">
        <v>336.3</v>
      </c>
      <c r="J17" s="138"/>
      <c r="K17" s="138"/>
      <c r="L17" s="138">
        <v>4</v>
      </c>
      <c r="M17" s="138"/>
      <c r="N17" s="138"/>
      <c r="O17" s="138"/>
      <c r="P17" s="138"/>
      <c r="Q17" s="138"/>
      <c r="R17" s="138"/>
      <c r="S17" s="138"/>
      <c r="T17" s="138">
        <v>5</v>
      </c>
      <c r="U17" s="138">
        <v>211.5</v>
      </c>
      <c r="V17" s="138"/>
      <c r="W17" s="138"/>
      <c r="X17" s="138"/>
      <c r="Y17" s="138"/>
      <c r="Z17" s="138">
        <f>SUM(D17,F17,H17,J17,L17,N17,P17,R17,T17,V17,X17)</f>
        <v>26</v>
      </c>
      <c r="AA17" s="143">
        <f>SUM(E17,G17,I17,K17,M17,O17,Q17,S17,U17,W17,Y17)</f>
        <v>740.8</v>
      </c>
      <c r="AB17" t="s" s="136">
        <v>68</v>
      </c>
    </row>
    <row r="18" ht="25" customHeight="1">
      <c r="A18" s="134"/>
      <c r="B18" s="152">
        <v>17</v>
      </c>
      <c r="C18" t="s" s="150">
        <v>69</v>
      </c>
      <c r="D18" s="145"/>
      <c r="E18" s="138"/>
      <c r="F18" s="138"/>
      <c r="G18" s="138"/>
      <c r="H18" s="138"/>
      <c r="I18" s="138"/>
      <c r="J18" s="138"/>
      <c r="K18" s="138"/>
      <c r="L18" s="138">
        <v>7</v>
      </c>
      <c r="M18" s="138">
        <v>102.6</v>
      </c>
      <c r="N18" s="138"/>
      <c r="O18" s="138"/>
      <c r="P18" s="138"/>
      <c r="Q18" s="138"/>
      <c r="R18" s="138">
        <v>9</v>
      </c>
      <c r="S18" s="138"/>
      <c r="T18" s="138"/>
      <c r="U18" s="138"/>
      <c r="V18" s="138"/>
      <c r="W18" s="138"/>
      <c r="X18" s="138">
        <v>9</v>
      </c>
      <c r="Y18" s="138">
        <v>441.75</v>
      </c>
      <c r="Z18" s="138">
        <f>SUM(D18,F18,H18,J18,L18,N18,P18,R18,T18,V18,X18)</f>
        <v>25</v>
      </c>
      <c r="AA18" s="143">
        <f>SUM(E18,G18,I18,K18,M18,O18,Q18,S18,U18,W18,Y18)</f>
        <v>544.35</v>
      </c>
      <c r="AB18" t="s" s="150">
        <v>69</v>
      </c>
    </row>
    <row r="19" ht="24.15" customHeight="1">
      <c r="A19" s="134"/>
      <c r="B19" s="151">
        <v>18</v>
      </c>
      <c r="C19" t="s" s="154">
        <v>70</v>
      </c>
      <c r="D19" s="155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48">
        <v>23</v>
      </c>
      <c r="Q19" s="148">
        <v>2015.36</v>
      </c>
      <c r="R19" s="148"/>
      <c r="S19" s="148"/>
      <c r="T19" s="148"/>
      <c r="U19" s="148"/>
      <c r="V19" s="148"/>
      <c r="W19" s="148"/>
      <c r="X19" s="148"/>
      <c r="Y19" s="148"/>
      <c r="Z19" s="138">
        <f>SUM(D19,F19,H19,J19,L19,N19,P19,R19,T19,V19,X19)</f>
        <v>23</v>
      </c>
      <c r="AA19" s="143">
        <f>SUM(E19,G19,I19,K19,M19,O19,Q19,S19,U19,W19,Y19)</f>
        <v>2015.36</v>
      </c>
      <c r="AB19" t="s" s="154">
        <v>70</v>
      </c>
    </row>
    <row r="20" ht="25" customHeight="1">
      <c r="A20" s="134"/>
      <c r="B20" s="157">
        <v>19</v>
      </c>
      <c r="C20" t="s" s="154">
        <v>71</v>
      </c>
      <c r="D20" s="155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48">
        <v>12</v>
      </c>
      <c r="Q20" s="148">
        <v>629.7</v>
      </c>
      <c r="R20" s="148"/>
      <c r="S20" s="148"/>
      <c r="T20" s="148">
        <v>10</v>
      </c>
      <c r="U20" s="156">
        <v>1226.7</v>
      </c>
      <c r="V20" s="156"/>
      <c r="W20" s="156"/>
      <c r="X20" s="156"/>
      <c r="Y20" s="156"/>
      <c r="Z20" s="138">
        <f>SUM(D20,F20,H20,J20,L20,N20,P20,R20,T20,V20,X20)</f>
        <v>22</v>
      </c>
      <c r="AA20" s="143">
        <f>SUM(E20,G20,I20,K20,M20,O20,Q20,S20,U20,W20,Y20)</f>
        <v>1856.4</v>
      </c>
      <c r="AB20" t="s" s="154">
        <v>71</v>
      </c>
    </row>
    <row r="21" ht="25" customHeight="1">
      <c r="A21" s="134"/>
      <c r="B21" s="157">
        <v>20</v>
      </c>
      <c r="C21" t="s" s="154">
        <v>72</v>
      </c>
      <c r="D21" s="155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48">
        <v>21</v>
      </c>
      <c r="Q21" s="148">
        <v>1839.01</v>
      </c>
      <c r="R21" s="148"/>
      <c r="S21" s="148"/>
      <c r="T21" s="148"/>
      <c r="U21" s="148"/>
      <c r="V21" s="148"/>
      <c r="W21" s="148"/>
      <c r="X21" s="148"/>
      <c r="Y21" s="148"/>
      <c r="Z21" s="138">
        <f>SUM(D21,F21,H21,J21,L21,N21,P21,R21,T21,V21,X21)</f>
        <v>21</v>
      </c>
      <c r="AA21" s="143">
        <f>SUM(E21,G21,I21,K21,M21,O21,Q21,S21,U21,W21,Y21)</f>
        <v>1839.01</v>
      </c>
      <c r="AB21" t="s" s="154">
        <v>72</v>
      </c>
    </row>
    <row r="22" ht="24.15" customHeight="1">
      <c r="A22" s="134"/>
      <c r="B22" s="152">
        <v>21</v>
      </c>
      <c r="C22" t="s" s="150">
        <v>73</v>
      </c>
      <c r="D22" s="145">
        <v>6</v>
      </c>
      <c r="E22" s="138"/>
      <c r="F22" s="138"/>
      <c r="G22" s="138"/>
      <c r="H22" s="138"/>
      <c r="I22" s="138"/>
      <c r="J22" s="138">
        <v>7</v>
      </c>
      <c r="K22" s="138">
        <v>150.1</v>
      </c>
      <c r="L22" s="138"/>
      <c r="M22" s="138"/>
      <c r="N22" s="138">
        <v>8</v>
      </c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>
        <f>SUM(D22,F22,H22,J22,L22,N22,P22,R22,T22,V22,X22)</f>
        <v>21</v>
      </c>
      <c r="AA22" s="143">
        <f>SUM(E22,G22,I22,K22,M22,O22,Q22,S22,U22,W22,Y22)</f>
        <v>150.1</v>
      </c>
      <c r="AB22" t="s" s="150">
        <v>73</v>
      </c>
    </row>
    <row r="23" ht="24.15" customHeight="1">
      <c r="A23" s="134"/>
      <c r="B23" s="153">
        <v>22</v>
      </c>
      <c r="C23" t="s" s="150">
        <v>74</v>
      </c>
      <c r="D23" s="145"/>
      <c r="E23" s="138"/>
      <c r="F23" s="138"/>
      <c r="G23" s="138"/>
      <c r="H23" s="138"/>
      <c r="I23" s="138"/>
      <c r="J23" s="138"/>
      <c r="K23" s="138"/>
      <c r="L23" s="138"/>
      <c r="M23" s="138"/>
      <c r="N23" s="138">
        <v>3</v>
      </c>
      <c r="O23" s="138"/>
      <c r="P23" s="138"/>
      <c r="Q23" s="138"/>
      <c r="R23" s="138">
        <v>16</v>
      </c>
      <c r="S23" s="138">
        <v>51.78</v>
      </c>
      <c r="T23" s="138"/>
      <c r="U23" s="138"/>
      <c r="V23" s="138"/>
      <c r="W23" s="138"/>
      <c r="X23" s="138"/>
      <c r="Y23" s="138"/>
      <c r="Z23" s="138">
        <f>SUM(D23,F23,H23,J23,L23,N23,P23,R23,T23,V23,X23)</f>
        <v>19</v>
      </c>
      <c r="AA23" s="143">
        <f>SUM(E23,G23,I23,K23,M23,O23,Q23,S23,U23,W23,Y23)</f>
        <v>51.78</v>
      </c>
      <c r="AB23" t="s" s="150">
        <v>74</v>
      </c>
    </row>
    <row r="24" ht="24.15" customHeight="1">
      <c r="A24" s="134"/>
      <c r="B24" s="151">
        <v>23</v>
      </c>
      <c r="C24" t="s" s="154">
        <v>75</v>
      </c>
      <c r="D24" s="155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48">
        <v>17</v>
      </c>
      <c r="Q24" s="148">
        <v>1184.03</v>
      </c>
      <c r="R24" s="148"/>
      <c r="S24" s="148"/>
      <c r="T24" s="148"/>
      <c r="U24" s="148"/>
      <c r="V24" s="148"/>
      <c r="W24" s="148"/>
      <c r="X24" s="148"/>
      <c r="Y24" s="148"/>
      <c r="Z24" s="138">
        <f>SUM(D24,F24,H24,J24,L24,N24,P24,R24,T24,V24,X24)</f>
        <v>17</v>
      </c>
      <c r="AA24" s="143">
        <f>SUM(E24,G24,I24,K24,M24,O24,Q24,S24,U24,W24,Y24)</f>
        <v>1184.03</v>
      </c>
      <c r="AB24" t="s" s="154">
        <v>75</v>
      </c>
    </row>
    <row r="25" ht="25" customHeight="1">
      <c r="A25" s="134"/>
      <c r="B25" s="157">
        <v>24</v>
      </c>
      <c r="C25" t="s" s="154">
        <v>76</v>
      </c>
      <c r="D25" s="155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48">
        <v>16</v>
      </c>
      <c r="Q25" s="148">
        <v>1108.45</v>
      </c>
      <c r="R25" s="148"/>
      <c r="S25" s="148"/>
      <c r="T25" s="148"/>
      <c r="U25" s="148"/>
      <c r="V25" s="148"/>
      <c r="W25" s="148"/>
      <c r="X25" s="148"/>
      <c r="Y25" s="148"/>
      <c r="Z25" s="138">
        <f>SUM(D25,F25,H25,J25,L25,N25,P25,R25,T25,V25,X25)</f>
        <v>16</v>
      </c>
      <c r="AA25" s="143">
        <f>SUM(E25,G25,I25,K25,M25,O25,Q25,S25,U25,W25,Y25)</f>
        <v>1108.45</v>
      </c>
      <c r="AB25" t="s" s="154">
        <v>76</v>
      </c>
    </row>
    <row r="26" ht="25" customHeight="1">
      <c r="A26" s="134"/>
      <c r="B26" s="152">
        <v>25</v>
      </c>
      <c r="C26" t="s" s="150">
        <v>77</v>
      </c>
      <c r="D26" s="145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>
        <v>12</v>
      </c>
      <c r="S26" s="138">
        <v>207.1</v>
      </c>
      <c r="T26" s="138"/>
      <c r="U26" s="138"/>
      <c r="V26" s="138"/>
      <c r="W26" s="138"/>
      <c r="X26" s="138"/>
      <c r="Y26" s="138"/>
      <c r="Z26" s="138">
        <f>SUM(D26,F26,H26,J26,L26,N26,P26,R26,T26,V26,X26)</f>
        <v>12</v>
      </c>
      <c r="AA26" s="143">
        <f>SUM(E26,G26,I26,K26,M26,O26,Q26,S26,U26,W26,Y26)</f>
        <v>207.1</v>
      </c>
      <c r="AB26" t="s" s="150">
        <v>77</v>
      </c>
    </row>
    <row r="27" ht="24.15" customHeight="1">
      <c r="A27" s="134"/>
      <c r="B27" s="151">
        <v>26</v>
      </c>
      <c r="C27" t="s" s="150">
        <v>78</v>
      </c>
      <c r="D27" s="145"/>
      <c r="E27" s="138"/>
      <c r="F27" s="138"/>
      <c r="G27" s="138"/>
      <c r="H27" s="138"/>
      <c r="I27" s="138"/>
      <c r="J27" s="138"/>
      <c r="K27" s="138"/>
      <c r="L27" s="138"/>
      <c r="M27" s="138"/>
      <c r="N27" s="138">
        <v>5</v>
      </c>
      <c r="O27" s="138"/>
      <c r="P27" s="138"/>
      <c r="Q27" s="138"/>
      <c r="R27" s="138"/>
      <c r="S27" s="138"/>
      <c r="T27" s="138"/>
      <c r="U27" s="138"/>
      <c r="V27" s="138"/>
      <c r="W27" s="138"/>
      <c r="X27" s="138">
        <v>6</v>
      </c>
      <c r="Y27" s="138"/>
      <c r="Z27" s="138">
        <f>SUM(D27,F27,H27,J27,L27,N27,P27,R27,T27,V27,X27)</f>
        <v>11</v>
      </c>
      <c r="AA27" s="143">
        <f>SUM(E27,G27,I27,K27,M27,O27,Q27,S27,U27,W27,Y27)</f>
        <v>0</v>
      </c>
      <c r="AB27" t="s" s="150">
        <v>78</v>
      </c>
    </row>
    <row r="28" ht="25" customHeight="1">
      <c r="A28" s="134"/>
      <c r="B28" s="157">
        <v>27</v>
      </c>
      <c r="C28" t="s" s="154">
        <v>79</v>
      </c>
      <c r="D28" s="155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48">
        <v>10</v>
      </c>
      <c r="Q28" s="148">
        <v>251.92</v>
      </c>
      <c r="R28" s="148"/>
      <c r="S28" s="148"/>
      <c r="T28" s="148"/>
      <c r="U28" s="148"/>
      <c r="V28" s="148"/>
      <c r="W28" s="148"/>
      <c r="X28" s="148"/>
      <c r="Y28" s="148"/>
      <c r="Z28" s="138">
        <f>SUM(D28,F28,H28,J28,L28,N28,P28,R28,T28,V28,X28)</f>
        <v>10</v>
      </c>
      <c r="AA28" s="143">
        <f>SUM(E28,G28,I28,K28,M28,O28,Q28,S28,U28,W28,Y28)</f>
        <v>251.92</v>
      </c>
      <c r="AB28" t="s" s="154">
        <v>79</v>
      </c>
    </row>
    <row r="29" ht="23.75" customHeight="1">
      <c r="A29" s="134"/>
      <c r="B29" s="158">
        <v>28</v>
      </c>
      <c r="C29" t="s" s="136">
        <v>80</v>
      </c>
      <c r="D29" s="137"/>
      <c r="E29" s="138"/>
      <c r="F29" s="138"/>
      <c r="G29" s="138"/>
      <c r="H29" s="138">
        <v>6</v>
      </c>
      <c r="I29" s="138"/>
      <c r="J29" s="138">
        <v>2</v>
      </c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>
        <f>SUM(D29,F29,H29,J29,L29,N29,P29,R29,T29,V29,X29)</f>
        <v>8</v>
      </c>
      <c r="AA29" s="143">
        <f>SUM(E29,G29,I29,K29,M29,O29,Q29,S29,U29,W29,Y29)</f>
        <v>0</v>
      </c>
      <c r="AB29" t="s" s="136">
        <v>80</v>
      </c>
    </row>
    <row r="30" ht="22.9" customHeight="1">
      <c r="A30" s="134"/>
      <c r="B30" s="144">
        <v>29</v>
      </c>
      <c r="C30" t="s" s="136">
        <v>81</v>
      </c>
      <c r="D30" s="137"/>
      <c r="E30" s="138"/>
      <c r="F30" s="138"/>
      <c r="G30" s="138"/>
      <c r="H30" s="138"/>
      <c r="I30" s="138"/>
      <c r="J30" s="138">
        <v>6</v>
      </c>
      <c r="K30" s="138"/>
      <c r="L30" s="138"/>
      <c r="M30" s="138"/>
      <c r="N30" s="138"/>
      <c r="O30" s="138"/>
      <c r="P30" s="138"/>
      <c r="Q30" s="138"/>
      <c r="R30" s="138">
        <v>2</v>
      </c>
      <c r="S30" s="138"/>
      <c r="T30" s="138"/>
      <c r="U30" s="138"/>
      <c r="V30" s="138"/>
      <c r="W30" s="138"/>
      <c r="X30" s="138"/>
      <c r="Y30" s="138"/>
      <c r="Z30" s="138">
        <f>SUM(D30,F30,H30,J30,L30,N30,P30,R30,T30,V30,X30)</f>
        <v>8</v>
      </c>
      <c r="AA30" s="143">
        <f>SUM(E30,G30,I30,K30,M30,O30,Q30,S30,U30,W30,Y30)</f>
        <v>0</v>
      </c>
      <c r="AB30" t="s" s="136">
        <v>81</v>
      </c>
    </row>
    <row r="31" ht="24.15" customHeight="1">
      <c r="A31" s="134"/>
      <c r="B31" s="151">
        <v>30</v>
      </c>
      <c r="C31" t="s" s="154">
        <v>82</v>
      </c>
      <c r="D31" s="155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48">
        <v>7</v>
      </c>
      <c r="Q31" s="148">
        <v>403.07</v>
      </c>
      <c r="R31" s="148"/>
      <c r="S31" s="148"/>
      <c r="T31" s="148"/>
      <c r="U31" s="148"/>
      <c r="V31" s="148"/>
      <c r="W31" s="148"/>
      <c r="X31" s="148"/>
      <c r="Y31" s="148"/>
      <c r="Z31" s="138">
        <f>SUM(D31,F31,H31,J31,L31,N31,P31,R31,T31,V31,X31)</f>
        <v>7</v>
      </c>
      <c r="AA31" s="143">
        <f>SUM(E31,G31,I31,K31,M31,O31,Q31,S31,U31,W31,Y31)</f>
        <v>403.07</v>
      </c>
      <c r="AB31" t="s" s="154">
        <v>82</v>
      </c>
    </row>
    <row r="32" ht="24.15" customHeight="1">
      <c r="A32" s="134"/>
      <c r="B32" s="157">
        <v>31</v>
      </c>
      <c r="C32" t="s" s="136">
        <v>83</v>
      </c>
      <c r="D32" s="137"/>
      <c r="E32" s="138"/>
      <c r="F32" s="138"/>
      <c r="G32" s="138"/>
      <c r="H32" s="138">
        <v>1</v>
      </c>
      <c r="I32" s="138"/>
      <c r="J32" s="138">
        <v>5</v>
      </c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>
        <f>SUM(D32,F32,H32,J32,L32,N32,P32,R32,T32,V32,X32)</f>
        <v>6</v>
      </c>
      <c r="AA32" s="143">
        <f>SUM(E32,G32,I32,K32,M32,O32,Q32,S32,U32,W32,Y32)</f>
        <v>0</v>
      </c>
      <c r="AB32" t="s" s="136">
        <v>83</v>
      </c>
    </row>
    <row r="33" ht="24.15" customHeight="1">
      <c r="A33" s="134"/>
      <c r="B33" s="152">
        <v>32</v>
      </c>
      <c r="C33" t="s" s="136">
        <v>84</v>
      </c>
      <c r="D33" s="137"/>
      <c r="E33" s="138"/>
      <c r="F33" s="138">
        <v>4</v>
      </c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>
        <f>SUM(D33,F33,H33,J33,L33,N33,P33,R33,T33,V33,X33)</f>
        <v>4</v>
      </c>
      <c r="AA33" s="143">
        <f>SUM(E33,G33,I33,K33,M33,O33,Q33,S33,U33,W33,Y33)</f>
        <v>0</v>
      </c>
      <c r="AB33" t="s" s="136">
        <v>84</v>
      </c>
    </row>
    <row r="34" ht="24.15" customHeight="1">
      <c r="A34" s="134"/>
      <c r="B34" s="151">
        <v>33</v>
      </c>
      <c r="C34" t="s" s="154">
        <v>85</v>
      </c>
      <c r="D34" s="155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48">
        <v>4</v>
      </c>
      <c r="Q34" s="148"/>
      <c r="R34" s="148"/>
      <c r="S34" s="148"/>
      <c r="T34" s="148"/>
      <c r="U34" s="148"/>
      <c r="V34" s="148"/>
      <c r="W34" s="148"/>
      <c r="X34" s="148"/>
      <c r="Y34" s="148"/>
      <c r="Z34" s="138">
        <f>SUM(D34,F34,H34,J34,L34,N34,P34,R34,T34,V34,X34)</f>
        <v>4</v>
      </c>
      <c r="AA34" s="143">
        <f>SUM(E34,G34,I34,K34,M34,O34,Q34,S34,U34,W34,Y34)</f>
        <v>0</v>
      </c>
      <c r="AB34" t="s" s="154">
        <v>85</v>
      </c>
    </row>
    <row r="35" ht="25" customHeight="1">
      <c r="A35" s="134"/>
      <c r="B35" s="157">
        <v>34</v>
      </c>
      <c r="C35" t="s" s="150">
        <v>86</v>
      </c>
      <c r="D35" s="145"/>
      <c r="E35" s="138"/>
      <c r="F35" s="138"/>
      <c r="G35" s="138"/>
      <c r="H35" s="138"/>
      <c r="I35" s="138"/>
      <c r="J35" s="138"/>
      <c r="K35" s="138"/>
      <c r="L35" s="138">
        <v>3</v>
      </c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>
        <f>SUM(D35,F35,H35,J35,L35,N35,P35,R35,T35,V35,X35)</f>
        <v>3</v>
      </c>
      <c r="AA35" s="143">
        <f>SUM(E35,G35,I35,K35,M35,O35,Q35,S35,U35,W35,Y35)</f>
        <v>0</v>
      </c>
      <c r="AB35" t="s" s="150">
        <v>86</v>
      </c>
    </row>
    <row r="36" ht="25" customHeight="1">
      <c r="A36" s="134"/>
      <c r="B36" s="157">
        <v>35</v>
      </c>
      <c r="C36" t="s" s="150">
        <v>87</v>
      </c>
      <c r="D36" s="145">
        <v>1</v>
      </c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>
        <f>SUM(D36,F36,H36,J36,L36,N36,P36,R36,T36,V36,X36)</f>
        <v>1</v>
      </c>
      <c r="AA36" s="143">
        <f>SUM(E36,G36,I36,K36,M36,O36,Q36,S36,U36,W36,Y36)</f>
        <v>0</v>
      </c>
      <c r="AB36" t="s" s="150">
        <v>87</v>
      </c>
    </row>
    <row r="37" ht="25" customHeight="1">
      <c r="A37" s="159"/>
      <c r="B37" s="157">
        <v>36</v>
      </c>
      <c r="C37" t="s" s="150">
        <v>88</v>
      </c>
      <c r="D37" s="145"/>
      <c r="E37" s="138"/>
      <c r="F37" s="138"/>
      <c r="G37" s="138"/>
      <c r="H37" s="138"/>
      <c r="I37" s="138"/>
      <c r="J37" s="138"/>
      <c r="K37" s="138"/>
      <c r="L37" s="138">
        <v>1</v>
      </c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>
        <f>SUM(D37,F37,H37,J37,L37,N37,P37,R37,T37,V37,X37)</f>
        <v>1</v>
      </c>
      <c r="AA37" s="143">
        <f>SUM(E37,G37,I37,K37,M37,O37,Q37,S37,U37,W37,Y37)</f>
        <v>0</v>
      </c>
      <c r="AB37" t="s" s="150">
        <v>88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A27"/>
  <sheetViews>
    <sheetView workbookViewId="0" showGridLines="0" defaultGridColor="1"/>
  </sheetViews>
  <sheetFormatPr defaultColWidth="16.3333" defaultRowHeight="18" customHeight="1" outlineLevelRow="0" outlineLevelCol="0"/>
  <cols>
    <col min="1" max="1" width="3.35156" style="160" customWidth="1"/>
    <col min="2" max="2" width="18.6719" style="160" customWidth="1"/>
    <col min="3" max="3" width="8.5" style="160" customWidth="1"/>
    <col min="4" max="4" width="7.67188" style="160" customWidth="1"/>
    <col min="5" max="5" width="9.67188" style="160" customWidth="1"/>
    <col min="6" max="6" width="9.85156" style="160" customWidth="1"/>
    <col min="7" max="7" width="9.85156" style="160" customWidth="1"/>
    <col min="8" max="8" width="9.85156" style="160" customWidth="1"/>
    <col min="9" max="9" width="9.85156" style="160" customWidth="1"/>
    <col min="10" max="10" width="8.5" style="160" customWidth="1"/>
    <col min="11" max="11" width="9.85156" style="160" customWidth="1"/>
    <col min="12" max="12" width="6.67188" style="160" customWidth="1"/>
    <col min="13" max="13" width="8.67188" style="160" customWidth="1"/>
    <col min="14" max="14" width="7.35156" style="160" customWidth="1"/>
    <col min="15" max="15" width="7.35156" style="160" customWidth="1"/>
    <col min="16" max="16" width="7.35156" style="160" customWidth="1"/>
    <col min="17" max="17" width="7.35156" style="160" customWidth="1"/>
    <col min="18" max="18" width="7.35156" style="160" customWidth="1"/>
    <col min="19" max="19" width="7.35156" style="160" customWidth="1"/>
    <col min="20" max="20" width="7.35156" style="160" customWidth="1"/>
    <col min="21" max="21" width="8.875" style="160" customWidth="1"/>
    <col min="22" max="22" width="7.35156" style="160" customWidth="1"/>
    <col min="23" max="23" width="7.35156" style="160" customWidth="1"/>
    <col min="24" max="24" width="7.35156" style="160" customWidth="1"/>
    <col min="25" max="25" width="10.1719" style="160" customWidth="1"/>
    <col min="26" max="26" width="10.6719" style="160" customWidth="1"/>
    <col min="27" max="27" width="21.9766" style="160" customWidth="1"/>
    <col min="28" max="256" width="16.3516" style="160" customWidth="1"/>
  </cols>
  <sheetData>
    <row r="1" ht="56.55" customHeight="1">
      <c r="A1" s="161"/>
      <c r="B1" s="162"/>
      <c r="C1" t="s" s="163">
        <v>89</v>
      </c>
      <c r="D1" s="164"/>
      <c r="E1" t="s" s="165">
        <v>1</v>
      </c>
      <c r="F1" s="166"/>
      <c r="G1" t="s" s="167">
        <v>2</v>
      </c>
      <c r="H1" s="168"/>
      <c r="I1" t="s" s="169">
        <v>3</v>
      </c>
      <c r="J1" s="170"/>
      <c r="K1" t="s" s="171">
        <v>4</v>
      </c>
      <c r="L1" s="172"/>
      <c r="M1" t="s" s="173">
        <v>5</v>
      </c>
      <c r="N1" t="s" s="174">
        <v>6</v>
      </c>
      <c r="O1" t="s" s="175">
        <v>7</v>
      </c>
      <c r="P1" s="176"/>
      <c r="Q1" t="s" s="177">
        <v>8</v>
      </c>
      <c r="R1" s="178"/>
      <c r="S1" t="s" s="129">
        <v>9</v>
      </c>
      <c r="T1" s="130"/>
      <c r="U1" t="s" s="20">
        <v>10</v>
      </c>
      <c r="V1" s="21"/>
      <c r="W1" t="s" s="22">
        <v>11</v>
      </c>
      <c r="X1" s="23"/>
      <c r="Y1" t="s" s="179">
        <v>12</v>
      </c>
      <c r="Z1" t="s" s="180">
        <v>13</v>
      </c>
      <c r="AA1" s="180"/>
    </row>
    <row r="2" ht="15" customHeight="1">
      <c r="A2" s="181">
        <v>1</v>
      </c>
      <c r="B2" t="s" s="32">
        <v>90</v>
      </c>
      <c r="C2" s="33"/>
      <c r="D2" s="34"/>
      <c r="E2" s="34">
        <v>9</v>
      </c>
      <c r="F2" s="182">
        <v>220</v>
      </c>
      <c r="G2" s="34"/>
      <c r="H2" s="34"/>
      <c r="I2" s="34">
        <v>9</v>
      </c>
      <c r="J2" s="34">
        <v>381.9</v>
      </c>
      <c r="K2" s="34">
        <v>9</v>
      </c>
      <c r="L2" s="34">
        <v>273.6</v>
      </c>
      <c r="M2" s="35"/>
      <c r="N2" s="35"/>
      <c r="O2" s="35">
        <v>24</v>
      </c>
      <c r="P2" s="35">
        <v>1786.76</v>
      </c>
      <c r="Q2" s="35">
        <v>17</v>
      </c>
      <c r="R2" s="35">
        <v>475</v>
      </c>
      <c r="S2" s="35">
        <v>10</v>
      </c>
      <c r="T2" s="35">
        <v>1172.18</v>
      </c>
      <c r="U2" s="35">
        <v>10</v>
      </c>
      <c r="V2" s="35">
        <v>551</v>
      </c>
      <c r="W2" s="35">
        <v>9</v>
      </c>
      <c r="X2" s="35">
        <v>413.25</v>
      </c>
      <c r="Y2" s="36">
        <f>SUM(C2,E2,G2,I2,K2,M2,O2,Q2,S2,U2,W2)</f>
        <v>97</v>
      </c>
      <c r="Z2" s="183">
        <f>SUM(D2,F2,H2,J2,L2,N2,P2,R2,T2,V2,X2)</f>
        <v>5273.690000000001</v>
      </c>
      <c r="AA2" t="s" s="32">
        <v>90</v>
      </c>
    </row>
    <row r="3" ht="20.35" customHeight="1">
      <c r="A3" s="184">
        <v>2</v>
      </c>
      <c r="B3" t="s" s="37">
        <v>91</v>
      </c>
      <c r="C3" s="38"/>
      <c r="D3" s="39"/>
      <c r="E3" s="39">
        <v>10</v>
      </c>
      <c r="F3" s="99">
        <v>293</v>
      </c>
      <c r="G3" s="39"/>
      <c r="H3" s="39"/>
      <c r="I3" s="39">
        <v>8</v>
      </c>
      <c r="J3" s="39">
        <v>254.6</v>
      </c>
      <c r="K3" s="39"/>
      <c r="L3" s="39"/>
      <c r="M3" s="39">
        <v>14</v>
      </c>
      <c r="N3" s="39"/>
      <c r="O3" s="39"/>
      <c r="P3" s="39"/>
      <c r="Q3" s="39">
        <v>23</v>
      </c>
      <c r="R3" s="39">
        <v>332</v>
      </c>
      <c r="S3" s="39">
        <v>3</v>
      </c>
      <c r="T3" s="39"/>
      <c r="U3" s="39">
        <v>9</v>
      </c>
      <c r="V3" s="39">
        <v>413.25</v>
      </c>
      <c r="W3" s="39">
        <v>10</v>
      </c>
      <c r="X3" s="39">
        <v>551</v>
      </c>
      <c r="Y3" s="39">
        <f>SUM(C3,E3,G3,I3,K3,M3,O3,Q3,S3,U3,W3)</f>
        <v>77</v>
      </c>
      <c r="Z3" s="99">
        <f>SUM(D3,F3,H3,J3,L3,N3,P3,R3,T3,V3,X3)</f>
        <v>1843.85</v>
      </c>
      <c r="AA3" t="s" s="37">
        <v>91</v>
      </c>
    </row>
    <row r="4" ht="27" customHeight="1">
      <c r="A4" s="184">
        <v>3</v>
      </c>
      <c r="B4" t="s" s="37">
        <v>92</v>
      </c>
      <c r="C4" s="38">
        <v>8</v>
      </c>
      <c r="D4" s="99">
        <v>285</v>
      </c>
      <c r="E4" s="39"/>
      <c r="F4" s="39"/>
      <c r="G4" s="39"/>
      <c r="H4" s="39"/>
      <c r="I4" s="39"/>
      <c r="J4" s="39"/>
      <c r="K4" s="39">
        <v>10</v>
      </c>
      <c r="L4" s="39">
        <v>364.8</v>
      </c>
      <c r="M4" s="39">
        <v>12</v>
      </c>
      <c r="N4" s="39">
        <v>97.84999999999999</v>
      </c>
      <c r="O4" s="39"/>
      <c r="P4" s="39"/>
      <c r="Q4" s="39">
        <v>23</v>
      </c>
      <c r="R4" s="39">
        <v>427.5</v>
      </c>
      <c r="S4" s="39">
        <v>6</v>
      </c>
      <c r="T4" s="39">
        <v>363.78</v>
      </c>
      <c r="U4" s="39"/>
      <c r="V4" s="39"/>
      <c r="W4" s="39"/>
      <c r="X4" s="39"/>
      <c r="Y4" s="39">
        <f>SUM(C4,E4,G4,I4,K4,M4,O4,Q4,S4,U4,W4)</f>
        <v>59</v>
      </c>
      <c r="Z4" s="99">
        <f>SUM(D4,F4,H4,J4,L4,N4,P4,R4,T4,V4,X4)</f>
        <v>1538.93</v>
      </c>
      <c r="AA4" t="s" s="37">
        <v>92</v>
      </c>
    </row>
    <row r="5" ht="20.35" customHeight="1">
      <c r="A5" s="184">
        <v>4</v>
      </c>
      <c r="B5" t="s" s="37">
        <v>62</v>
      </c>
      <c r="C5" s="38"/>
      <c r="D5" s="39"/>
      <c r="E5" s="39"/>
      <c r="F5" s="39"/>
      <c r="G5" s="39"/>
      <c r="H5" s="39"/>
      <c r="I5" s="39"/>
      <c r="J5" s="39"/>
      <c r="K5" s="39"/>
      <c r="L5" s="39"/>
      <c r="M5" s="39">
        <v>23</v>
      </c>
      <c r="N5" s="39">
        <v>440.33</v>
      </c>
      <c r="O5" s="39">
        <v>30</v>
      </c>
      <c r="P5" s="39">
        <v>2903.48</v>
      </c>
      <c r="Q5" s="39"/>
      <c r="R5" s="39"/>
      <c r="S5" s="39">
        <v>5</v>
      </c>
      <c r="T5" s="39">
        <v>202.1</v>
      </c>
      <c r="U5" s="39"/>
      <c r="V5" s="39"/>
      <c r="W5" s="39"/>
      <c r="X5" s="39"/>
      <c r="Y5" s="39">
        <f>SUM(C5,E5,G5,I5,K5,M5,O5,Q5,S5,U5,W5)</f>
        <v>58</v>
      </c>
      <c r="Z5" s="99">
        <f>SUM(D5,F5,H5,J5,L5,N5,P5,R5,T5,V5,X5)</f>
        <v>3545.91</v>
      </c>
      <c r="AA5" t="s" s="37">
        <v>62</v>
      </c>
    </row>
    <row r="6" ht="20.35" customHeight="1">
      <c r="A6" s="184">
        <v>5</v>
      </c>
      <c r="B6" t="s" s="37">
        <v>93</v>
      </c>
      <c r="C6" s="38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>
        <v>19</v>
      </c>
      <c r="P6" s="39">
        <v>893.38</v>
      </c>
      <c r="Q6" s="39">
        <v>14</v>
      </c>
      <c r="R6" s="39">
        <v>190</v>
      </c>
      <c r="S6" s="39"/>
      <c r="T6" s="39"/>
      <c r="U6" s="39"/>
      <c r="V6" s="39"/>
      <c r="W6" s="39">
        <v>8</v>
      </c>
      <c r="X6" s="39">
        <v>275.5</v>
      </c>
      <c r="Y6" s="39">
        <f>SUM(C6,E6,G6,I6,K6,M6,O6,Q6,S6,U6,W6)</f>
        <v>41</v>
      </c>
      <c r="Z6" s="99">
        <f>SUM(D6,F6,H6,J6,L6,N6,P6,R6,T6,V6,X6)</f>
        <v>1358.88</v>
      </c>
      <c r="AA6" t="s" s="37">
        <v>93</v>
      </c>
    </row>
    <row r="7" ht="20.35" customHeight="1">
      <c r="A7" s="184">
        <v>6</v>
      </c>
      <c r="B7" t="s" s="37">
        <v>94</v>
      </c>
      <c r="C7" s="38">
        <v>9</v>
      </c>
      <c r="D7" s="99">
        <v>427.5</v>
      </c>
      <c r="E7" s="39">
        <v>6</v>
      </c>
      <c r="F7" s="39"/>
      <c r="G7" s="39">
        <v>10</v>
      </c>
      <c r="H7" s="39">
        <v>387.6</v>
      </c>
      <c r="I7" s="39"/>
      <c r="J7" s="39"/>
      <c r="K7" s="39">
        <v>8</v>
      </c>
      <c r="L7" s="39">
        <v>182.4</v>
      </c>
      <c r="M7" s="39"/>
      <c r="N7" s="39"/>
      <c r="O7" s="39"/>
      <c r="P7" s="39"/>
      <c r="Q7" s="39"/>
      <c r="R7" s="39"/>
      <c r="S7" s="39"/>
      <c r="T7" s="39"/>
      <c r="U7" s="39">
        <v>6</v>
      </c>
      <c r="V7" s="39"/>
      <c r="W7" s="39"/>
      <c r="X7" s="39"/>
      <c r="Y7" s="39">
        <f>SUM(C7,E7,G7,I7,K7,M7,O7,Q7,S7,U7,W7)</f>
        <v>39</v>
      </c>
      <c r="Z7" s="99">
        <f>SUM(D7,F7,H7,J7,L7,N7,P7,R7,T7,V7,X7)</f>
        <v>997.5</v>
      </c>
      <c r="AA7" t="s" s="37">
        <v>94</v>
      </c>
    </row>
    <row r="8" ht="20.35" customHeight="1">
      <c r="A8" s="184">
        <v>7</v>
      </c>
      <c r="B8" t="s" s="37">
        <v>95</v>
      </c>
      <c r="C8" s="38"/>
      <c r="D8" s="39"/>
      <c r="E8" s="39"/>
      <c r="F8" s="39"/>
      <c r="G8" s="39">
        <v>7</v>
      </c>
      <c r="H8" s="39">
        <v>96.90000000000001</v>
      </c>
      <c r="I8" s="39"/>
      <c r="J8" s="39"/>
      <c r="K8" s="39"/>
      <c r="L8" s="39"/>
      <c r="M8" s="39">
        <v>26</v>
      </c>
      <c r="N8" s="39">
        <v>636.03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39">
        <f>SUM(C8,E8,G8,I8,K8,M8,O8,Q8,S8,U8,W8)</f>
        <v>33</v>
      </c>
      <c r="Z8" s="99">
        <f>SUM(D8,F8,H8,J8,L8,N8,P8,R8,T8,V8,X8)</f>
        <v>732.9299999999999</v>
      </c>
      <c r="AA8" t="s" s="37">
        <v>95</v>
      </c>
    </row>
    <row r="9" ht="20.35" customHeight="1">
      <c r="A9" s="184">
        <v>8</v>
      </c>
      <c r="B9" t="s" s="37">
        <v>96</v>
      </c>
      <c r="C9" s="38"/>
      <c r="D9" s="39"/>
      <c r="E9" s="39"/>
      <c r="F9" s="39"/>
      <c r="G9" s="39"/>
      <c r="H9" s="39"/>
      <c r="I9" s="39">
        <v>3</v>
      </c>
      <c r="J9" s="39"/>
      <c r="K9" s="39"/>
      <c r="L9" s="39"/>
      <c r="M9" s="39"/>
      <c r="N9" s="39"/>
      <c r="O9" s="39"/>
      <c r="P9" s="39"/>
      <c r="Q9" s="39">
        <v>29</v>
      </c>
      <c r="R9" s="39">
        <v>855</v>
      </c>
      <c r="S9" s="39"/>
      <c r="T9" s="39"/>
      <c r="U9" s="39"/>
      <c r="V9" s="39"/>
      <c r="W9" s="39"/>
      <c r="X9" s="39"/>
      <c r="Y9" s="39">
        <f>SUM(C9,E9,G9,I9,K9,M9,O9,Q9,S9,U9,W9)</f>
        <v>32</v>
      </c>
      <c r="Z9" s="99">
        <f>SUM(D9,F9,H9,J9,L9,N9,P9,R9,T9,V9,X9)</f>
        <v>855</v>
      </c>
      <c r="AA9" t="s" s="37">
        <v>96</v>
      </c>
    </row>
    <row r="10" ht="20.35" customHeight="1">
      <c r="A10" s="184">
        <v>9</v>
      </c>
      <c r="B10" t="s" s="37">
        <v>97</v>
      </c>
      <c r="C10" s="38"/>
      <c r="D10" s="39"/>
      <c r="E10" s="39"/>
      <c r="F10" s="39"/>
      <c r="G10" s="39"/>
      <c r="H10" s="39"/>
      <c r="I10" s="39"/>
      <c r="J10" s="39"/>
      <c r="K10" s="39"/>
      <c r="L10" s="39"/>
      <c r="M10" s="39">
        <v>30</v>
      </c>
      <c r="N10" s="39">
        <v>978.5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>
        <f>SUM(C10,E10,G10,I10,K10,M10,O10,Q10,S10,U10,W10)</f>
        <v>30</v>
      </c>
      <c r="Z10" s="99">
        <f>SUM(D10,F10,H10,J10,L10,N10,P10,R10,T10,V10,X10)</f>
        <v>978.5</v>
      </c>
      <c r="AA10" t="s" s="37">
        <v>97</v>
      </c>
    </row>
    <row r="11" ht="20.35" customHeight="1">
      <c r="A11" s="184">
        <v>10</v>
      </c>
      <c r="B11" t="s" s="37">
        <v>98</v>
      </c>
      <c r="C11" s="38"/>
      <c r="D11" s="39"/>
      <c r="E11" s="39"/>
      <c r="F11" s="39"/>
      <c r="G11" s="39"/>
      <c r="H11" s="39"/>
      <c r="I11" s="39">
        <v>4</v>
      </c>
      <c r="J11" s="39"/>
      <c r="K11" s="39">
        <v>7</v>
      </c>
      <c r="L11" s="39">
        <v>91.2</v>
      </c>
      <c r="M11" s="39"/>
      <c r="N11" s="39"/>
      <c r="O11" s="39">
        <v>11</v>
      </c>
      <c r="P11" s="39">
        <v>521.14</v>
      </c>
      <c r="Q11" s="39"/>
      <c r="R11" s="39"/>
      <c r="S11" s="39">
        <v>7</v>
      </c>
      <c r="T11" s="39">
        <v>565.88</v>
      </c>
      <c r="U11" s="39"/>
      <c r="V11" s="39"/>
      <c r="W11" s="39"/>
      <c r="X11" s="39"/>
      <c r="Y11" s="39">
        <f>SUM(C11,E11,G11,I11,K11,M11,O11,Q11,S11,U11,W11)</f>
        <v>29</v>
      </c>
      <c r="Z11" s="99">
        <f>SUM(D11,F11,H11,J11,L11,N11,P11,R11,T11,V11,X11)</f>
        <v>1178.22</v>
      </c>
      <c r="AA11" t="s" s="37">
        <v>98</v>
      </c>
    </row>
    <row r="12" ht="20.35" customHeight="1">
      <c r="A12" s="184">
        <v>11</v>
      </c>
      <c r="B12" t="s" s="37">
        <v>99</v>
      </c>
      <c r="C12" s="38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>
        <v>27</v>
      </c>
      <c r="P12" s="39">
        <v>2345.12</v>
      </c>
      <c r="Q12" s="39"/>
      <c r="R12" s="39"/>
      <c r="S12" s="39"/>
      <c r="T12" s="39"/>
      <c r="U12" s="39"/>
      <c r="V12" s="39"/>
      <c r="W12" s="39"/>
      <c r="X12" s="39"/>
      <c r="Y12" s="39">
        <f>SUM(C12,E12,G12,I12,K12,M12,O12,Q12,S12,U12,W12)</f>
        <v>27</v>
      </c>
      <c r="Z12" s="99">
        <f>SUM(D12,F12,H12,J12,L12,N12,P12,R12,T12,V12,X12)</f>
        <v>2345.12</v>
      </c>
      <c r="AA12" t="s" s="37">
        <v>99</v>
      </c>
    </row>
    <row r="13" ht="20.35" customHeight="1">
      <c r="A13" s="184">
        <v>12</v>
      </c>
      <c r="B13" t="s" s="37">
        <v>100</v>
      </c>
      <c r="C13" s="38"/>
      <c r="D13" s="39"/>
      <c r="E13" s="39"/>
      <c r="F13" s="39"/>
      <c r="G13" s="39"/>
      <c r="H13" s="39"/>
      <c r="I13" s="39">
        <v>10</v>
      </c>
      <c r="J13" s="39">
        <v>509.2</v>
      </c>
      <c r="K13" s="39"/>
      <c r="L13" s="39"/>
      <c r="M13" s="39">
        <v>5</v>
      </c>
      <c r="N13" s="39"/>
      <c r="O13" s="39"/>
      <c r="P13" s="39"/>
      <c r="Q13" s="39"/>
      <c r="R13" s="39"/>
      <c r="S13" s="39">
        <v>2</v>
      </c>
      <c r="T13" s="39"/>
      <c r="U13" s="39">
        <v>8</v>
      </c>
      <c r="V13" s="39">
        <v>275.5</v>
      </c>
      <c r="W13" s="39"/>
      <c r="X13" s="39"/>
      <c r="Y13" s="39">
        <f>SUM(C13,E13,G13,I13,K13,M13,O13,Q13,S13,U13,W13)</f>
        <v>25</v>
      </c>
      <c r="Z13" s="99">
        <f>SUM(D13,F13,H13,J13,L13,N13,P13,R13,T13,V13,X13)</f>
        <v>784.7</v>
      </c>
      <c r="AA13" t="s" s="37">
        <v>100</v>
      </c>
    </row>
    <row r="14" ht="20.35" customHeight="1">
      <c r="A14" s="184">
        <v>13</v>
      </c>
      <c r="B14" t="s" s="37">
        <v>101</v>
      </c>
      <c r="C14" s="38"/>
      <c r="D14" s="39"/>
      <c r="E14" s="39">
        <v>7</v>
      </c>
      <c r="F14" s="99">
        <v>74</v>
      </c>
      <c r="G14" s="39">
        <v>6</v>
      </c>
      <c r="H14" s="39"/>
      <c r="I14" s="39">
        <v>2</v>
      </c>
      <c r="J14" s="39"/>
      <c r="K14" s="39"/>
      <c r="L14" s="39"/>
      <c r="M14" s="39">
        <v>9</v>
      </c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>
        <f>SUM(C14,E14,G14,I14,K14,M14,O14,Q14,S14,U14,W14)</f>
        <v>24</v>
      </c>
      <c r="Z14" s="99">
        <f>SUM(D14,F14,H14,J14,L14,N14,P14,R14,T14,V14,X14)</f>
        <v>74</v>
      </c>
      <c r="AA14" t="s" s="37">
        <v>101</v>
      </c>
    </row>
    <row r="15" ht="20.35" customHeight="1">
      <c r="A15" s="184">
        <v>14</v>
      </c>
      <c r="B15" t="s" s="37">
        <v>66</v>
      </c>
      <c r="C15" s="38"/>
      <c r="D15" s="39"/>
      <c r="E15" s="39"/>
      <c r="F15" s="39"/>
      <c r="G15" s="39"/>
      <c r="H15" s="39"/>
      <c r="I15" s="39"/>
      <c r="J15" s="39"/>
      <c r="K15" s="39"/>
      <c r="L15" s="39"/>
      <c r="M15" s="39">
        <v>22</v>
      </c>
      <c r="N15" s="39">
        <v>293.55</v>
      </c>
      <c r="O15" s="39"/>
      <c r="P15" s="39"/>
      <c r="Q15" s="39"/>
      <c r="R15" s="39"/>
      <c r="S15" s="39">
        <v>1</v>
      </c>
      <c r="T15" s="39"/>
      <c r="U15" s="39"/>
      <c r="V15" s="39"/>
      <c r="W15" s="39"/>
      <c r="X15" s="39"/>
      <c r="Y15" s="39">
        <f>SUM(C15,E15,G15,I15,K15,M15,O15,Q15,S15,U15,W15)</f>
        <v>23</v>
      </c>
      <c r="Z15" s="99">
        <f>SUM(D15,F15,H15,J15,L15,N15,P15,R15,T15,V15,X15)</f>
        <v>293.55</v>
      </c>
      <c r="AA15" t="s" s="37">
        <v>66</v>
      </c>
    </row>
    <row r="16" ht="20.35" customHeight="1">
      <c r="A16" s="184">
        <v>15</v>
      </c>
      <c r="B16" t="s" s="37">
        <v>102</v>
      </c>
      <c r="C16" s="38"/>
      <c r="D16" s="39"/>
      <c r="E16" s="39"/>
      <c r="F16" s="39"/>
      <c r="G16" s="39"/>
      <c r="H16" s="39"/>
      <c r="I16" s="39"/>
      <c r="J16" s="39"/>
      <c r="K16" s="39"/>
      <c r="L16" s="39"/>
      <c r="M16" s="39">
        <v>7</v>
      </c>
      <c r="N16" s="39"/>
      <c r="O16" s="39"/>
      <c r="P16" s="39"/>
      <c r="Q16" s="39"/>
      <c r="R16" s="39"/>
      <c r="S16" s="39"/>
      <c r="T16" s="39"/>
      <c r="U16" s="39">
        <v>7</v>
      </c>
      <c r="V16" s="39">
        <v>137.75</v>
      </c>
      <c r="W16" s="39">
        <v>6</v>
      </c>
      <c r="X16" s="39"/>
      <c r="Y16" s="39">
        <f>SUM(C16,E16,G16,I16,K16,M16,O16,Q16,S16,U16,W16)</f>
        <v>20</v>
      </c>
      <c r="Z16" s="99">
        <f>SUM(D16,F16,H16,J16,L16,N16,P16,R16,T16,V16,X16)</f>
        <v>137.75</v>
      </c>
      <c r="AA16" t="s" s="37">
        <v>102</v>
      </c>
    </row>
    <row r="17" ht="20.35" customHeight="1">
      <c r="A17" s="184">
        <v>16</v>
      </c>
      <c r="B17" t="s" s="37">
        <v>103</v>
      </c>
      <c r="C17" s="38"/>
      <c r="D17" s="39"/>
      <c r="E17" s="39">
        <v>8</v>
      </c>
      <c r="F17" s="99">
        <v>146</v>
      </c>
      <c r="G17" s="39">
        <v>9</v>
      </c>
      <c r="H17" s="39">
        <v>290.7</v>
      </c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>
        <f>SUM(C17,E17,G17,I17,K17,M17,O17,Q17,S17,U17,W17)</f>
        <v>17</v>
      </c>
      <c r="Z17" s="99">
        <f>SUM(D17,F17,H17,J17,L17,N17,P17,R17,T17,V17,X17)</f>
        <v>436.7</v>
      </c>
      <c r="AA17" t="s" s="37">
        <v>103</v>
      </c>
    </row>
    <row r="18" ht="20.35" customHeight="1">
      <c r="A18" s="184">
        <v>17</v>
      </c>
      <c r="B18" t="s" s="37">
        <v>104</v>
      </c>
      <c r="C18" s="38"/>
      <c r="D18" s="39"/>
      <c r="E18" s="39"/>
      <c r="F18" s="39"/>
      <c r="G18" s="39"/>
      <c r="H18" s="39"/>
      <c r="I18" s="39"/>
      <c r="J18" s="39"/>
      <c r="K18" s="39"/>
      <c r="L18" s="39"/>
      <c r="M18" s="39">
        <v>2</v>
      </c>
      <c r="N18" s="39"/>
      <c r="O18" s="39"/>
      <c r="P18" s="39"/>
      <c r="Q18" s="39">
        <v>10</v>
      </c>
      <c r="R18" s="39"/>
      <c r="S18" s="39">
        <v>4</v>
      </c>
      <c r="T18" s="39"/>
      <c r="U18" s="39"/>
      <c r="V18" s="39"/>
      <c r="W18" s="39"/>
      <c r="X18" s="39"/>
      <c r="Y18" s="39">
        <f>SUM(C18,E18,G18,I18,K18,M18,O18,Q18,S18,U18,W18)</f>
        <v>16</v>
      </c>
      <c r="Z18" s="99">
        <f>SUM(D18,F18,H18,J18,L18,N18,P18,R18,T18,V18,X18)</f>
        <v>0</v>
      </c>
      <c r="AA18" t="s" s="37">
        <v>104</v>
      </c>
    </row>
    <row r="19" ht="15" customHeight="1">
      <c r="A19" s="184">
        <v>18</v>
      </c>
      <c r="B19" t="s" s="37">
        <v>105</v>
      </c>
      <c r="C19" s="38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>
        <v>13</v>
      </c>
      <c r="P19" s="39">
        <v>856.16</v>
      </c>
      <c r="Q19" s="39"/>
      <c r="R19" s="39"/>
      <c r="S19" s="39"/>
      <c r="T19" s="39"/>
      <c r="U19" s="39"/>
      <c r="V19" s="39"/>
      <c r="W19" s="39"/>
      <c r="X19" s="39"/>
      <c r="Y19" s="39">
        <f>SUM(C19,E19,G19,I19,K19,M19,O19,Q19,S19,U19,W19)</f>
        <v>13</v>
      </c>
      <c r="Z19" s="99">
        <f>SUM(D19,F19,H19,J19,L19,N19,P19,R19,T19,V19,X19)</f>
        <v>856.16</v>
      </c>
      <c r="AA19" t="s" s="37">
        <v>105</v>
      </c>
    </row>
    <row r="20" ht="32.35" customHeight="1">
      <c r="A20" s="184">
        <v>19</v>
      </c>
      <c r="B20" t="s" s="37">
        <v>68</v>
      </c>
      <c r="C20" s="38">
        <v>7</v>
      </c>
      <c r="D20" s="99">
        <v>142.5</v>
      </c>
      <c r="E20" s="39"/>
      <c r="F20" s="39"/>
      <c r="G20" s="39"/>
      <c r="H20" s="39"/>
      <c r="I20" s="39">
        <v>6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>
        <f>SUM(C20,E20,G20,I20,K20,M20,O20,Q20,S20,U20,W20)</f>
        <v>13</v>
      </c>
      <c r="Z20" s="99">
        <f>SUM(D20,F20,H20,J20,L20,N20,P20,R20,T20,V20,X20)</f>
        <v>142.5</v>
      </c>
      <c r="AA20" t="s" s="37">
        <v>68</v>
      </c>
    </row>
    <row r="21" ht="20.35" customHeight="1">
      <c r="A21" s="184">
        <v>20</v>
      </c>
      <c r="B21" t="s" s="37">
        <v>106</v>
      </c>
      <c r="C21" s="38"/>
      <c r="D21" s="39"/>
      <c r="E21" s="39"/>
      <c r="F21" s="39"/>
      <c r="G21" s="39">
        <v>5</v>
      </c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>
        <v>7</v>
      </c>
      <c r="X21" s="39">
        <v>137.75</v>
      </c>
      <c r="Y21" s="39">
        <f>SUM(C21,E21,G21,I21,K21,M21,O21,Q21,S21,U21,W21)</f>
        <v>12</v>
      </c>
      <c r="Z21" s="99">
        <f>SUM(D21,F21,H21,J21,L21,N21,P21,R21,T21,V21,X21)</f>
        <v>137.75</v>
      </c>
      <c r="AA21" t="s" s="37">
        <v>106</v>
      </c>
    </row>
    <row r="22" ht="20.35" customHeight="1">
      <c r="A22" s="184">
        <v>21</v>
      </c>
      <c r="B22" t="s" s="37">
        <v>107</v>
      </c>
      <c r="C22" s="38"/>
      <c r="D22" s="39"/>
      <c r="E22" s="39"/>
      <c r="F22" s="39"/>
      <c r="G22" s="39"/>
      <c r="H22" s="39"/>
      <c r="I22" s="39">
        <v>1</v>
      </c>
      <c r="J22" s="39"/>
      <c r="K22" s="39"/>
      <c r="L22" s="39"/>
      <c r="M22" s="39"/>
      <c r="N22" s="39"/>
      <c r="O22" s="39"/>
      <c r="P22" s="39"/>
      <c r="Q22" s="39"/>
      <c r="R22" s="39"/>
      <c r="S22" s="39">
        <v>9</v>
      </c>
      <c r="T22" s="39">
        <v>970.08</v>
      </c>
      <c r="U22" s="39"/>
      <c r="V22" s="39"/>
      <c r="W22" s="39"/>
      <c r="X22" s="39"/>
      <c r="Y22" s="39">
        <f>SUM(C22,E22,G22,I22,K22,M22,O22,Q22,S22,U22,W22)</f>
        <v>10</v>
      </c>
      <c r="Z22" s="99">
        <f>SUM(D22,F22,H22,J22,L22,N22,P22,R22,T22,V22,X22)</f>
        <v>970.08</v>
      </c>
      <c r="AA22" t="s" s="37">
        <v>107</v>
      </c>
    </row>
    <row r="23" ht="20.35" customHeight="1">
      <c r="A23" s="184">
        <v>22</v>
      </c>
      <c r="B23" t="s" s="37">
        <v>108</v>
      </c>
      <c r="C23" s="38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>
        <v>8</v>
      </c>
      <c r="T23" s="39">
        <v>767.98</v>
      </c>
      <c r="U23" s="39"/>
      <c r="V23" s="39"/>
      <c r="W23" s="39"/>
      <c r="X23" s="39"/>
      <c r="Y23" s="39">
        <f>SUM(C23,E23,G23,I23,K23,M23,O23,Q23,S23,U23,W23)</f>
        <v>8</v>
      </c>
      <c r="Z23" s="99">
        <f>SUM(D23,F23,H23,J23,L23,N23,P23,R23,T23,V23,X23)</f>
        <v>767.98</v>
      </c>
      <c r="AA23" t="s" s="37">
        <v>108</v>
      </c>
    </row>
    <row r="24" ht="20.35" customHeight="1">
      <c r="A24" s="184">
        <v>23</v>
      </c>
      <c r="B24" t="s" s="37">
        <v>109</v>
      </c>
      <c r="C24" s="38"/>
      <c r="D24" s="39"/>
      <c r="E24" s="39"/>
      <c r="F24" s="39"/>
      <c r="G24" s="39">
        <v>8</v>
      </c>
      <c r="H24" s="39">
        <v>193.8</v>
      </c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>
        <f>SUM(C24,E24,G24,I24,K24,M24,O24,Q24,S24,U24,W24)</f>
        <v>8</v>
      </c>
      <c r="Z24" s="99">
        <f>SUM(D24,F24,H24,J24,L24,N24,P24,R24,T24,V24,X24)</f>
        <v>193.8</v>
      </c>
      <c r="AA24" t="s" s="37">
        <v>109</v>
      </c>
    </row>
    <row r="25" ht="20.35" customHeight="1">
      <c r="A25" s="184">
        <v>24</v>
      </c>
      <c r="B25" t="s" s="37">
        <v>110</v>
      </c>
      <c r="C25" s="38"/>
      <c r="D25" s="39"/>
      <c r="E25" s="39"/>
      <c r="F25" s="39"/>
      <c r="G25" s="39"/>
      <c r="H25" s="39"/>
      <c r="I25" s="39">
        <v>7</v>
      </c>
      <c r="J25" s="39">
        <v>127.3</v>
      </c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>
        <f>SUM(C25,E25,G25,I25,K25,M25,O25,Q25,S25,U25,W25)</f>
        <v>7</v>
      </c>
      <c r="Z25" s="99">
        <f>SUM(D25,F25,H25,J25,L25,N25,P25,R25,T25,V25,X25)</f>
        <v>127.3</v>
      </c>
      <c r="AA25" t="s" s="37">
        <v>110</v>
      </c>
    </row>
    <row r="26" ht="20.35" customHeight="1">
      <c r="A26" s="184">
        <v>25</v>
      </c>
      <c r="B26" t="s" s="37">
        <v>111</v>
      </c>
      <c r="C26" s="38">
        <v>6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>
        <f>SUM(C26,E26,G26,I26,K26,M26,O26,Q26,S26,U26,W26)</f>
        <v>6</v>
      </c>
      <c r="Z26" s="99">
        <f>SUM(D26,F26,H26,J26,L26,N26,P26,R26,T26,V26,X26)</f>
        <v>0</v>
      </c>
      <c r="AA26" t="s" s="37">
        <v>111</v>
      </c>
    </row>
    <row r="27" ht="20.35" customHeight="1">
      <c r="A27" s="184">
        <v>26</v>
      </c>
      <c r="B27" t="s" s="37">
        <v>112</v>
      </c>
      <c r="C27" s="38"/>
      <c r="D27" s="39"/>
      <c r="E27" s="39"/>
      <c r="F27" s="39"/>
      <c r="G27" s="39"/>
      <c r="H27" s="39"/>
      <c r="I27" s="39">
        <v>5</v>
      </c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>
        <f>SUM(C27,E27,G27,I27,K27,M27,O27,Q27,S27,U27,W27)</f>
        <v>5</v>
      </c>
      <c r="Z27" s="99">
        <f>SUM(D27,F27,H27,J27,L27,N27,P27,R27,T27,V27,X27)</f>
        <v>0</v>
      </c>
      <c r="AA27" t="s" s="37">
        <v>112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B45"/>
  <sheetViews>
    <sheetView workbookViewId="0" showGridLines="0" defaultGridColor="1"/>
  </sheetViews>
  <sheetFormatPr defaultColWidth="16.3333" defaultRowHeight="18" customHeight="1" outlineLevelRow="0" outlineLevelCol="0"/>
  <cols>
    <col min="1" max="1" width="8" style="185" customWidth="1"/>
    <col min="2" max="2" width="5.35156" style="185" customWidth="1"/>
    <col min="3" max="3" width="26.9531" style="185" customWidth="1"/>
    <col min="4" max="4" width="6.17188" style="185" customWidth="1"/>
    <col min="5" max="5" width="6.5" style="185" customWidth="1"/>
    <col min="6" max="6" width="7.67188" style="185" customWidth="1"/>
    <col min="7" max="7" width="7.17188" style="185" customWidth="1"/>
    <col min="8" max="8" width="9.85156" style="185" customWidth="1"/>
    <col min="9" max="9" width="6.17188" style="185" customWidth="1"/>
    <col min="10" max="10" width="9.85156" style="185" customWidth="1"/>
    <col min="11" max="11" width="8.17188" style="185" customWidth="1"/>
    <col min="12" max="12" width="9.85156" style="185" customWidth="1"/>
    <col min="13" max="13" width="6.17188" style="185" customWidth="1"/>
    <col min="14" max="14" width="6.67188" style="185" customWidth="1"/>
    <col min="15" max="15" width="8" style="185" customWidth="1"/>
    <col min="16" max="16" width="8" style="185" customWidth="1"/>
    <col min="17" max="17" width="8" style="185" customWidth="1"/>
    <col min="18" max="18" width="8" style="185" customWidth="1"/>
    <col min="19" max="19" width="8" style="185" customWidth="1"/>
    <col min="20" max="20" width="8" style="185" customWidth="1"/>
    <col min="21" max="21" width="8" style="185" customWidth="1"/>
    <col min="22" max="22" width="8" style="185" customWidth="1"/>
    <col min="23" max="23" width="8" style="185" customWidth="1"/>
    <col min="24" max="24" width="8" style="185" customWidth="1"/>
    <col min="25" max="25" width="8" style="185" customWidth="1"/>
    <col min="26" max="26" width="11.1719" style="185" customWidth="1"/>
    <col min="27" max="27" width="12.6719" style="185" customWidth="1"/>
    <col min="28" max="28" width="24.9688" style="185" customWidth="1"/>
    <col min="29" max="256" width="16.3516" style="185" customWidth="1"/>
  </cols>
  <sheetData>
    <row r="1" ht="56.55" customHeight="1">
      <c r="A1" s="186"/>
      <c r="B1" s="187"/>
      <c r="C1" s="188"/>
      <c r="D1" t="s" s="189">
        <v>113</v>
      </c>
      <c r="E1" s="190"/>
      <c r="F1" t="s" s="191">
        <v>1</v>
      </c>
      <c r="G1" s="192"/>
      <c r="H1" t="s" s="193">
        <v>2</v>
      </c>
      <c r="I1" s="194"/>
      <c r="J1" t="s" s="195">
        <v>3</v>
      </c>
      <c r="K1" s="196"/>
      <c r="L1" t="s" s="197">
        <v>4</v>
      </c>
      <c r="M1" s="198"/>
      <c r="N1" t="s" s="199">
        <v>5</v>
      </c>
      <c r="O1" t="s" s="200">
        <v>6</v>
      </c>
      <c r="P1" t="s" s="201">
        <v>7</v>
      </c>
      <c r="Q1" s="202"/>
      <c r="R1" t="s" s="203">
        <v>8</v>
      </c>
      <c r="S1" s="204"/>
      <c r="T1" t="s" s="205">
        <v>9</v>
      </c>
      <c r="U1" s="206"/>
      <c r="V1" t="s" s="207">
        <v>10</v>
      </c>
      <c r="W1" s="208"/>
      <c r="X1" t="s" s="209">
        <v>11</v>
      </c>
      <c r="Y1" s="210"/>
      <c r="Z1" t="s" s="211">
        <v>12</v>
      </c>
      <c r="AA1" t="s" s="212">
        <v>13</v>
      </c>
      <c r="AB1" s="212"/>
    </row>
    <row r="2" ht="22.3" customHeight="1">
      <c r="A2" s="213"/>
      <c r="B2" s="214">
        <v>1</v>
      </c>
      <c r="C2" t="s" s="215">
        <v>114</v>
      </c>
      <c r="D2" s="216">
        <v>6</v>
      </c>
      <c r="E2" s="217">
        <v>226</v>
      </c>
      <c r="F2" s="218">
        <v>15.5</v>
      </c>
      <c r="G2" s="217">
        <v>659</v>
      </c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>
        <v>24</v>
      </c>
      <c r="S2" s="219">
        <v>1100.1</v>
      </c>
      <c r="T2" s="216"/>
      <c r="U2" s="216"/>
      <c r="V2" s="216">
        <v>17</v>
      </c>
      <c r="W2" s="216">
        <v>1021.25</v>
      </c>
      <c r="X2" s="216"/>
      <c r="Y2" s="216"/>
      <c r="Z2" s="220">
        <f>SUM(D2,F2,H2,J2,L2,N2,P2,R2,T2,V2,X2)</f>
        <v>62.5</v>
      </c>
      <c r="AA2" s="221">
        <f>SUM(E2,G2,I2,K2,M2,O2,Q2,S2,U2,W2,Y2)</f>
        <v>3006.35</v>
      </c>
      <c r="AB2" t="s" s="215">
        <v>114</v>
      </c>
    </row>
    <row r="3" ht="22.3" customHeight="1">
      <c r="A3" s="213"/>
      <c r="B3" s="214">
        <v>2</v>
      </c>
      <c r="C3" t="s" s="215">
        <v>115</v>
      </c>
      <c r="D3" s="216">
        <v>8</v>
      </c>
      <c r="E3" s="217">
        <v>478</v>
      </c>
      <c r="F3" s="218">
        <v>8.5</v>
      </c>
      <c r="G3" s="217">
        <v>470</v>
      </c>
      <c r="H3" s="216"/>
      <c r="I3" s="216"/>
      <c r="J3" s="216"/>
      <c r="K3" s="216"/>
      <c r="L3" s="216"/>
      <c r="M3" s="216"/>
      <c r="N3" s="216"/>
      <c r="O3" s="216"/>
      <c r="P3" s="220">
        <v>16</v>
      </c>
      <c r="Q3" s="220">
        <v>1663.38</v>
      </c>
      <c r="R3" s="220"/>
      <c r="S3" s="220"/>
      <c r="T3" s="220">
        <v>3</v>
      </c>
      <c r="U3" s="220"/>
      <c r="V3" s="220">
        <v>8</v>
      </c>
      <c r="W3" s="220">
        <v>451.25</v>
      </c>
      <c r="X3" s="220">
        <v>17</v>
      </c>
      <c r="Y3" s="220">
        <v>1021.25</v>
      </c>
      <c r="Z3" s="220">
        <f>SUM(D3,F3,H3,J3,L3,N3,P3,R3,T3,V3,X3)</f>
        <v>60.5</v>
      </c>
      <c r="AA3" s="221">
        <f>SUM(E3,G3,I3,K3,M3,O3,Q3,S3,U3,W3,Y3)</f>
        <v>4083.88</v>
      </c>
      <c r="AB3" t="s" s="215">
        <v>115</v>
      </c>
    </row>
    <row r="4" ht="22.3" customHeight="1">
      <c r="A4" s="213"/>
      <c r="B4" s="222">
        <v>3</v>
      </c>
      <c r="C4" t="s" s="215">
        <v>116</v>
      </c>
      <c r="D4" s="216"/>
      <c r="E4" s="220"/>
      <c r="F4" s="218"/>
      <c r="G4" s="216"/>
      <c r="H4" s="216">
        <v>4</v>
      </c>
      <c r="I4" s="216"/>
      <c r="J4" s="216"/>
      <c r="K4" s="216"/>
      <c r="L4" s="216">
        <v>4</v>
      </c>
      <c r="M4" s="216"/>
      <c r="N4" s="216">
        <v>30</v>
      </c>
      <c r="O4" s="219">
        <v>1852.5</v>
      </c>
      <c r="P4" s="216"/>
      <c r="Q4" s="216"/>
      <c r="R4" s="216"/>
      <c r="S4" s="216"/>
      <c r="T4" s="216">
        <v>6</v>
      </c>
      <c r="U4" s="216">
        <v>858.22</v>
      </c>
      <c r="V4" s="216"/>
      <c r="W4" s="216"/>
      <c r="X4" s="216">
        <v>10</v>
      </c>
      <c r="Y4" s="216">
        <v>688.75</v>
      </c>
      <c r="Z4" s="220">
        <f>SUM(D4,F4,H4,J4,L4,N4,P4,R4,T4,V4,X4)</f>
        <v>54</v>
      </c>
      <c r="AA4" s="221">
        <f>SUM(E4,G4,I4,K4,M4,O4,Q4,S4,U4,W4,Y4)</f>
        <v>3399.47</v>
      </c>
      <c r="AB4" t="s" s="215">
        <v>116</v>
      </c>
    </row>
    <row r="5" ht="16" customHeight="1">
      <c r="A5" s="223"/>
      <c r="B5" s="224">
        <v>4</v>
      </c>
      <c r="C5" t="s" s="215">
        <v>117</v>
      </c>
      <c r="D5" s="216"/>
      <c r="E5" s="220"/>
      <c r="F5" s="218"/>
      <c r="G5" s="216"/>
      <c r="H5" s="216">
        <v>9</v>
      </c>
      <c r="I5" s="216">
        <v>399</v>
      </c>
      <c r="J5" s="216">
        <v>8</v>
      </c>
      <c r="K5" s="216">
        <v>451.25</v>
      </c>
      <c r="L5" s="216"/>
      <c r="M5" s="216"/>
      <c r="N5" s="216"/>
      <c r="O5" s="216"/>
      <c r="P5" s="216"/>
      <c r="Q5" s="216"/>
      <c r="R5" s="216">
        <v>34</v>
      </c>
      <c r="S5" s="219">
        <v>1833.5</v>
      </c>
      <c r="T5" s="216"/>
      <c r="U5" s="216"/>
      <c r="V5" s="216"/>
      <c r="W5" s="216"/>
      <c r="X5" s="216"/>
      <c r="Y5" s="216"/>
      <c r="Z5" s="220">
        <f>SUM(D5,F5,H5,J5,L5,N5,P5,R5,T5,V5,X5)</f>
        <v>51</v>
      </c>
      <c r="AA5" s="221">
        <f>SUM(E5,G5,I5,K5,M5,O5,Q5,S5,U5,W5,Y5)</f>
        <v>2683.75</v>
      </c>
      <c r="AB5" t="s" s="215">
        <v>117</v>
      </c>
    </row>
    <row r="6" ht="22.3" customHeight="1">
      <c r="A6" s="213"/>
      <c r="B6" s="214">
        <v>5</v>
      </c>
      <c r="C6" t="s" s="215">
        <v>73</v>
      </c>
      <c r="D6" s="216">
        <v>5</v>
      </c>
      <c r="E6" s="217">
        <v>126</v>
      </c>
      <c r="F6" s="218"/>
      <c r="G6" s="216"/>
      <c r="H6" s="216">
        <v>10</v>
      </c>
      <c r="I6" s="216">
        <v>798</v>
      </c>
      <c r="J6" s="216">
        <v>14.5</v>
      </c>
      <c r="K6" s="216">
        <v>747.75</v>
      </c>
      <c r="L6" s="216"/>
      <c r="M6" s="216"/>
      <c r="N6" s="216">
        <v>11</v>
      </c>
      <c r="O6" s="216">
        <v>451.25</v>
      </c>
      <c r="P6" s="216"/>
      <c r="Q6" s="216"/>
      <c r="R6" s="216"/>
      <c r="S6" s="216"/>
      <c r="T6" s="216">
        <v>3</v>
      </c>
      <c r="U6" s="216">
        <v>156.04</v>
      </c>
      <c r="V6" s="216"/>
      <c r="W6" s="216"/>
      <c r="X6" s="216"/>
      <c r="Y6" s="216"/>
      <c r="Z6" s="220">
        <f>SUM(D6,F6,H6,J6,L6,N6,P6,R6,T6,V6,X6)</f>
        <v>43.5</v>
      </c>
      <c r="AA6" s="221">
        <f>SUM(E6,G6,I6,K6,M6,O6,Q6,S6,U6,W6,Y6)</f>
        <v>2279.04</v>
      </c>
      <c r="AB6" t="s" s="215">
        <v>73</v>
      </c>
    </row>
    <row r="7" ht="22.3" customHeight="1">
      <c r="A7" s="213"/>
      <c r="B7" s="214">
        <v>6</v>
      </c>
      <c r="C7" t="s" s="215">
        <v>118</v>
      </c>
      <c r="D7" s="216">
        <v>9</v>
      </c>
      <c r="E7" s="217">
        <v>604</v>
      </c>
      <c r="F7" s="218">
        <v>4</v>
      </c>
      <c r="G7" s="216"/>
      <c r="H7" s="216"/>
      <c r="I7" s="216"/>
      <c r="J7" s="216"/>
      <c r="K7" s="216"/>
      <c r="L7" s="216"/>
      <c r="M7" s="216"/>
      <c r="N7" s="216">
        <v>16</v>
      </c>
      <c r="O7" s="216">
        <v>570</v>
      </c>
      <c r="P7" s="216"/>
      <c r="Q7" s="216"/>
      <c r="R7" s="216"/>
      <c r="S7" s="216"/>
      <c r="T7" s="216">
        <v>7</v>
      </c>
      <c r="U7" s="216">
        <v>1092.28</v>
      </c>
      <c r="V7" s="216"/>
      <c r="W7" s="216"/>
      <c r="X7" s="216"/>
      <c r="Y7" s="216"/>
      <c r="Z7" s="220">
        <f>SUM(D7,F7,H7,J7,L7,N7,P7,R7,T7,V7,X7)</f>
        <v>36</v>
      </c>
      <c r="AA7" s="221">
        <f>SUM(E7,G7,I7,K7,M7,O7,Q7,S7,U7,W7,Y7)</f>
        <v>2266.28</v>
      </c>
      <c r="AB7" t="s" s="215">
        <v>118</v>
      </c>
    </row>
    <row r="8" ht="22.3" customHeight="1">
      <c r="A8" s="213"/>
      <c r="B8" s="214">
        <v>7</v>
      </c>
      <c r="C8" t="s" s="215">
        <v>119</v>
      </c>
      <c r="D8" s="216"/>
      <c r="E8" s="220"/>
      <c r="F8" s="218"/>
      <c r="G8" s="216"/>
      <c r="H8" s="216">
        <v>3</v>
      </c>
      <c r="I8" s="216"/>
      <c r="J8" s="216"/>
      <c r="K8" s="216"/>
      <c r="L8" s="216"/>
      <c r="M8" s="216"/>
      <c r="N8" s="216">
        <v>23</v>
      </c>
      <c r="O8" s="216">
        <v>1021</v>
      </c>
      <c r="P8" s="216"/>
      <c r="Q8" s="216"/>
      <c r="R8" s="216">
        <v>9</v>
      </c>
      <c r="S8" s="216"/>
      <c r="T8" s="216"/>
      <c r="U8" s="216"/>
      <c r="V8" s="216"/>
      <c r="W8" s="216"/>
      <c r="X8" s="216"/>
      <c r="Y8" s="216"/>
      <c r="Z8" s="220">
        <f>SUM(D8,F8,H8,J8,L8,N8,P8,R8,T8,V8,X8)</f>
        <v>35</v>
      </c>
      <c r="AA8" s="221">
        <f>SUM(E8,G8,I8,K8,M8,O8,Q8,S8,U8,W8,Y8)</f>
        <v>1021</v>
      </c>
      <c r="AB8" t="s" s="215">
        <v>119</v>
      </c>
    </row>
    <row r="9" ht="22.3" customHeight="1">
      <c r="A9" s="213"/>
      <c r="B9" s="214">
        <v>8</v>
      </c>
      <c r="C9" t="s" s="215">
        <v>120</v>
      </c>
      <c r="D9" s="216"/>
      <c r="E9" s="220"/>
      <c r="F9" s="218"/>
      <c r="G9" s="216"/>
      <c r="H9" s="216"/>
      <c r="I9" s="216"/>
      <c r="J9" s="216"/>
      <c r="K9" s="216"/>
      <c r="L9" s="216">
        <v>9</v>
      </c>
      <c r="M9" s="216">
        <v>535.8</v>
      </c>
      <c r="N9" s="216">
        <v>22</v>
      </c>
      <c r="O9" s="216">
        <v>926.25</v>
      </c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20">
        <f>SUM(D9,F9,H9,J9,L9,N9,P9,R9,T9,V9,X9)</f>
        <v>31</v>
      </c>
      <c r="AA9" s="221">
        <f>SUM(E9,G9,I9,K9,M9,O9,Q9,S9,U9,W9,Y9)</f>
        <v>1462.05</v>
      </c>
      <c r="AB9" t="s" s="215">
        <v>120</v>
      </c>
    </row>
    <row r="10" ht="22.3" customHeight="1">
      <c r="A10" s="213"/>
      <c r="B10" s="214">
        <v>9</v>
      </c>
      <c r="C10" t="s" s="215">
        <v>121</v>
      </c>
      <c r="D10" s="216"/>
      <c r="E10" s="220"/>
      <c r="F10" s="218"/>
      <c r="G10" s="216"/>
      <c r="H10" s="216"/>
      <c r="I10" s="216"/>
      <c r="J10" s="216">
        <v>2</v>
      </c>
      <c r="K10" s="216"/>
      <c r="L10" s="216"/>
      <c r="M10" s="216"/>
      <c r="N10" s="216"/>
      <c r="O10" s="216"/>
      <c r="P10" s="216"/>
      <c r="Q10" s="216"/>
      <c r="R10" s="216">
        <v>25</v>
      </c>
      <c r="S10" s="216">
        <v>1008.43</v>
      </c>
      <c r="T10" s="216"/>
      <c r="U10" s="216"/>
      <c r="V10" s="216"/>
      <c r="W10" s="216"/>
      <c r="X10" s="216">
        <v>3</v>
      </c>
      <c r="Y10" s="216"/>
      <c r="Z10" s="220">
        <f>SUM(D10,F10,H10,J10,L10,N10,P10,R10,T10,V10,X10)</f>
        <v>30</v>
      </c>
      <c r="AA10" s="221">
        <f>SUM(E10,G10,I10,K10,M10,O10,Q10,S10,U10,W10,Y10)</f>
        <v>1008.43</v>
      </c>
      <c r="AB10" t="s" s="215">
        <v>121</v>
      </c>
    </row>
    <row r="11" ht="22.3" customHeight="1">
      <c r="A11" s="213"/>
      <c r="B11" s="214">
        <v>10</v>
      </c>
      <c r="C11" t="s" s="225">
        <v>122</v>
      </c>
      <c r="D11" s="226"/>
      <c r="E11" s="220"/>
      <c r="F11" s="220"/>
      <c r="G11" s="216"/>
      <c r="H11" s="216"/>
      <c r="I11" s="216"/>
      <c r="J11" s="216"/>
      <c r="K11" s="216"/>
      <c r="L11" s="216"/>
      <c r="M11" s="216"/>
      <c r="N11" s="216"/>
      <c r="O11" s="216"/>
      <c r="P11" s="220">
        <v>29</v>
      </c>
      <c r="Q11" s="220">
        <v>3362.15</v>
      </c>
      <c r="R11" s="220"/>
      <c r="S11" s="220"/>
      <c r="T11" s="220"/>
      <c r="U11" s="220"/>
      <c r="V11" s="220"/>
      <c r="W11" s="220"/>
      <c r="X11" s="220"/>
      <c r="Y11" s="220"/>
      <c r="Z11" s="220">
        <f>SUM(D11,F11,H11,J11,L11,N11,P11,R11,T11,V11,X11)</f>
        <v>29</v>
      </c>
      <c r="AA11" s="221">
        <f>SUM(E11,G11,I11,K11,M11,O11,Q11,S11,U11,W11,Y11)</f>
        <v>3362.15</v>
      </c>
      <c r="AB11" t="s" s="225">
        <v>122</v>
      </c>
    </row>
    <row r="12" ht="22.3" customHeight="1">
      <c r="A12" s="213"/>
      <c r="B12" s="214">
        <v>11</v>
      </c>
      <c r="C12" t="s" s="225">
        <v>62</v>
      </c>
      <c r="D12" s="226"/>
      <c r="E12" s="220"/>
      <c r="F12" s="220"/>
      <c r="G12" s="216"/>
      <c r="H12" s="216"/>
      <c r="I12" s="216"/>
      <c r="J12" s="216"/>
      <c r="K12" s="216"/>
      <c r="L12" s="216"/>
      <c r="M12" s="216"/>
      <c r="N12" s="216"/>
      <c r="O12" s="216"/>
      <c r="P12" s="220">
        <v>24</v>
      </c>
      <c r="Q12" s="227">
        <v>3114.4</v>
      </c>
      <c r="R12" s="220"/>
      <c r="S12" s="220"/>
      <c r="T12" s="220">
        <v>4</v>
      </c>
      <c r="U12" s="220">
        <v>390.1</v>
      </c>
      <c r="V12" s="220"/>
      <c r="W12" s="220"/>
      <c r="X12" s="220"/>
      <c r="Y12" s="220"/>
      <c r="Z12" s="220">
        <f>SUM(D12,F12,H12,J12,L12,N12,P12,R12,T12,V12,X12)</f>
        <v>28</v>
      </c>
      <c r="AA12" s="221">
        <f>SUM(E12,G12,I12,K12,M12,O12,Q12,S12,U12,W12,Y12)</f>
        <v>3504.5</v>
      </c>
      <c r="AB12" t="s" s="225">
        <v>62</v>
      </c>
    </row>
    <row r="13" ht="22.3" customHeight="1">
      <c r="A13" s="213"/>
      <c r="B13" s="214">
        <v>12</v>
      </c>
      <c r="C13" t="s" s="215">
        <v>123</v>
      </c>
      <c r="D13" s="216"/>
      <c r="E13" s="220"/>
      <c r="F13" s="218"/>
      <c r="G13" s="216"/>
      <c r="H13" s="216"/>
      <c r="I13" s="216"/>
      <c r="J13" s="216">
        <v>10</v>
      </c>
      <c r="K13" s="216">
        <v>391.5</v>
      </c>
      <c r="L13" s="216"/>
      <c r="M13" s="216"/>
      <c r="N13" s="216">
        <v>18</v>
      </c>
      <c r="O13" s="216">
        <v>427.5</v>
      </c>
      <c r="P13" s="216"/>
      <c r="Q13" s="216"/>
      <c r="R13" s="216"/>
      <c r="S13" s="216"/>
      <c r="T13" s="216"/>
      <c r="U13" s="216"/>
      <c r="V13" s="216"/>
      <c r="W13" s="216"/>
      <c r="X13" s="216"/>
      <c r="Y13" s="216"/>
      <c r="Z13" s="220">
        <f>SUM(D13,F13,H13,J13,L13,N13,P13,R13,T13,V13,X13)</f>
        <v>28</v>
      </c>
      <c r="AA13" s="221">
        <f>SUM(E13,G13,I13,K13,M13,O13,Q13,S13,U13,W13,Y13)</f>
        <v>819</v>
      </c>
      <c r="AB13" t="s" s="215">
        <v>123</v>
      </c>
    </row>
    <row r="14" ht="22.3" customHeight="1">
      <c r="A14" s="213"/>
      <c r="B14" s="214">
        <v>13</v>
      </c>
      <c r="C14" t="s" s="225">
        <v>124</v>
      </c>
      <c r="D14" s="226"/>
      <c r="E14" s="220"/>
      <c r="F14" s="220"/>
      <c r="G14" s="216"/>
      <c r="H14" s="216"/>
      <c r="I14" s="216"/>
      <c r="J14" s="216"/>
      <c r="K14" s="216"/>
      <c r="L14" s="216"/>
      <c r="M14" s="216"/>
      <c r="N14" s="216"/>
      <c r="O14" s="216"/>
      <c r="P14" s="220">
        <v>27</v>
      </c>
      <c r="Q14" s="220">
        <v>3645.28</v>
      </c>
      <c r="R14" s="220"/>
      <c r="S14" s="220"/>
      <c r="T14" s="220"/>
      <c r="U14" s="220"/>
      <c r="V14" s="220"/>
      <c r="W14" s="220"/>
      <c r="X14" s="220"/>
      <c r="Y14" s="220"/>
      <c r="Z14" s="220">
        <f>SUM(D14,F14,H14,J14,L14,N14,P14,R14,T14,V14,X14)</f>
        <v>27</v>
      </c>
      <c r="AA14" s="221">
        <f>SUM(E14,G14,I14,K14,M14,O14,Q14,S14,U14,W14,Y14)</f>
        <v>3645.28</v>
      </c>
      <c r="AB14" t="s" s="225">
        <v>124</v>
      </c>
    </row>
    <row r="15" ht="22.3" customHeight="1">
      <c r="A15" s="213"/>
      <c r="B15" s="214">
        <v>14</v>
      </c>
      <c r="C15" t="s" s="225">
        <v>125</v>
      </c>
      <c r="D15" s="226"/>
      <c r="E15" s="220"/>
      <c r="F15" s="220"/>
      <c r="G15" s="216"/>
      <c r="H15" s="216"/>
      <c r="I15" s="216"/>
      <c r="J15" s="216"/>
      <c r="K15" s="216"/>
      <c r="L15" s="216"/>
      <c r="M15" s="216"/>
      <c r="N15" s="216"/>
      <c r="O15" s="216"/>
      <c r="P15" s="220">
        <v>23</v>
      </c>
      <c r="Q15" s="220">
        <v>2831.28</v>
      </c>
      <c r="R15" s="220"/>
      <c r="S15" s="220"/>
      <c r="T15" s="220"/>
      <c r="U15" s="220"/>
      <c r="V15" s="220"/>
      <c r="W15" s="220"/>
      <c r="X15" s="220"/>
      <c r="Y15" s="220"/>
      <c r="Z15" s="220">
        <f>SUM(D15,F15,H15,J15,L15,N15,P15,R15,T15,V15,X15)</f>
        <v>23</v>
      </c>
      <c r="AA15" s="221">
        <f>SUM(E15,G15,I15,K15,M15,O15,Q15,S15,U15,W15,Y15)</f>
        <v>2831.28</v>
      </c>
      <c r="AB15" t="s" s="225">
        <v>125</v>
      </c>
    </row>
    <row r="16" ht="22.3" customHeight="1">
      <c r="A16" s="213"/>
      <c r="B16" s="214">
        <v>15</v>
      </c>
      <c r="C16" t="s" s="215">
        <v>126</v>
      </c>
      <c r="D16" s="218"/>
      <c r="E16" s="218"/>
      <c r="F16" s="218">
        <v>3</v>
      </c>
      <c r="G16" s="216"/>
      <c r="H16" s="216"/>
      <c r="I16" s="216"/>
      <c r="J16" s="216">
        <v>4.5</v>
      </c>
      <c r="K16" s="216"/>
      <c r="L16" s="216"/>
      <c r="M16" s="216"/>
      <c r="N16" s="216"/>
      <c r="O16" s="216"/>
      <c r="P16" s="216"/>
      <c r="Q16" s="216"/>
      <c r="R16" s="216">
        <v>6</v>
      </c>
      <c r="S16" s="216"/>
      <c r="T16" s="216">
        <v>5</v>
      </c>
      <c r="U16" s="216">
        <v>624.16</v>
      </c>
      <c r="V16" s="216"/>
      <c r="W16" s="216"/>
      <c r="X16" s="216"/>
      <c r="Y16" s="216"/>
      <c r="Z16" s="220">
        <f>SUM(D16,F16,H16,J16,L16,N16,P16,R16,T16,V16,X16)</f>
        <v>18.5</v>
      </c>
      <c r="AA16" s="221">
        <f>SUM(E16,G16,I16,K16,M16,O16,Q16,S16,U16,W16,Y16)</f>
        <v>624.16</v>
      </c>
      <c r="AB16" t="s" s="215">
        <v>126</v>
      </c>
    </row>
    <row r="17" ht="22.3" customHeight="1">
      <c r="A17" s="213"/>
      <c r="B17" s="214">
        <v>16</v>
      </c>
      <c r="C17" t="s" s="215">
        <v>127</v>
      </c>
      <c r="D17" s="216"/>
      <c r="E17" s="220"/>
      <c r="F17" s="218"/>
      <c r="G17" s="216"/>
      <c r="H17" s="216"/>
      <c r="I17" s="216"/>
      <c r="J17" s="216">
        <v>9</v>
      </c>
      <c r="K17" s="216">
        <v>570</v>
      </c>
      <c r="L17" s="216">
        <v>8</v>
      </c>
      <c r="M17" s="216">
        <v>357.2</v>
      </c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20">
        <f>SUM(D17,F17,H17,J17,L17,N17,P17,R17,T17,V17,X17)</f>
        <v>17</v>
      </c>
      <c r="AA17" s="221">
        <f>SUM(E17,G17,I17,K17,M17,O17,Q17,S17,U17,W17,Y17)</f>
        <v>927.2</v>
      </c>
      <c r="AB17" t="s" s="215">
        <v>127</v>
      </c>
    </row>
    <row r="18" ht="22.3" customHeight="1">
      <c r="A18" s="213"/>
      <c r="B18" s="214">
        <v>17</v>
      </c>
      <c r="C18" t="s" s="215">
        <v>128</v>
      </c>
      <c r="D18" s="216">
        <v>3</v>
      </c>
      <c r="E18" s="218"/>
      <c r="F18" s="218">
        <v>1</v>
      </c>
      <c r="G18" s="216"/>
      <c r="H18" s="216">
        <v>2</v>
      </c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>
        <v>6</v>
      </c>
      <c r="W18" s="216">
        <v>213.75</v>
      </c>
      <c r="X18" s="216">
        <v>5</v>
      </c>
      <c r="Y18" s="216">
        <v>118.75</v>
      </c>
      <c r="Z18" s="220">
        <f>SUM(D18,F18,H18,J18,L18,N18,P18,R18,T18,V18,X18)</f>
        <v>17</v>
      </c>
      <c r="AA18" s="221">
        <f>SUM(E18,G18,I18,K18,M18,O18,Q18,S18,U18,W18,Y18)</f>
        <v>332.5</v>
      </c>
      <c r="AB18" t="s" s="215">
        <v>128</v>
      </c>
    </row>
    <row r="19" ht="22.3" customHeight="1">
      <c r="A19" s="213"/>
      <c r="B19" s="214">
        <v>18</v>
      </c>
      <c r="C19" t="s" s="215">
        <v>129</v>
      </c>
      <c r="D19" s="216"/>
      <c r="E19" s="220"/>
      <c r="F19" s="218"/>
      <c r="G19" s="216"/>
      <c r="H19" s="216"/>
      <c r="I19" s="216"/>
      <c r="J19" s="216"/>
      <c r="K19" s="216"/>
      <c r="L19" s="216">
        <v>8</v>
      </c>
      <c r="M19" s="216"/>
      <c r="N19" s="216"/>
      <c r="O19" s="216"/>
      <c r="P19" s="220">
        <v>9</v>
      </c>
      <c r="Q19" s="220">
        <v>283.12</v>
      </c>
      <c r="R19" s="220"/>
      <c r="S19" s="220"/>
      <c r="T19" s="220"/>
      <c r="U19" s="220"/>
      <c r="V19" s="220"/>
      <c r="W19" s="220"/>
      <c r="X19" s="220"/>
      <c r="Y19" s="220"/>
      <c r="Z19" s="220">
        <f>SUM(D19,F19,H19,J19,L19,N19,P19,R19,T19,V19,X19)</f>
        <v>17</v>
      </c>
      <c r="AA19" s="221">
        <f>SUM(E19,G19,I19,K19,M19,O19,Q19,S19,U19,W19,Y19)</f>
        <v>283.12</v>
      </c>
      <c r="AB19" t="s" s="215">
        <v>129</v>
      </c>
    </row>
    <row r="20" ht="22.3" customHeight="1">
      <c r="A20" s="213"/>
      <c r="B20" s="214">
        <v>19</v>
      </c>
      <c r="C20" t="s" s="225">
        <v>130</v>
      </c>
      <c r="D20" s="226"/>
      <c r="E20" s="220"/>
      <c r="F20" s="220"/>
      <c r="G20" s="216"/>
      <c r="H20" s="216"/>
      <c r="I20" s="216"/>
      <c r="J20" s="216"/>
      <c r="K20" s="216"/>
      <c r="L20" s="216"/>
      <c r="M20" s="216"/>
      <c r="N20" s="216"/>
      <c r="O20" s="216"/>
      <c r="P20" s="220">
        <v>16</v>
      </c>
      <c r="Q20" s="220">
        <v>1557.2</v>
      </c>
      <c r="R20" s="220"/>
      <c r="S20" s="220"/>
      <c r="T20" s="220"/>
      <c r="U20" s="220"/>
      <c r="V20" s="220"/>
      <c r="W20" s="220"/>
      <c r="X20" s="220"/>
      <c r="Y20" s="220"/>
      <c r="Z20" s="220">
        <f>SUM(D20,F20,H20,J20,L20,N20,P20,R20,T20,V20,X20)</f>
        <v>16</v>
      </c>
      <c r="AA20" s="221">
        <f>SUM(E20,G20,I20,K20,M20,O20,Q20,S20,U20,W20,Y20)</f>
        <v>1557.2</v>
      </c>
      <c r="AB20" t="s" s="225">
        <v>130</v>
      </c>
    </row>
    <row r="21" ht="22.3" customHeight="1">
      <c r="A21" s="213"/>
      <c r="B21" s="214">
        <v>20</v>
      </c>
      <c r="C21" t="s" s="215">
        <v>131</v>
      </c>
      <c r="D21" s="216"/>
      <c r="E21" s="220"/>
      <c r="F21" s="218"/>
      <c r="G21" s="216"/>
      <c r="H21" s="216">
        <v>7</v>
      </c>
      <c r="I21" s="216">
        <v>200</v>
      </c>
      <c r="J21" s="216">
        <v>1</v>
      </c>
      <c r="K21" s="216"/>
      <c r="L21" s="216"/>
      <c r="M21" s="216"/>
      <c r="N21" s="216"/>
      <c r="O21" s="216"/>
      <c r="P21" s="216"/>
      <c r="Q21" s="216"/>
      <c r="R21" s="216"/>
      <c r="S21" s="216"/>
      <c r="T21" s="216">
        <v>8</v>
      </c>
      <c r="U21" s="216">
        <v>1326.34</v>
      </c>
      <c r="V21" s="216"/>
      <c r="W21" s="216"/>
      <c r="X21" s="216"/>
      <c r="Y21" s="216"/>
      <c r="Z21" s="220">
        <f>SUM(D21,F21,H21,J21,L21,N21,P21,R21,T21,V21,X21)</f>
        <v>16</v>
      </c>
      <c r="AA21" s="221">
        <f>SUM(E21,G21,I21,K21,M21,O21,Q21,S21,U21,W21,Y21)</f>
        <v>1526.34</v>
      </c>
      <c r="AB21" t="s" s="215">
        <v>131</v>
      </c>
    </row>
    <row r="22" ht="22.3" customHeight="1">
      <c r="A22" s="213"/>
      <c r="B22" s="214">
        <v>21</v>
      </c>
      <c r="C22" t="s" s="215">
        <v>132</v>
      </c>
      <c r="D22" s="216"/>
      <c r="E22" s="220"/>
      <c r="F22" s="218"/>
      <c r="G22" s="216"/>
      <c r="H22" s="216"/>
      <c r="I22" s="216"/>
      <c r="J22" s="216"/>
      <c r="K22" s="216"/>
      <c r="L22" s="216">
        <v>16</v>
      </c>
      <c r="M22" s="216">
        <v>714.4</v>
      </c>
      <c r="N22" s="216"/>
      <c r="O22" s="216"/>
      <c r="P22" s="216"/>
      <c r="Q22" s="216"/>
      <c r="R22" s="216"/>
      <c r="S22" s="216"/>
      <c r="T22" s="216"/>
      <c r="U22" s="216"/>
      <c r="V22" s="216"/>
      <c r="W22" s="216"/>
      <c r="X22" s="216"/>
      <c r="Y22" s="216"/>
      <c r="Z22" s="220">
        <f>SUM(D22,F22,H22,J22,L22,N22,P22,R22,T22,V22,X22)</f>
        <v>16</v>
      </c>
      <c r="AA22" s="221">
        <f>SUM(E22,G22,I22,K22,M22,O22,Q22,S22,U22,W22,Y22)</f>
        <v>714.4</v>
      </c>
      <c r="AB22" t="s" s="215">
        <v>132</v>
      </c>
    </row>
    <row r="23" ht="22.3" customHeight="1">
      <c r="A23" s="213"/>
      <c r="B23" s="214">
        <v>22</v>
      </c>
      <c r="C23" t="s" s="215">
        <v>133</v>
      </c>
      <c r="D23" s="216">
        <v>10</v>
      </c>
      <c r="E23" s="217">
        <v>730</v>
      </c>
      <c r="F23" s="218"/>
      <c r="G23" s="216"/>
      <c r="H23" s="216">
        <v>5</v>
      </c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20">
        <f>SUM(D23,F23,H23,J23,L23,N23,P23,R23,T23,V23,X23)</f>
        <v>15</v>
      </c>
      <c r="AA23" s="221">
        <f>SUM(E23,G23,I23,K23,M23,O23,Q23,S23,U23,W23,Y23)</f>
        <v>730</v>
      </c>
      <c r="AB23" t="s" s="215">
        <v>133</v>
      </c>
    </row>
    <row r="24" ht="22.3" customHeight="1">
      <c r="A24" s="213"/>
      <c r="B24" s="214">
        <v>23</v>
      </c>
      <c r="C24" t="s" s="215">
        <v>134</v>
      </c>
      <c r="D24" s="218"/>
      <c r="E24" s="218"/>
      <c r="F24" s="218">
        <v>6</v>
      </c>
      <c r="G24" s="216"/>
      <c r="H24" s="216">
        <v>9</v>
      </c>
      <c r="I24" s="216">
        <v>598.59</v>
      </c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6"/>
      <c r="X24" s="216"/>
      <c r="Y24" s="216"/>
      <c r="Z24" s="220">
        <f>SUM(D24,F24,H24,J24,L24,N24,P24,R24,T24,V24,X24)</f>
        <v>15</v>
      </c>
      <c r="AA24" s="221">
        <f>SUM(E24,G24,I24,K24,M24,O24,Q24,S24,U24,W24,Y24)</f>
        <v>598.59</v>
      </c>
      <c r="AB24" t="s" s="215">
        <v>134</v>
      </c>
    </row>
    <row r="25" ht="22.3" customHeight="1">
      <c r="A25" s="213"/>
      <c r="B25" s="214">
        <v>24</v>
      </c>
      <c r="C25" t="s" s="215">
        <v>135</v>
      </c>
      <c r="D25" s="216"/>
      <c r="E25" s="220"/>
      <c r="F25" s="218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>
        <v>14</v>
      </c>
      <c r="S25" s="216">
        <v>366.7</v>
      </c>
      <c r="T25" s="216"/>
      <c r="U25" s="216"/>
      <c r="V25" s="216"/>
      <c r="W25" s="216"/>
      <c r="X25" s="216"/>
      <c r="Y25" s="216"/>
      <c r="Z25" s="220">
        <f>SUM(D25,F25,H25,J25,L25,N25,P25,R25,T25,V25,X25)</f>
        <v>14</v>
      </c>
      <c r="AA25" s="221">
        <f>SUM(E25,G25,I25,K25,M25,O25,Q25,S25,U25,W25,Y25)</f>
        <v>366.7</v>
      </c>
      <c r="AB25" t="s" s="215">
        <v>135</v>
      </c>
    </row>
    <row r="26" ht="22.3" customHeight="1">
      <c r="A26" s="213"/>
      <c r="B26" s="214">
        <v>25</v>
      </c>
      <c r="C26" t="s" s="215">
        <v>136</v>
      </c>
      <c r="D26" s="216"/>
      <c r="E26" s="220"/>
      <c r="F26" s="218"/>
      <c r="G26" s="216"/>
      <c r="H26" s="216"/>
      <c r="I26" s="216"/>
      <c r="J26" s="216"/>
      <c r="K26" s="216"/>
      <c r="L26" s="216">
        <v>5</v>
      </c>
      <c r="M26" s="216"/>
      <c r="N26" s="216"/>
      <c r="O26" s="216"/>
      <c r="P26" s="216"/>
      <c r="Q26" s="216"/>
      <c r="R26" s="216"/>
      <c r="S26" s="216"/>
      <c r="T26" s="216"/>
      <c r="U26" s="216"/>
      <c r="V26" s="216">
        <v>7</v>
      </c>
      <c r="W26" s="216"/>
      <c r="X26" s="216">
        <v>2</v>
      </c>
      <c r="Y26" s="216"/>
      <c r="Z26" s="220">
        <f>SUM(D26,F26,H26,J26,L26,N26,P26,R26,T26,V26,X26)</f>
        <v>14</v>
      </c>
      <c r="AA26" s="221">
        <f>SUM(E26,G26,I26,K26,M26,O26,Q26,S26,U26,W26,Y26)</f>
        <v>0</v>
      </c>
      <c r="AB26" t="s" s="215">
        <v>136</v>
      </c>
    </row>
    <row r="27" ht="22.3" customHeight="1">
      <c r="A27" s="213"/>
      <c r="B27" s="214">
        <v>26</v>
      </c>
      <c r="C27" t="s" s="225">
        <v>137</v>
      </c>
      <c r="D27" s="226"/>
      <c r="E27" s="220"/>
      <c r="F27" s="220"/>
      <c r="G27" s="216"/>
      <c r="H27" s="216"/>
      <c r="I27" s="216"/>
      <c r="J27" s="216"/>
      <c r="K27" s="216"/>
      <c r="L27" s="216"/>
      <c r="M27" s="216"/>
      <c r="N27" s="216"/>
      <c r="O27" s="216"/>
      <c r="P27" s="220">
        <v>13</v>
      </c>
      <c r="Q27" s="220">
        <v>884.78</v>
      </c>
      <c r="R27" s="220"/>
      <c r="S27" s="220"/>
      <c r="T27" s="220"/>
      <c r="U27" s="220"/>
      <c r="V27" s="220"/>
      <c r="W27" s="220"/>
      <c r="X27" s="220"/>
      <c r="Y27" s="220"/>
      <c r="Z27" s="220">
        <f>SUM(D27,F27,H27,J27,L27,N27,P27,R27,T27,V27,X27)</f>
        <v>13</v>
      </c>
      <c r="AA27" s="221">
        <f>SUM(E27,G27,I27,K27,M27,O27,Q27,S27,U27,W27,Y27)</f>
        <v>884.78</v>
      </c>
      <c r="AB27" t="s" s="225">
        <v>137</v>
      </c>
    </row>
    <row r="28" ht="22.3" customHeight="1">
      <c r="A28" s="213"/>
      <c r="B28" s="214">
        <v>27</v>
      </c>
      <c r="C28" t="s" s="215">
        <v>138</v>
      </c>
      <c r="D28" s="216"/>
      <c r="E28" s="220"/>
      <c r="F28" s="218"/>
      <c r="G28" s="216"/>
      <c r="H28" s="216"/>
      <c r="I28" s="216"/>
      <c r="J28" s="216"/>
      <c r="K28" s="216"/>
      <c r="L28" s="216"/>
      <c r="M28" s="216"/>
      <c r="N28" s="216">
        <v>13</v>
      </c>
      <c r="O28" s="216">
        <v>570</v>
      </c>
      <c r="P28" s="216"/>
      <c r="Q28" s="216"/>
      <c r="R28" s="216"/>
      <c r="S28" s="216"/>
      <c r="T28" s="216"/>
      <c r="U28" s="216"/>
      <c r="V28" s="216"/>
      <c r="W28" s="216"/>
      <c r="X28" s="216"/>
      <c r="Y28" s="216"/>
      <c r="Z28" s="220">
        <f>SUM(D28,F28,H28,J28,L28,N28,P28,R28,T28,V28,X28)</f>
        <v>13</v>
      </c>
      <c r="AA28" s="221">
        <f>SUM(E28,G28,I28,K28,M28,O28,Q28,S28,U28,W28,Y28)</f>
        <v>570</v>
      </c>
      <c r="AB28" t="s" s="215">
        <v>138</v>
      </c>
    </row>
    <row r="29" ht="29.3" customHeight="1">
      <c r="A29" s="213"/>
      <c r="B29" s="214">
        <v>28</v>
      </c>
      <c r="C29" t="s" s="215">
        <v>139</v>
      </c>
      <c r="D29" s="216"/>
      <c r="E29" s="220"/>
      <c r="F29" s="218"/>
      <c r="G29" s="216"/>
      <c r="H29" s="216"/>
      <c r="I29" s="216"/>
      <c r="J29" s="216"/>
      <c r="K29" s="216"/>
      <c r="L29" s="216"/>
      <c r="M29" s="216"/>
      <c r="N29" s="216">
        <v>13</v>
      </c>
      <c r="O29" s="216">
        <v>118.75</v>
      </c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20">
        <f>SUM(D29,F29,H29,J29,L29,N29,P29,R29,T29,V29,X29)</f>
        <v>13</v>
      </c>
      <c r="AA29" s="221">
        <f>SUM(E29,G29,I29,K29,M29,O29,Q29,S29,U29,W29,Y29)</f>
        <v>118.75</v>
      </c>
      <c r="AB29" t="s" s="215">
        <v>139</v>
      </c>
    </row>
    <row r="30" ht="22.3" customHeight="1">
      <c r="A30" s="213"/>
      <c r="B30" s="214">
        <v>29</v>
      </c>
      <c r="C30" t="s" s="215">
        <v>140</v>
      </c>
      <c r="D30" s="216"/>
      <c r="E30" s="220"/>
      <c r="F30" s="218"/>
      <c r="G30" s="216"/>
      <c r="H30" s="216"/>
      <c r="I30" s="216"/>
      <c r="J30" s="216"/>
      <c r="K30" s="216"/>
      <c r="L30" s="216">
        <v>1</v>
      </c>
      <c r="M30" s="216"/>
      <c r="N30" s="216"/>
      <c r="O30" s="216"/>
      <c r="P30" s="216"/>
      <c r="Q30" s="216"/>
      <c r="R30" s="216"/>
      <c r="S30" s="216"/>
      <c r="T30" s="216">
        <v>10</v>
      </c>
      <c r="U30" s="216">
        <v>1794.46</v>
      </c>
      <c r="V30" s="216"/>
      <c r="W30" s="216"/>
      <c r="X30" s="216"/>
      <c r="Y30" s="216"/>
      <c r="Z30" s="220">
        <f>SUM(D30,F30,H30,J30,L30,N30,P30,R30,T30,V30,X30)</f>
        <v>11</v>
      </c>
      <c r="AA30" s="221">
        <f>SUM(E30,G30,I30,K30,M30,O30,Q30,S30,U30,W30,Y30)</f>
        <v>1794.46</v>
      </c>
      <c r="AB30" t="s" s="215">
        <v>140</v>
      </c>
    </row>
    <row r="31" ht="22.3" customHeight="1">
      <c r="A31" s="213"/>
      <c r="B31" s="228">
        <v>30</v>
      </c>
      <c r="C31" t="s" s="215">
        <v>141</v>
      </c>
      <c r="D31" s="216"/>
      <c r="E31" s="220"/>
      <c r="F31" s="218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>
        <v>11</v>
      </c>
      <c r="W31" s="216">
        <v>570</v>
      </c>
      <c r="X31" s="216"/>
      <c r="Y31" s="216"/>
      <c r="Z31" s="220">
        <f>SUM(D31,F31,H31,J31,L31,N31,P31,R31,T31,V31,X31)</f>
        <v>11</v>
      </c>
      <c r="AA31" s="221">
        <f>SUM(E31,G31,I31,K31,M31,O31,Q31,S31,U31,W31,Y31)</f>
        <v>570</v>
      </c>
      <c r="AB31" t="s" s="229">
        <v>142</v>
      </c>
    </row>
    <row r="32" ht="29.85" customHeight="1">
      <c r="A32" s="230"/>
      <c r="B32" s="231">
        <v>31</v>
      </c>
      <c r="C32" t="s" s="232">
        <v>143</v>
      </c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3"/>
      <c r="R32" s="233"/>
      <c r="S32" s="233"/>
      <c r="T32" s="233"/>
      <c r="U32" s="233"/>
      <c r="V32" s="233">
        <v>5</v>
      </c>
      <c r="W32" s="233">
        <v>118.75</v>
      </c>
      <c r="X32" s="233">
        <v>6</v>
      </c>
      <c r="Y32" s="233">
        <v>213.75</v>
      </c>
      <c r="Z32" s="220">
        <f>SUM(D32,F32,H32,J32,L32,N32,P32,R32,T32,V32,X32)</f>
        <v>11</v>
      </c>
      <c r="AA32" s="221">
        <f>SUM(E32,G32,I32,K32,M32,O32,Q32,S32,U32,W32,Y32)</f>
        <v>332.5</v>
      </c>
      <c r="AB32" t="s" s="232">
        <v>143</v>
      </c>
    </row>
    <row r="33" ht="22.3" customHeight="1">
      <c r="A33" s="213"/>
      <c r="B33" s="214">
        <v>32</v>
      </c>
      <c r="C33" t="s" s="215">
        <v>144</v>
      </c>
      <c r="D33" s="216">
        <v>4</v>
      </c>
      <c r="E33" s="216"/>
      <c r="F33" s="218"/>
      <c r="G33" s="216"/>
      <c r="H33" s="216">
        <v>6</v>
      </c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20">
        <f>SUM(D33,F33,H33,J33,L33,N33,P33,R33,T33,V33,X33)</f>
        <v>10</v>
      </c>
      <c r="AA33" s="221">
        <f>SUM(E33,G33,I33,K33,M33,O33,Q33,S33,U33,W33,Y33)</f>
        <v>0</v>
      </c>
      <c r="AB33" t="s" s="215">
        <v>144</v>
      </c>
    </row>
    <row r="34" ht="22.3" customHeight="1">
      <c r="A34" s="213"/>
      <c r="B34" s="228">
        <v>33</v>
      </c>
      <c r="C34" t="s" s="215">
        <v>145</v>
      </c>
      <c r="D34" s="216"/>
      <c r="E34" s="220"/>
      <c r="F34" s="218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>
        <v>9</v>
      </c>
      <c r="U34" s="219">
        <v>1560.4</v>
      </c>
      <c r="V34" s="219"/>
      <c r="W34" s="219"/>
      <c r="X34" s="219"/>
      <c r="Y34" s="219"/>
      <c r="Z34" s="227">
        <f>SUM(D34,F34,H34,J34,L34,N34,P34,R34,T34,V34,X34)</f>
        <v>9</v>
      </c>
      <c r="AA34" s="221">
        <f>SUM(E34,G34,I34,K34,M34,O34,Q34,S34,U34,W34,Y34)</f>
        <v>1560.4</v>
      </c>
      <c r="AB34" t="s" s="215">
        <v>145</v>
      </c>
    </row>
    <row r="35" ht="29.85" customHeight="1">
      <c r="A35" s="230"/>
      <c r="B35" s="231">
        <v>34</v>
      </c>
      <c r="C35" t="s" s="232">
        <v>146</v>
      </c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  <c r="S35" s="233"/>
      <c r="T35" s="233"/>
      <c r="U35" s="233"/>
      <c r="V35" s="233"/>
      <c r="W35" s="233"/>
      <c r="X35" s="233">
        <v>7</v>
      </c>
      <c r="Y35" s="233">
        <v>332.5</v>
      </c>
      <c r="Z35" s="220">
        <f>SUM(D35,F35,H35,J35,L35,N35,P35,R35,T35,V35,X35)</f>
        <v>7</v>
      </c>
      <c r="AA35" s="221">
        <f>SUM(E35,G35,I35,K35,M35,O35,Q35,S35,U35,W35,Y35)</f>
        <v>332.5</v>
      </c>
      <c r="AB35" t="s" s="232">
        <v>146</v>
      </c>
    </row>
    <row r="36" ht="22.3" customHeight="1">
      <c r="A36" s="213"/>
      <c r="B36" s="214">
        <v>35</v>
      </c>
      <c r="C36" t="s" s="215">
        <v>61</v>
      </c>
      <c r="D36" s="216">
        <v>1</v>
      </c>
      <c r="E36" s="220"/>
      <c r="F36" s="218"/>
      <c r="G36" s="216"/>
      <c r="H36" s="216"/>
      <c r="I36" s="216"/>
      <c r="J36" s="216">
        <v>6</v>
      </c>
      <c r="K36" s="216">
        <v>213.75</v>
      </c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20">
        <f>SUM(D36,F36,H36,J36,L36,N36,P36,R36,T36,V36,X36)</f>
        <v>7</v>
      </c>
      <c r="AA36" s="221">
        <f>SUM(E36,G36,I36,K36,M36,O36,Q36,S36,U36,W36,Y36)</f>
        <v>213.75</v>
      </c>
      <c r="AB36" t="s" s="215">
        <v>61</v>
      </c>
    </row>
    <row r="37" ht="22.3" customHeight="1">
      <c r="A37" s="213"/>
      <c r="B37" s="214">
        <v>36</v>
      </c>
      <c r="C37" t="s" s="215">
        <v>147</v>
      </c>
      <c r="D37" s="216"/>
      <c r="E37" s="220"/>
      <c r="F37" s="218"/>
      <c r="G37" s="216"/>
      <c r="H37" s="216"/>
      <c r="I37" s="216"/>
      <c r="J37" s="216"/>
      <c r="K37" s="216"/>
      <c r="L37" s="216"/>
      <c r="M37" s="216"/>
      <c r="N37" s="216">
        <v>3</v>
      </c>
      <c r="O37" s="216"/>
      <c r="P37" s="216"/>
      <c r="Q37" s="216"/>
      <c r="R37" s="216">
        <v>4</v>
      </c>
      <c r="S37" s="216"/>
      <c r="T37" s="216"/>
      <c r="U37" s="216"/>
      <c r="V37" s="216"/>
      <c r="W37" s="216"/>
      <c r="X37" s="216"/>
      <c r="Y37" s="216"/>
      <c r="Z37" s="220">
        <f>SUM(D37,F37,H37,J37,L37,N37,P37,R37,T37,V37,X37)</f>
        <v>7</v>
      </c>
      <c r="AA37" s="221">
        <f>SUM(E37,G37,I37,K37,M37,O37,Q37,S37,U37,W37,Y37)</f>
        <v>0</v>
      </c>
      <c r="AB37" t="s" s="215">
        <v>147</v>
      </c>
    </row>
    <row r="38" ht="22.3" customHeight="1">
      <c r="A38" s="213"/>
      <c r="B38" s="214">
        <v>37</v>
      </c>
      <c r="C38" t="s" s="215">
        <v>148</v>
      </c>
      <c r="D38" s="216"/>
      <c r="E38" s="220"/>
      <c r="F38" s="218"/>
      <c r="G38" s="216"/>
      <c r="H38" s="216"/>
      <c r="I38" s="216"/>
      <c r="J38" s="216"/>
      <c r="K38" s="216"/>
      <c r="L38" s="216"/>
      <c r="M38" s="216"/>
      <c r="N38" s="216">
        <v>6</v>
      </c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Y38" s="216"/>
      <c r="Z38" s="220">
        <f>SUM(D38,F38,H38,J38,L38,N38,P38,R38,T38,V38,X38)</f>
        <v>6</v>
      </c>
      <c r="AA38" s="221">
        <f>SUM(E38,G38,I38,K38,M38,O38,Q38,S38,U38,W38,Y38)</f>
        <v>0</v>
      </c>
      <c r="AB38" t="s" s="215">
        <v>148</v>
      </c>
    </row>
    <row r="39" ht="22.3" customHeight="1">
      <c r="A39" s="213"/>
      <c r="B39" s="214">
        <v>38</v>
      </c>
      <c r="C39" t="s" s="225">
        <v>149</v>
      </c>
      <c r="D39" s="226"/>
      <c r="E39" s="220"/>
      <c r="F39" s="220"/>
      <c r="G39" s="216"/>
      <c r="H39" s="216"/>
      <c r="I39" s="216"/>
      <c r="J39" s="216"/>
      <c r="K39" s="216"/>
      <c r="L39" s="216"/>
      <c r="M39" s="216"/>
      <c r="N39" s="216"/>
      <c r="O39" s="216"/>
      <c r="P39" s="220">
        <v>5</v>
      </c>
      <c r="Q39" s="220">
        <v>353.91</v>
      </c>
      <c r="R39" s="220"/>
      <c r="S39" s="220"/>
      <c r="T39" s="220"/>
      <c r="U39" s="220"/>
      <c r="V39" s="220"/>
      <c r="W39" s="220"/>
      <c r="X39" s="220"/>
      <c r="Y39" s="220"/>
      <c r="Z39" s="220">
        <f>SUM(D39,F39,H39,J39,L39,N39,P39,R39,T39,V39,X39)</f>
        <v>5</v>
      </c>
      <c r="AA39" s="221">
        <f>SUM(E39,G39,I39,K39,M39,O39,Q39,S39,U39,W39,Y39)</f>
        <v>353.91</v>
      </c>
      <c r="AB39" t="s" s="225">
        <v>149</v>
      </c>
    </row>
    <row r="40" ht="22.3" customHeight="1">
      <c r="A40" s="213"/>
      <c r="B40" s="214">
        <v>39</v>
      </c>
      <c r="C40" t="s" s="215">
        <v>150</v>
      </c>
      <c r="D40" s="218"/>
      <c r="E40" s="218"/>
      <c r="F40" s="218">
        <v>5</v>
      </c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20">
        <f>SUM(D40,F40,H40,J40,L40,N40,P40,R40,T40,V40,X40)</f>
        <v>5</v>
      </c>
      <c r="AA40" s="221">
        <f>SUM(E40,G40,I40,K40,M40,O40,Q40,S40,U40,W40,Y40)</f>
        <v>0</v>
      </c>
      <c r="AB40" t="s" s="215">
        <v>150</v>
      </c>
    </row>
    <row r="41" ht="22.3" customHeight="1">
      <c r="A41" s="213"/>
      <c r="B41" s="228">
        <v>40</v>
      </c>
      <c r="C41" t="s" s="215">
        <v>151</v>
      </c>
      <c r="D41" s="216">
        <v>2</v>
      </c>
      <c r="E41" s="216"/>
      <c r="F41" s="218">
        <v>2</v>
      </c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216"/>
      <c r="V41" s="216"/>
      <c r="W41" s="216"/>
      <c r="X41" s="216"/>
      <c r="Y41" s="216"/>
      <c r="Z41" s="220">
        <f>SUM(D41,F41,H41,J41,L41,N41,P41,R41,T41,V41,X41)</f>
        <v>4</v>
      </c>
      <c r="AA41" s="221">
        <f>SUM(E41,G41,I41,K41,M41,O41,Q41,S41,U41,W41,Y41)</f>
        <v>0</v>
      </c>
      <c r="AB41" t="s" s="215">
        <v>151</v>
      </c>
    </row>
    <row r="42" ht="29.85" customHeight="1">
      <c r="A42" s="230"/>
      <c r="B42" s="231">
        <v>41</v>
      </c>
      <c r="C42" t="s" s="232">
        <v>152</v>
      </c>
      <c r="D42" s="233"/>
      <c r="E42" s="233"/>
      <c r="F42" s="233"/>
      <c r="G42" s="233"/>
      <c r="H42" s="233"/>
      <c r="I42" s="233"/>
      <c r="J42" s="233"/>
      <c r="K42" s="233"/>
      <c r="L42" s="233"/>
      <c r="M42" s="233"/>
      <c r="N42" s="233"/>
      <c r="O42" s="233"/>
      <c r="P42" s="233"/>
      <c r="Q42" s="233"/>
      <c r="R42" s="233"/>
      <c r="S42" s="233"/>
      <c r="T42" s="233"/>
      <c r="U42" s="233"/>
      <c r="V42" s="233"/>
      <c r="W42" s="233"/>
      <c r="X42" s="233">
        <v>4</v>
      </c>
      <c r="Y42" s="233"/>
      <c r="Z42" s="220">
        <f>SUM(D42,F42,H42,J42,L42,N42,P42,R42,T42,V42,X42)</f>
        <v>4</v>
      </c>
      <c r="AA42" s="221">
        <f>SUM(E42,G42,I42,K42,M42,O42,Q42,S42,U42,W42,Y42)</f>
        <v>0</v>
      </c>
      <c r="AB42" t="s" s="232">
        <v>152</v>
      </c>
    </row>
    <row r="43" ht="22.3" customHeight="1">
      <c r="A43" s="213"/>
      <c r="B43" s="214">
        <v>42</v>
      </c>
      <c r="C43" t="s" s="215">
        <v>153</v>
      </c>
      <c r="D43" s="216"/>
      <c r="E43" s="220"/>
      <c r="F43" s="218"/>
      <c r="G43" s="216"/>
      <c r="H43" s="216"/>
      <c r="I43" s="216"/>
      <c r="J43" s="216"/>
      <c r="K43" s="216"/>
      <c r="L43" s="216">
        <v>3</v>
      </c>
      <c r="M43" s="216"/>
      <c r="N43" s="216"/>
      <c r="O43" s="216"/>
      <c r="P43" s="216"/>
      <c r="Q43" s="216"/>
      <c r="R43" s="216"/>
      <c r="S43" s="216"/>
      <c r="T43" s="216"/>
      <c r="U43" s="216"/>
      <c r="V43" s="216"/>
      <c r="W43" s="216"/>
      <c r="X43" s="216"/>
      <c r="Y43" s="216"/>
      <c r="Z43" s="220">
        <f>SUM(D43,F43,H43,J43,L43,N43,P43,R43,T43,V43,X43)</f>
        <v>3</v>
      </c>
      <c r="AA43" s="221">
        <f>SUM(E43,G43,I43,K43,M43,O43,Q43,S43,U43,W43,Y43)</f>
        <v>0</v>
      </c>
      <c r="AB43" t="s" s="215">
        <v>153</v>
      </c>
    </row>
    <row r="44" ht="22.3" customHeight="1">
      <c r="A44" s="213"/>
      <c r="B44" s="228">
        <v>43</v>
      </c>
      <c r="C44" t="s" s="215">
        <v>154</v>
      </c>
      <c r="D44" s="216"/>
      <c r="E44" s="220"/>
      <c r="F44" s="218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  <c r="R44" s="216">
        <v>2</v>
      </c>
      <c r="S44" s="216"/>
      <c r="T44" s="216"/>
      <c r="U44" s="216"/>
      <c r="V44" s="216"/>
      <c r="W44" s="216"/>
      <c r="X44" s="216"/>
      <c r="Y44" s="216"/>
      <c r="Z44" s="220">
        <f>SUM(D44,F44,H44,J44,L44,N44,P44,R44,T44,V44,X44)</f>
        <v>2</v>
      </c>
      <c r="AA44" s="221">
        <f>SUM(E44,G44,I44,K44,M44,O44,Q44,S44,U44,W44,Y44)</f>
        <v>0</v>
      </c>
      <c r="AB44" t="s" s="215">
        <v>154</v>
      </c>
    </row>
    <row r="45" ht="29.85" customHeight="1">
      <c r="A45" s="234"/>
      <c r="B45" s="235">
        <v>44</v>
      </c>
      <c r="C45" t="s" s="232">
        <v>155</v>
      </c>
      <c r="D45" s="233"/>
      <c r="E45" s="233"/>
      <c r="F45" s="233"/>
      <c r="G45" s="233"/>
      <c r="H45" s="233"/>
      <c r="I45" s="233"/>
      <c r="J45" s="233"/>
      <c r="K45" s="233"/>
      <c r="L45" s="233"/>
      <c r="M45" s="233"/>
      <c r="N45" s="233"/>
      <c r="O45" s="233"/>
      <c r="P45" s="233"/>
      <c r="Q45" s="233"/>
      <c r="R45" s="233"/>
      <c r="S45" s="233"/>
      <c r="T45" s="233"/>
      <c r="U45" s="233"/>
      <c r="V45" s="233"/>
      <c r="W45" s="233"/>
      <c r="X45" s="233">
        <v>1</v>
      </c>
      <c r="Y45" s="233"/>
      <c r="Z45" s="220">
        <f>SUM(D45,F45,H45,J45,L45,N45,P45,R45,T45,V45,X45)</f>
        <v>1</v>
      </c>
      <c r="AA45" s="221">
        <f>SUM(E45,G45,I45,K45,M45,O45,Q45,S45,U45,W45,Y45)</f>
        <v>0</v>
      </c>
      <c r="AB45" t="s" s="232">
        <v>155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B52"/>
  <sheetViews>
    <sheetView workbookViewId="0" showGridLines="0" defaultGridColor="1"/>
  </sheetViews>
  <sheetFormatPr defaultColWidth="16.3333" defaultRowHeight="18" customHeight="1" outlineLevelRow="0" outlineLevelCol="0"/>
  <cols>
    <col min="1" max="1" width="1.35156" style="236" customWidth="1"/>
    <col min="2" max="2" width="3.17188" style="236" customWidth="1"/>
    <col min="3" max="3" width="27.2109" style="236" customWidth="1"/>
    <col min="4" max="4" width="8.17188" style="236" customWidth="1"/>
    <col min="5" max="5" width="8.67188" style="236" customWidth="1"/>
    <col min="6" max="6" width="11" style="236" customWidth="1"/>
    <col min="7" max="7" width="6.5" style="236" customWidth="1"/>
    <col min="8" max="8" width="9.85156" style="236" customWidth="1"/>
    <col min="9" max="9" width="9.85156" style="236" customWidth="1"/>
    <col min="10" max="10" width="9.85156" style="236" customWidth="1"/>
    <col min="11" max="11" width="9.5" style="236" customWidth="1"/>
    <col min="12" max="12" width="9.85156" style="236" customWidth="1"/>
    <col min="13" max="13" width="9.85156" style="236" customWidth="1"/>
    <col min="14" max="14" width="9.85156" style="236" customWidth="1"/>
    <col min="15" max="15" width="9.85156" style="236" customWidth="1"/>
    <col min="16" max="16" width="9.85156" style="236" customWidth="1"/>
    <col min="17" max="17" width="9.85156" style="236" customWidth="1"/>
    <col min="18" max="18" width="9.85156" style="236" customWidth="1"/>
    <col min="19" max="19" width="9.85156" style="236" customWidth="1"/>
    <col min="20" max="20" width="9.85156" style="236" customWidth="1"/>
    <col min="21" max="21" width="9.85156" style="236" customWidth="1"/>
    <col min="22" max="22" width="9.85156" style="236" customWidth="1"/>
    <col min="23" max="23" width="9.85156" style="236" customWidth="1"/>
    <col min="24" max="24" width="9.85156" style="236" customWidth="1"/>
    <col min="25" max="25" width="9.85156" style="236" customWidth="1"/>
    <col min="26" max="26" width="9.67188" style="236" customWidth="1"/>
    <col min="27" max="27" width="11.1719" style="236" customWidth="1"/>
    <col min="28" max="28" width="25.0859" style="236" customWidth="1"/>
    <col min="29" max="256" width="16.3516" style="236" customWidth="1"/>
  </cols>
  <sheetData>
    <row r="1" ht="66.9" customHeight="1">
      <c r="A1" s="237"/>
      <c r="B1" s="238"/>
      <c r="C1" s="239"/>
      <c r="D1" t="s" s="240">
        <v>156</v>
      </c>
      <c r="E1" s="241"/>
      <c r="F1" t="s" s="242">
        <v>1</v>
      </c>
      <c r="G1" s="243"/>
      <c r="H1" t="s" s="167">
        <v>2</v>
      </c>
      <c r="I1" s="168"/>
      <c r="J1" t="s" s="169">
        <v>3</v>
      </c>
      <c r="K1" s="170"/>
      <c r="L1" t="s" s="171">
        <v>4</v>
      </c>
      <c r="M1" s="172"/>
      <c r="N1" t="s" s="173">
        <v>5</v>
      </c>
      <c r="O1" t="s" s="174">
        <v>6</v>
      </c>
      <c r="P1" t="s" s="175">
        <v>7</v>
      </c>
      <c r="Q1" s="176"/>
      <c r="R1" t="s" s="177">
        <v>8</v>
      </c>
      <c r="S1" s="178"/>
      <c r="T1" t="s" s="129">
        <v>9</v>
      </c>
      <c r="U1" s="130"/>
      <c r="V1" t="s" s="20">
        <v>10</v>
      </c>
      <c r="W1" s="21"/>
      <c r="X1" t="s" s="22">
        <v>11</v>
      </c>
      <c r="Y1" s="23"/>
      <c r="Z1" t="s" s="244">
        <v>12</v>
      </c>
      <c r="AA1" t="s" s="245">
        <v>13</v>
      </c>
      <c r="AB1" s="246"/>
    </row>
    <row r="2" ht="18" customHeight="1">
      <c r="A2" s="247"/>
      <c r="B2" s="248">
        <v>1</v>
      </c>
      <c r="C2" t="s" s="249">
        <v>157</v>
      </c>
      <c r="D2" s="250"/>
      <c r="E2" s="251"/>
      <c r="F2" s="252"/>
      <c r="G2" s="252"/>
      <c r="H2" s="253">
        <v>14</v>
      </c>
      <c r="I2" s="253">
        <v>399</v>
      </c>
      <c r="J2" s="253">
        <v>8</v>
      </c>
      <c r="K2" s="253">
        <v>451.25</v>
      </c>
      <c r="L2" s="253">
        <v>7</v>
      </c>
      <c r="M2" s="253">
        <v>178.6</v>
      </c>
      <c r="N2" s="254">
        <v>22</v>
      </c>
      <c r="O2" s="254">
        <v>926.25</v>
      </c>
      <c r="P2" s="255">
        <v>23</v>
      </c>
      <c r="Q2" s="255">
        <v>2831.28</v>
      </c>
      <c r="R2" s="254"/>
      <c r="S2" s="254"/>
      <c r="T2" s="254"/>
      <c r="U2" s="254"/>
      <c r="V2" s="254"/>
      <c r="W2" s="254"/>
      <c r="X2" s="254"/>
      <c r="Y2" s="254"/>
      <c r="Z2" s="256">
        <f>SUM(D2,F2,H2,J2,L2,N2,P2,R2,T2,V2,X2)</f>
        <v>74</v>
      </c>
      <c r="AA2" s="257">
        <f>SUM(E2,G2,I2,K2,M2,O2,Q2,S2,U2,W2,Y2)</f>
        <v>4786.38</v>
      </c>
      <c r="AB2" t="s" s="249">
        <v>157</v>
      </c>
    </row>
    <row r="3" ht="33.3" customHeight="1">
      <c r="A3" s="247"/>
      <c r="B3" s="258">
        <v>2</v>
      </c>
      <c r="C3" t="s" s="249">
        <v>158</v>
      </c>
      <c r="D3" s="259">
        <v>7</v>
      </c>
      <c r="E3" s="260">
        <v>352</v>
      </c>
      <c r="F3" s="261"/>
      <c r="G3" s="261"/>
      <c r="H3" s="261">
        <v>4</v>
      </c>
      <c r="I3" s="261"/>
      <c r="J3" s="261"/>
      <c r="K3" s="261"/>
      <c r="L3" s="261">
        <v>4</v>
      </c>
      <c r="M3" s="261"/>
      <c r="N3" s="261">
        <v>30</v>
      </c>
      <c r="O3" s="262">
        <v>1852.5</v>
      </c>
      <c r="P3" s="261"/>
      <c r="Q3" s="261"/>
      <c r="R3" s="261">
        <v>9</v>
      </c>
      <c r="S3" s="261"/>
      <c r="T3" s="261">
        <v>6</v>
      </c>
      <c r="U3" s="261">
        <v>858.22</v>
      </c>
      <c r="V3" s="261"/>
      <c r="W3" s="261"/>
      <c r="X3" s="261">
        <v>10</v>
      </c>
      <c r="Y3" s="261">
        <v>688.75</v>
      </c>
      <c r="Z3" s="263">
        <f>SUM(D3,F3,H3,J3,L3,N3,P3,R3,T3,V3,X3)</f>
        <v>70</v>
      </c>
      <c r="AA3" s="264">
        <f>SUM(E3,G3,I3,K3,M3,O3,Q3,S3,U3,W3,Y3)</f>
        <v>3751.47</v>
      </c>
      <c r="AB3" t="s" s="249">
        <v>158</v>
      </c>
    </row>
    <row r="4" ht="23.15" customHeight="1">
      <c r="A4" s="265"/>
      <c r="B4" s="266">
        <v>3</v>
      </c>
      <c r="C4" t="s" s="267">
        <v>159</v>
      </c>
      <c r="D4" s="261">
        <v>10</v>
      </c>
      <c r="E4" s="260">
        <v>226</v>
      </c>
      <c r="F4" s="261">
        <v>8.5</v>
      </c>
      <c r="G4" s="260">
        <v>470</v>
      </c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>
        <v>24</v>
      </c>
      <c r="S4" s="262">
        <v>1100.1</v>
      </c>
      <c r="T4" s="261"/>
      <c r="U4" s="261"/>
      <c r="V4" s="261">
        <v>12</v>
      </c>
      <c r="W4" s="261">
        <v>451.25</v>
      </c>
      <c r="X4" s="261"/>
      <c r="Y4" s="261"/>
      <c r="Z4" s="263">
        <f>SUM(D4,F4,H4,J4,L4,N4,P4,R4,T4,V4,X4)</f>
        <v>54.5</v>
      </c>
      <c r="AA4" s="268">
        <f>SUM(E4,G4,I4,K4,M4,O4,Q4,S4,U4,W4,Y4)</f>
        <v>2247.35</v>
      </c>
      <c r="AB4" t="s" s="267">
        <v>159</v>
      </c>
    </row>
    <row r="5" ht="18.95" customHeight="1">
      <c r="A5" s="247"/>
      <c r="B5" s="258">
        <v>4</v>
      </c>
      <c r="C5" t="s" s="249">
        <v>61</v>
      </c>
      <c r="D5" s="259"/>
      <c r="E5" s="261"/>
      <c r="F5" s="261">
        <v>8.5</v>
      </c>
      <c r="G5" s="260">
        <v>470</v>
      </c>
      <c r="H5" s="261"/>
      <c r="I5" s="261"/>
      <c r="J5" s="261"/>
      <c r="K5" s="261"/>
      <c r="L5" s="261"/>
      <c r="M5" s="261"/>
      <c r="N5" s="261"/>
      <c r="O5" s="261"/>
      <c r="P5" s="269">
        <v>16</v>
      </c>
      <c r="Q5" s="269">
        <v>1663.38</v>
      </c>
      <c r="R5" s="261"/>
      <c r="S5" s="261"/>
      <c r="T5" s="261">
        <v>2</v>
      </c>
      <c r="U5" s="261"/>
      <c r="V5" s="261">
        <v>8</v>
      </c>
      <c r="W5" s="261">
        <v>451.25</v>
      </c>
      <c r="X5" s="261">
        <v>9</v>
      </c>
      <c r="Y5" s="261">
        <v>570</v>
      </c>
      <c r="Z5" s="263">
        <f>SUM(D5,F5,H5,J5,L5,N5,P5,R5,T5,V5,X5)</f>
        <v>43.5</v>
      </c>
      <c r="AA5" s="264">
        <f>SUM(E5,G5,I5,K5,M5,O5,Q5,S5,U5,W5,Y5)</f>
        <v>3154.63</v>
      </c>
      <c r="AB5" t="s" s="249">
        <v>61</v>
      </c>
    </row>
    <row r="6" ht="19.9" customHeight="1">
      <c r="A6" s="247"/>
      <c r="B6" s="258">
        <v>5</v>
      </c>
      <c r="C6" t="s" s="249">
        <v>160</v>
      </c>
      <c r="D6" s="259"/>
      <c r="E6" s="270"/>
      <c r="F6" s="261"/>
      <c r="G6" s="261"/>
      <c r="H6" s="261"/>
      <c r="I6" s="261"/>
      <c r="J6" s="261"/>
      <c r="K6" s="261"/>
      <c r="L6" s="261">
        <v>2</v>
      </c>
      <c r="M6" s="261"/>
      <c r="N6" s="261"/>
      <c r="O6" s="261"/>
      <c r="P6" s="269">
        <v>9</v>
      </c>
      <c r="Q6" s="269">
        <v>283.12</v>
      </c>
      <c r="R6" s="261">
        <v>32</v>
      </c>
      <c r="S6" s="262">
        <v>1466.7</v>
      </c>
      <c r="T6" s="261"/>
      <c r="U6" s="261"/>
      <c r="V6" s="261"/>
      <c r="W6" s="261"/>
      <c r="X6" s="261"/>
      <c r="Y6" s="261"/>
      <c r="Z6" s="263">
        <f>SUM(D6,F6,H6,J6,L6,N6,P6,R6,T6,V6,X6)</f>
        <v>43</v>
      </c>
      <c r="AA6" s="264">
        <f>SUM(E6,G6,I6,K6,M6,O6,Q6,S6,U6,W6,Y6)</f>
        <v>1749.82</v>
      </c>
      <c r="AB6" t="s" s="249">
        <v>160</v>
      </c>
    </row>
    <row r="7" ht="19.9" customHeight="1">
      <c r="A7" s="247"/>
      <c r="B7" s="271">
        <v>6</v>
      </c>
      <c r="C7" t="s" s="249">
        <v>161</v>
      </c>
      <c r="D7" s="259"/>
      <c r="E7" s="270"/>
      <c r="F7" s="261"/>
      <c r="G7" s="261"/>
      <c r="H7" s="261"/>
      <c r="I7" s="261"/>
      <c r="J7" s="261">
        <v>4.5</v>
      </c>
      <c r="K7" s="261">
        <v>59</v>
      </c>
      <c r="L7" s="261"/>
      <c r="M7" s="261"/>
      <c r="N7" s="261"/>
      <c r="O7" s="261"/>
      <c r="P7" s="261"/>
      <c r="Q7" s="261"/>
      <c r="R7" s="261">
        <v>11</v>
      </c>
      <c r="S7" s="261"/>
      <c r="T7" s="261">
        <v>1</v>
      </c>
      <c r="U7" s="261"/>
      <c r="V7" s="261">
        <v>6</v>
      </c>
      <c r="W7" s="261">
        <v>213.75</v>
      </c>
      <c r="X7" s="261">
        <v>13</v>
      </c>
      <c r="Y7" s="261">
        <v>570</v>
      </c>
      <c r="Z7" s="263">
        <f>SUM(D7,F7,H7,J7,L7,N7,P7,R7,T7,V7,X7)</f>
        <v>35.5</v>
      </c>
      <c r="AA7" s="264">
        <f>SUM(E7,G7,I7,K7,M7,O7,Q7,S7,U7,W7,Y7)</f>
        <v>842.75</v>
      </c>
      <c r="AB7" t="s" s="249">
        <v>161</v>
      </c>
    </row>
    <row r="8" ht="18.95" customHeight="1">
      <c r="A8" s="247"/>
      <c r="B8" s="272">
        <v>7</v>
      </c>
      <c r="C8" t="s" s="249">
        <v>162</v>
      </c>
      <c r="D8" s="259">
        <v>5</v>
      </c>
      <c r="E8" s="260">
        <v>126</v>
      </c>
      <c r="F8" s="261"/>
      <c r="G8" s="261"/>
      <c r="H8" s="261">
        <v>10</v>
      </c>
      <c r="I8" s="261">
        <v>798</v>
      </c>
      <c r="J8" s="261">
        <v>1</v>
      </c>
      <c r="K8" s="261"/>
      <c r="L8" s="261">
        <v>1</v>
      </c>
      <c r="M8" s="261"/>
      <c r="N8" s="261"/>
      <c r="O8" s="261"/>
      <c r="P8" s="261"/>
      <c r="Q8" s="261"/>
      <c r="R8" s="261"/>
      <c r="S8" s="261"/>
      <c r="T8" s="261">
        <v>18</v>
      </c>
      <c r="U8" s="262">
        <v>3120.8</v>
      </c>
      <c r="V8" s="262"/>
      <c r="W8" s="262"/>
      <c r="X8" s="262"/>
      <c r="Y8" s="262"/>
      <c r="Z8" s="263">
        <f>SUM(D8,F8,H8,J8,L8,N8,P8,R8,T8,V8,X8)</f>
        <v>35</v>
      </c>
      <c r="AA8" s="264">
        <f>SUM(E8,G8,I8,K8,M8,O8,Q8,S8,U8,W8,Y8)</f>
        <v>4044.8</v>
      </c>
      <c r="AB8" t="s" s="249">
        <v>162</v>
      </c>
    </row>
    <row r="9" ht="19.75" customHeight="1">
      <c r="A9" s="247"/>
      <c r="B9" s="248">
        <v>8</v>
      </c>
      <c r="C9" t="s" s="249">
        <v>163</v>
      </c>
      <c r="D9" s="259"/>
      <c r="E9" s="261"/>
      <c r="F9" s="261">
        <v>10</v>
      </c>
      <c r="G9" s="260">
        <v>752</v>
      </c>
      <c r="H9" s="261"/>
      <c r="I9" s="261"/>
      <c r="J9" s="261"/>
      <c r="K9" s="261"/>
      <c r="L9" s="261"/>
      <c r="M9" s="261"/>
      <c r="N9" s="261">
        <v>23</v>
      </c>
      <c r="O9" s="261">
        <v>1021</v>
      </c>
      <c r="P9" s="261"/>
      <c r="Q9" s="261"/>
      <c r="R9" s="261"/>
      <c r="S9" s="261"/>
      <c r="T9" s="261"/>
      <c r="U9" s="261"/>
      <c r="V9" s="261"/>
      <c r="W9" s="261"/>
      <c r="X9" s="261"/>
      <c r="Y9" s="261"/>
      <c r="Z9" s="263">
        <f>SUM(D9,F9,H9,J9,L9,N9,P9,R9,T9,V9,X9)</f>
        <v>33</v>
      </c>
      <c r="AA9" s="264">
        <f>SUM(E9,G9,I9,K9,M9,O9,Q9,S9,U9,W9,Y9)</f>
        <v>1773</v>
      </c>
      <c r="AB9" t="s" s="249">
        <v>163</v>
      </c>
    </row>
    <row r="10" ht="18.95" customHeight="1">
      <c r="A10" s="247"/>
      <c r="B10" s="258">
        <v>9</v>
      </c>
      <c r="C10" t="s" s="249">
        <v>164</v>
      </c>
      <c r="D10" s="259">
        <v>9</v>
      </c>
      <c r="E10" s="260">
        <v>604</v>
      </c>
      <c r="F10" s="261"/>
      <c r="G10" s="261"/>
      <c r="H10" s="261">
        <v>1</v>
      </c>
      <c r="I10" s="261"/>
      <c r="J10" s="261">
        <v>7</v>
      </c>
      <c r="K10" s="261">
        <v>332.5</v>
      </c>
      <c r="L10" s="261"/>
      <c r="M10" s="261"/>
      <c r="N10" s="261">
        <v>11</v>
      </c>
      <c r="O10" s="261">
        <v>451.25</v>
      </c>
      <c r="P10" s="261"/>
      <c r="Q10" s="261"/>
      <c r="R10" s="261"/>
      <c r="S10" s="261"/>
      <c r="T10" s="261"/>
      <c r="U10" s="261"/>
      <c r="V10" s="261"/>
      <c r="W10" s="261"/>
      <c r="X10" s="261">
        <v>1</v>
      </c>
      <c r="Y10" s="261"/>
      <c r="Z10" s="263">
        <f>SUM(D10,F10,H10,J10,L10,N10,P10,R10,T10,V10,X10)</f>
        <v>29</v>
      </c>
      <c r="AA10" s="264">
        <f>SUM(E10,G10,I10,K10,M10,O10,Q10,S10,U10,W10,Y10)</f>
        <v>1387.75</v>
      </c>
      <c r="AB10" t="s" s="249">
        <v>164</v>
      </c>
    </row>
    <row r="11" ht="19.9" customHeight="1">
      <c r="A11" s="265"/>
      <c r="B11" s="266">
        <v>10</v>
      </c>
      <c r="C11" t="s" s="273">
        <v>165</v>
      </c>
      <c r="D11" s="274"/>
      <c r="E11" s="269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P11" s="269">
        <v>24</v>
      </c>
      <c r="Q11" s="275">
        <v>3114.4</v>
      </c>
      <c r="R11" s="261"/>
      <c r="S11" s="261"/>
      <c r="T11" s="261">
        <v>4</v>
      </c>
      <c r="U11" s="261">
        <v>390.1</v>
      </c>
      <c r="V11" s="261"/>
      <c r="W11" s="261"/>
      <c r="X11" s="261"/>
      <c r="Y11" s="261"/>
      <c r="Z11" s="263">
        <f>SUM(D11,F11,H11,J11,L11,N11,P11,R11,T11,V11,X11)</f>
        <v>28</v>
      </c>
      <c r="AA11" s="268">
        <f>SUM(E11,G11,I11,K11,M11,O11,Q11,S11,U11,W11,Y11)</f>
        <v>3504.5</v>
      </c>
      <c r="AB11" t="s" s="273">
        <v>165</v>
      </c>
    </row>
    <row r="12" ht="19.9" customHeight="1">
      <c r="A12" s="265"/>
      <c r="B12" s="266">
        <v>11</v>
      </c>
      <c r="C12" t="s" s="273">
        <v>166</v>
      </c>
      <c r="D12" s="274"/>
      <c r="E12" s="269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9">
        <v>27</v>
      </c>
      <c r="Q12" s="269">
        <v>3645.28</v>
      </c>
      <c r="R12" s="261"/>
      <c r="S12" s="261"/>
      <c r="T12" s="261"/>
      <c r="U12" s="261"/>
      <c r="V12" s="261"/>
      <c r="W12" s="261"/>
      <c r="X12" s="261"/>
      <c r="Y12" s="261"/>
      <c r="Z12" s="263">
        <f>SUM(D12,F12,H12,J12,L12,N12,P12,R12,T12,V12,X12)</f>
        <v>27</v>
      </c>
      <c r="AA12" s="268">
        <f>SUM(E12,G12,I12,K12,M12,O12,Q12,S12,U12,W12,Y12)</f>
        <v>3645.28</v>
      </c>
      <c r="AB12" t="s" s="273">
        <v>166</v>
      </c>
    </row>
    <row r="13" ht="19.9" customHeight="1">
      <c r="A13" s="247"/>
      <c r="B13" s="258">
        <v>12</v>
      </c>
      <c r="C13" t="s" s="249">
        <v>167</v>
      </c>
      <c r="D13" s="259"/>
      <c r="E13" s="270"/>
      <c r="F13" s="261"/>
      <c r="G13" s="261"/>
      <c r="H13" s="261"/>
      <c r="I13" s="261"/>
      <c r="J13" s="261">
        <v>9</v>
      </c>
      <c r="K13" s="261">
        <v>570</v>
      </c>
      <c r="L13" s="261">
        <v>18</v>
      </c>
      <c r="M13" s="262">
        <v>1071.6</v>
      </c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3">
        <f>SUM(D13,F13,H13,J13,L13,N13,P13,R13,T13,V13,X13)</f>
        <v>27</v>
      </c>
      <c r="AA13" s="264">
        <f>SUM(E13,G13,I13,K13,M13,O13,Q13,S13,U13,W13,Y13)</f>
        <v>1641.6</v>
      </c>
      <c r="AB13" t="s" s="249">
        <v>167</v>
      </c>
    </row>
    <row r="14" ht="23.3" customHeight="1">
      <c r="A14" s="247"/>
      <c r="B14" s="258">
        <v>13</v>
      </c>
      <c r="C14" t="s" s="249">
        <v>168</v>
      </c>
      <c r="D14" s="259"/>
      <c r="E14" s="270"/>
      <c r="F14" s="261"/>
      <c r="G14" s="261"/>
      <c r="H14" s="261"/>
      <c r="I14" s="261"/>
      <c r="J14" s="261"/>
      <c r="K14" s="261"/>
      <c r="L14" s="261">
        <v>9</v>
      </c>
      <c r="M14" s="261">
        <v>535.8</v>
      </c>
      <c r="N14" s="261"/>
      <c r="O14" s="261"/>
      <c r="P14" s="261"/>
      <c r="Q14" s="261"/>
      <c r="R14" s="261">
        <v>16</v>
      </c>
      <c r="S14" s="261">
        <v>733.4</v>
      </c>
      <c r="T14" s="261"/>
      <c r="U14" s="261"/>
      <c r="V14" s="261"/>
      <c r="W14" s="261"/>
      <c r="X14" s="261"/>
      <c r="Y14" s="261"/>
      <c r="Z14" s="263">
        <f>SUM(D14,F14,H14,J14,L14,N14,P14,R14,T14,V14,X14)</f>
        <v>25</v>
      </c>
      <c r="AA14" s="264">
        <f>SUM(E14,G14,I14,K14,M14,O14,Q14,S14,U14,W14,Y14)</f>
        <v>1269.2</v>
      </c>
      <c r="AB14" t="s" s="249">
        <v>168</v>
      </c>
    </row>
    <row r="15" ht="19.9" customHeight="1">
      <c r="A15" s="247"/>
      <c r="B15" s="258">
        <v>14</v>
      </c>
      <c r="C15" t="s" s="249">
        <v>169</v>
      </c>
      <c r="D15" s="259"/>
      <c r="E15" s="270"/>
      <c r="F15" s="261"/>
      <c r="G15" s="261"/>
      <c r="H15" s="261"/>
      <c r="I15" s="261"/>
      <c r="J15" s="261"/>
      <c r="K15" s="261"/>
      <c r="L15" s="261"/>
      <c r="M15" s="261"/>
      <c r="N15" s="261"/>
      <c r="O15" s="261"/>
      <c r="P15" s="261"/>
      <c r="Q15" s="261"/>
      <c r="R15" s="261">
        <v>25</v>
      </c>
      <c r="S15" s="261">
        <v>1008.43</v>
      </c>
      <c r="T15" s="261"/>
      <c r="U15" s="261"/>
      <c r="V15" s="261"/>
      <c r="W15" s="261"/>
      <c r="X15" s="261"/>
      <c r="Y15" s="261"/>
      <c r="Z15" s="263">
        <f>SUM(D15,F15,H15,J15,L15,N15,P15,R15,T15,V15,X15)</f>
        <v>25</v>
      </c>
      <c r="AA15" s="264">
        <f>SUM(E15,G15,I15,K15,M15,O15,Q15,S15,U15,W15,Y15)</f>
        <v>1008.43</v>
      </c>
      <c r="AB15" t="s" s="249">
        <v>169</v>
      </c>
    </row>
    <row r="16" ht="19.9" customHeight="1">
      <c r="A16" s="247"/>
      <c r="B16" s="258">
        <v>15</v>
      </c>
      <c r="C16" t="s" s="249">
        <v>170</v>
      </c>
      <c r="D16" s="259"/>
      <c r="E16" s="270"/>
      <c r="F16" s="261"/>
      <c r="G16" s="261"/>
      <c r="H16" s="261"/>
      <c r="I16" s="261"/>
      <c r="J16" s="261"/>
      <c r="K16" s="261"/>
      <c r="L16" s="261"/>
      <c r="M16" s="261"/>
      <c r="N16" s="261">
        <v>16</v>
      </c>
      <c r="O16" s="261">
        <v>570</v>
      </c>
      <c r="P16" s="269"/>
      <c r="Q16" s="269"/>
      <c r="R16" s="261"/>
      <c r="S16" s="261"/>
      <c r="T16" s="261">
        <v>7</v>
      </c>
      <c r="U16" s="261">
        <v>1092.28</v>
      </c>
      <c r="V16" s="261"/>
      <c r="W16" s="261"/>
      <c r="X16" s="261"/>
      <c r="Y16" s="261"/>
      <c r="Z16" s="263">
        <f>SUM(D16,F16,H16,J16,L16,N16,P16,R16,T16,V16,X16)</f>
        <v>23</v>
      </c>
      <c r="AA16" s="264">
        <f>SUM(E16,G16,I16,K16,M16,O16,Q16,S16,U16,W16,Y16)</f>
        <v>1662.28</v>
      </c>
      <c r="AB16" t="s" s="249">
        <v>170</v>
      </c>
    </row>
    <row r="17" ht="19.9" customHeight="1">
      <c r="A17" s="265"/>
      <c r="B17" s="266">
        <v>16</v>
      </c>
      <c r="C17" t="s" s="273">
        <v>171</v>
      </c>
      <c r="D17" s="274"/>
      <c r="E17" s="269"/>
      <c r="F17" s="261"/>
      <c r="G17" s="261"/>
      <c r="H17" s="261"/>
      <c r="I17" s="261"/>
      <c r="J17" s="261"/>
      <c r="K17" s="261"/>
      <c r="L17" s="261"/>
      <c r="M17" s="261"/>
      <c r="N17" s="261"/>
      <c r="O17" s="261"/>
      <c r="P17" s="269">
        <v>21</v>
      </c>
      <c r="Q17" s="269">
        <v>2583.55</v>
      </c>
      <c r="R17" s="261"/>
      <c r="S17" s="261"/>
      <c r="T17" s="261"/>
      <c r="U17" s="261"/>
      <c r="V17" s="261"/>
      <c r="W17" s="261"/>
      <c r="X17" s="261"/>
      <c r="Y17" s="261"/>
      <c r="Z17" s="263">
        <f>SUM(D17,F17,H17,J17,L17,N17,P17,R17,T17,V17,X17)</f>
        <v>21</v>
      </c>
      <c r="AA17" s="268">
        <f>SUM(E17,G17,I17,K17,M17,O17,Q17,S17,U17,W17,Y17)</f>
        <v>2583.55</v>
      </c>
      <c r="AB17" t="s" s="273">
        <v>171</v>
      </c>
    </row>
    <row r="18" ht="19.9" customHeight="1">
      <c r="A18" s="247"/>
      <c r="B18" s="258">
        <v>17</v>
      </c>
      <c r="C18" t="s" s="249">
        <v>172</v>
      </c>
      <c r="D18" s="259"/>
      <c r="E18" s="270"/>
      <c r="F18" s="261"/>
      <c r="G18" s="261"/>
      <c r="H18" s="261"/>
      <c r="I18" s="261"/>
      <c r="J18" s="261"/>
      <c r="K18" s="261"/>
      <c r="L18" s="261"/>
      <c r="M18" s="261"/>
      <c r="N18" s="261">
        <v>18</v>
      </c>
      <c r="O18" s="261">
        <v>427.5</v>
      </c>
      <c r="P18" s="261"/>
      <c r="Q18" s="261"/>
      <c r="R18" s="261"/>
      <c r="S18" s="261"/>
      <c r="T18" s="261"/>
      <c r="U18" s="261"/>
      <c r="V18" s="261"/>
      <c r="W18" s="261"/>
      <c r="X18" s="261"/>
      <c r="Y18" s="261"/>
      <c r="Z18" s="263">
        <f>SUM(D18,F18,H18,J18,L18,N18,P18,R18,T18,V18,X18)</f>
        <v>18</v>
      </c>
      <c r="AA18" s="264">
        <f>SUM(E18,G18,I18,K18,M18,O18,Q18,S18,U18,W18,Y18)</f>
        <v>427.5</v>
      </c>
      <c r="AB18" t="s" s="249">
        <v>172</v>
      </c>
    </row>
    <row r="19" ht="19.9" customHeight="1">
      <c r="A19" s="265"/>
      <c r="B19" s="266">
        <v>18</v>
      </c>
      <c r="C19" t="s" s="273">
        <v>85</v>
      </c>
      <c r="D19" s="274"/>
      <c r="E19" s="269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9">
        <v>16</v>
      </c>
      <c r="Q19" s="269">
        <v>1557.2</v>
      </c>
      <c r="R19" s="261"/>
      <c r="S19" s="261"/>
      <c r="T19" s="261"/>
      <c r="U19" s="261"/>
      <c r="V19" s="261"/>
      <c r="W19" s="261"/>
      <c r="X19" s="261"/>
      <c r="Y19" s="261"/>
      <c r="Z19" s="263">
        <f>SUM(D19,F19,H19,J19,L19,N19,P19,R19,T19,V19,X19)</f>
        <v>16</v>
      </c>
      <c r="AA19" s="268">
        <f>SUM(E19,G19,I19,K19,M19,O19,Q19,S19,U19,W19,Y19)</f>
        <v>1557.2</v>
      </c>
      <c r="AB19" t="s" s="273">
        <v>85</v>
      </c>
    </row>
    <row r="20" ht="19.9" customHeight="1">
      <c r="A20" s="247"/>
      <c r="B20" s="258">
        <v>19</v>
      </c>
      <c r="C20" t="s" s="249">
        <v>173</v>
      </c>
      <c r="D20" s="259"/>
      <c r="E20" s="270"/>
      <c r="F20" s="261"/>
      <c r="G20" s="261"/>
      <c r="H20" s="261"/>
      <c r="I20" s="261"/>
      <c r="J20" s="261">
        <v>10</v>
      </c>
      <c r="K20" s="261">
        <v>688.75</v>
      </c>
      <c r="L20" s="261">
        <v>6</v>
      </c>
      <c r="M20" s="261"/>
      <c r="N20" s="261"/>
      <c r="O20" s="261"/>
      <c r="P20" s="261"/>
      <c r="Q20" s="261"/>
      <c r="R20" s="261"/>
      <c r="S20" s="261"/>
      <c r="T20" s="261"/>
      <c r="U20" s="261"/>
      <c r="V20" s="261"/>
      <c r="W20" s="261"/>
      <c r="X20" s="261"/>
      <c r="Y20" s="261"/>
      <c r="Z20" s="263">
        <f>SUM(D20,F20,H20,J20,L20,N20,P20,R20,T20,V20,X20)</f>
        <v>16</v>
      </c>
      <c r="AA20" s="264">
        <f>SUM(E20,G20,I20,K20,M20,O20,Q20,S20,U20,W20,Y20)</f>
        <v>688.75</v>
      </c>
      <c r="AB20" t="s" s="249">
        <v>173</v>
      </c>
    </row>
    <row r="21" ht="19.9" customHeight="1">
      <c r="A21" s="247"/>
      <c r="B21" s="258">
        <v>20</v>
      </c>
      <c r="C21" t="s" s="249">
        <v>174</v>
      </c>
      <c r="D21" s="259"/>
      <c r="E21" s="270"/>
      <c r="F21" s="261"/>
      <c r="G21" s="261"/>
      <c r="H21" s="261"/>
      <c r="I21" s="261"/>
      <c r="J21" s="261"/>
      <c r="K21" s="261"/>
      <c r="L21" s="261"/>
      <c r="M21" s="261"/>
      <c r="N21" s="261">
        <v>13</v>
      </c>
      <c r="O21" s="261">
        <v>118.75</v>
      </c>
      <c r="P21" s="261"/>
      <c r="Q21" s="261"/>
      <c r="R21" s="261"/>
      <c r="S21" s="261"/>
      <c r="T21" s="261">
        <v>3</v>
      </c>
      <c r="U21" s="261">
        <v>156.04</v>
      </c>
      <c r="V21" s="261"/>
      <c r="W21" s="261"/>
      <c r="X21" s="261"/>
      <c r="Y21" s="261"/>
      <c r="Z21" s="263">
        <f>SUM(D21,F21,H21,J21,L21,N21,P21,R21,T21,V21,X21)</f>
        <v>16</v>
      </c>
      <c r="AA21" s="264">
        <f>SUM(E21,G21,I21,K21,M21,O21,Q21,S21,U21,W21,Y21)</f>
        <v>274.79</v>
      </c>
      <c r="AB21" t="s" s="249">
        <v>174</v>
      </c>
    </row>
    <row r="22" ht="18.95" customHeight="1">
      <c r="A22" s="247"/>
      <c r="B22" s="258">
        <v>21</v>
      </c>
      <c r="C22" t="s" s="249">
        <v>175</v>
      </c>
      <c r="D22" s="259"/>
      <c r="E22" s="261"/>
      <c r="F22" s="261">
        <v>3</v>
      </c>
      <c r="G22" s="261"/>
      <c r="H22" s="261"/>
      <c r="I22" s="261"/>
      <c r="J22" s="261">
        <v>4.5</v>
      </c>
      <c r="K22" s="261">
        <v>59</v>
      </c>
      <c r="L22" s="261"/>
      <c r="M22" s="261"/>
      <c r="N22" s="261"/>
      <c r="O22" s="261"/>
      <c r="P22" s="261"/>
      <c r="Q22" s="261"/>
      <c r="R22" s="261">
        <v>6</v>
      </c>
      <c r="S22" s="261"/>
      <c r="T22" s="261"/>
      <c r="U22" s="261"/>
      <c r="V22" s="261"/>
      <c r="W22" s="261"/>
      <c r="X22" s="261"/>
      <c r="Y22" s="261"/>
      <c r="Z22" s="263">
        <f>SUM(D22,F22,H22,J22,L22,N22,P22,R22,T22,V22,X22)</f>
        <v>13.5</v>
      </c>
      <c r="AA22" s="264">
        <f>SUM(E22,G22,I22,K22,M22,O22,Q22,S22,U22,W22,Y22)</f>
        <v>59</v>
      </c>
      <c r="AB22" t="s" s="249">
        <v>175</v>
      </c>
    </row>
    <row r="23" ht="19.9" customHeight="1">
      <c r="A23" s="265"/>
      <c r="B23" s="266">
        <v>22</v>
      </c>
      <c r="C23" t="s" s="273">
        <v>176</v>
      </c>
      <c r="D23" s="274"/>
      <c r="E23" s="269"/>
      <c r="F23" s="261"/>
      <c r="G23" s="261"/>
      <c r="H23" s="261"/>
      <c r="I23" s="261"/>
      <c r="J23" s="261"/>
      <c r="K23" s="261"/>
      <c r="L23" s="261"/>
      <c r="M23" s="261"/>
      <c r="N23" s="261"/>
      <c r="O23" s="261"/>
      <c r="P23" s="269">
        <v>13</v>
      </c>
      <c r="Q23" s="269">
        <v>884.78</v>
      </c>
      <c r="R23" s="261"/>
      <c r="S23" s="261"/>
      <c r="T23" s="261"/>
      <c r="U23" s="261"/>
      <c r="V23" s="261"/>
      <c r="W23" s="261"/>
      <c r="X23" s="261"/>
      <c r="Y23" s="261"/>
      <c r="Z23" s="263">
        <f>SUM(D23,F23,H23,J23,L23,N23,P23,R23,T23,V23,X23)</f>
        <v>13</v>
      </c>
      <c r="AA23" s="268">
        <f>SUM(E23,G23,I23,K23,M23,O23,Q23,S23,U23,W23,Y23)</f>
        <v>884.78</v>
      </c>
      <c r="AB23" t="s" s="273">
        <v>176</v>
      </c>
    </row>
    <row r="24" ht="19.9" customHeight="1">
      <c r="A24" s="247"/>
      <c r="B24" s="258">
        <v>23</v>
      </c>
      <c r="C24" t="s" s="249">
        <v>177</v>
      </c>
      <c r="D24" s="259"/>
      <c r="E24" s="270"/>
      <c r="F24" s="261"/>
      <c r="G24" s="261"/>
      <c r="H24" s="261"/>
      <c r="I24" s="261"/>
      <c r="J24" s="261"/>
      <c r="K24" s="261"/>
      <c r="L24" s="261"/>
      <c r="M24" s="261"/>
      <c r="N24" s="261">
        <v>13</v>
      </c>
      <c r="O24" s="261">
        <v>570</v>
      </c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3">
        <f>SUM(D24,F24,H24,J24,L24,N24,P24,R24,T24,V24,X24)</f>
        <v>13</v>
      </c>
      <c r="AA24" s="264">
        <f>SUM(E24,G24,I24,K24,M24,O24,Q24,S24,U24,W24,Y24)</f>
        <v>570</v>
      </c>
      <c r="AB24" t="s" s="249">
        <v>177</v>
      </c>
    </row>
    <row r="25" ht="19.9" customHeight="1">
      <c r="A25" s="247"/>
      <c r="B25" s="258">
        <v>24</v>
      </c>
      <c r="C25" t="s" s="249">
        <v>178</v>
      </c>
      <c r="D25" s="259"/>
      <c r="E25" s="270"/>
      <c r="F25" s="261"/>
      <c r="G25" s="261"/>
      <c r="H25" s="261"/>
      <c r="I25" s="261"/>
      <c r="J25" s="261"/>
      <c r="K25" s="261"/>
      <c r="L25" s="261"/>
      <c r="M25" s="261"/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>
        <v>13</v>
      </c>
      <c r="Y25" s="261">
        <v>546.25</v>
      </c>
      <c r="Z25" s="263">
        <f>SUM(D25,F25,H25,J25,L25,N25,P25,R25,T25,V25,X25)</f>
        <v>13</v>
      </c>
      <c r="AA25" s="264">
        <f>SUM(E25,G25,I25,K25,M25,O25,Q25,S25,U25,W25,Y25)</f>
        <v>546.25</v>
      </c>
      <c r="AB25" t="s" s="249">
        <v>178</v>
      </c>
    </row>
    <row r="26" ht="19.9" customHeight="1">
      <c r="A26" s="247"/>
      <c r="B26" s="258">
        <v>25</v>
      </c>
      <c r="C26" t="s" s="249">
        <v>179</v>
      </c>
      <c r="D26" s="259"/>
      <c r="E26" s="270"/>
      <c r="F26" s="261"/>
      <c r="G26" s="261"/>
      <c r="H26" s="261">
        <v>12</v>
      </c>
      <c r="I26" s="261">
        <v>598.5</v>
      </c>
      <c r="J26" s="261"/>
      <c r="K26" s="261"/>
      <c r="L26" s="261"/>
      <c r="M26" s="261"/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261"/>
      <c r="Z26" s="263">
        <f>SUM(D26,F26,H26,J26,L26,N26,P26,R26,T26,V26,X26)</f>
        <v>12</v>
      </c>
      <c r="AA26" s="264">
        <f>SUM(E26,G26,I26,K26,M26,O26,Q26,S26,U26,W26,Y26)</f>
        <v>598.5</v>
      </c>
      <c r="AB26" t="s" s="249">
        <v>179</v>
      </c>
    </row>
    <row r="27" ht="22.3" customHeight="1">
      <c r="A27" s="247"/>
      <c r="B27" s="258">
        <v>26</v>
      </c>
      <c r="C27" t="s" s="249">
        <v>180</v>
      </c>
      <c r="D27" s="259">
        <v>10</v>
      </c>
      <c r="E27" s="260">
        <v>730</v>
      </c>
      <c r="F27" s="261"/>
      <c r="G27" s="261"/>
      <c r="H27" s="261"/>
      <c r="I27" s="261"/>
      <c r="J27" s="261"/>
      <c r="K27" s="261"/>
      <c r="L27" s="261"/>
      <c r="M27" s="261"/>
      <c r="N27" s="261"/>
      <c r="O27" s="261"/>
      <c r="P27" s="261"/>
      <c r="Q27" s="261"/>
      <c r="R27" s="261"/>
      <c r="S27" s="261"/>
      <c r="T27" s="261"/>
      <c r="U27" s="261"/>
      <c r="V27" s="261"/>
      <c r="W27" s="261"/>
      <c r="X27" s="261"/>
      <c r="Y27" s="261"/>
      <c r="Z27" s="263">
        <f>SUM(D27,F27,H27,J27,L27,N27,P27,R27,T27,V27,X27)</f>
        <v>10</v>
      </c>
      <c r="AA27" s="264">
        <f>SUM(E27,G27,I27,K27,M27,O27,Q27,S27,U27,W27,Y27)</f>
        <v>730</v>
      </c>
      <c r="AB27" t="s" s="249">
        <v>180</v>
      </c>
    </row>
    <row r="28" ht="19.9" customHeight="1">
      <c r="A28" s="247"/>
      <c r="B28" s="258">
        <v>27</v>
      </c>
      <c r="C28" t="s" s="249">
        <v>181</v>
      </c>
      <c r="D28" s="259"/>
      <c r="E28" s="270"/>
      <c r="F28" s="261"/>
      <c r="G28" s="261"/>
      <c r="H28" s="261"/>
      <c r="I28" s="261"/>
      <c r="J28" s="261"/>
      <c r="K28" s="261"/>
      <c r="L28" s="261"/>
      <c r="M28" s="261"/>
      <c r="N28" s="261"/>
      <c r="O28" s="261"/>
      <c r="P28" s="261"/>
      <c r="Q28" s="261"/>
      <c r="R28" s="261"/>
      <c r="S28" s="261"/>
      <c r="T28" s="261"/>
      <c r="U28" s="261"/>
      <c r="V28" s="261">
        <v>10</v>
      </c>
      <c r="W28" s="261">
        <v>688.75</v>
      </c>
      <c r="X28" s="261"/>
      <c r="Y28" s="261"/>
      <c r="Z28" s="263">
        <f>SUM(D28,F28,H28,J28,L28,N28,P28,R28,T28,V28,X28)</f>
        <v>10</v>
      </c>
      <c r="AA28" s="264">
        <f>SUM(E28,G28,I28,K28,M28,O28,Q28,S28,U28,W28,Y28)</f>
        <v>688.75</v>
      </c>
      <c r="AB28" t="s" s="249">
        <v>181</v>
      </c>
    </row>
    <row r="29" ht="19.9" customHeight="1">
      <c r="A29" s="247"/>
      <c r="B29" s="258">
        <v>28</v>
      </c>
      <c r="C29" t="s" s="249">
        <v>182</v>
      </c>
      <c r="D29" s="259"/>
      <c r="E29" s="270"/>
      <c r="F29" s="261"/>
      <c r="G29" s="261"/>
      <c r="H29" s="261">
        <v>5</v>
      </c>
      <c r="I29" s="261"/>
      <c r="J29" s="261"/>
      <c r="K29" s="261"/>
      <c r="L29" s="261"/>
      <c r="M29" s="261"/>
      <c r="N29" s="261"/>
      <c r="O29" s="261"/>
      <c r="P29" s="261"/>
      <c r="Q29" s="261"/>
      <c r="R29" s="261"/>
      <c r="S29" s="261"/>
      <c r="T29" s="261">
        <v>5</v>
      </c>
      <c r="U29" s="261">
        <v>624.16</v>
      </c>
      <c r="V29" s="261"/>
      <c r="W29" s="261"/>
      <c r="X29" s="261"/>
      <c r="Y29" s="261"/>
      <c r="Z29" s="263">
        <f>SUM(D29,F29,H29,J29,L29,N29,P29,R29,T29,V29,X29)</f>
        <v>10</v>
      </c>
      <c r="AA29" s="264">
        <f>SUM(E29,G29,I29,K29,M29,O29,Q29,S29,U29,W29,Y29)</f>
        <v>624.16</v>
      </c>
      <c r="AB29" t="s" s="249">
        <v>182</v>
      </c>
    </row>
    <row r="30" ht="19.9" customHeight="1">
      <c r="A30" s="247"/>
      <c r="B30" s="258">
        <v>29</v>
      </c>
      <c r="C30" t="s" s="249">
        <v>155</v>
      </c>
      <c r="D30" s="259"/>
      <c r="E30" s="270"/>
      <c r="F30" s="261"/>
      <c r="G30" s="261"/>
      <c r="H30" s="261"/>
      <c r="I30" s="261"/>
      <c r="J30" s="261"/>
      <c r="K30" s="261"/>
      <c r="L30" s="261"/>
      <c r="M30" s="261"/>
      <c r="N30" s="261"/>
      <c r="O30" s="261"/>
      <c r="P30" s="261"/>
      <c r="Q30" s="261"/>
      <c r="R30" s="261"/>
      <c r="S30" s="261"/>
      <c r="T30" s="261">
        <v>9</v>
      </c>
      <c r="U30" s="262">
        <v>1560.4</v>
      </c>
      <c r="V30" s="262"/>
      <c r="W30" s="262"/>
      <c r="X30" s="262"/>
      <c r="Y30" s="262"/>
      <c r="Z30" s="263">
        <f>SUM(D30,F30,H30,J30,L30,N30,P30,R30,T30,V30,X30)</f>
        <v>9</v>
      </c>
      <c r="AA30" s="264">
        <f>SUM(E30,G30,I30,K30,M30,O30,Q30,S30,U30,W30,Y30)</f>
        <v>1560.4</v>
      </c>
      <c r="AB30" t="s" s="249">
        <v>155</v>
      </c>
    </row>
    <row r="31" ht="19.9" customHeight="1">
      <c r="A31" s="247"/>
      <c r="B31" s="276">
        <v>30</v>
      </c>
      <c r="C31" t="s" s="249">
        <v>95</v>
      </c>
      <c r="D31" s="259"/>
      <c r="E31" s="270"/>
      <c r="F31" s="261"/>
      <c r="G31" s="261"/>
      <c r="H31" s="261"/>
      <c r="I31" s="261"/>
      <c r="J31" s="261"/>
      <c r="K31" s="261"/>
      <c r="L31" s="261"/>
      <c r="M31" s="261"/>
      <c r="N31" s="261"/>
      <c r="O31" s="261"/>
      <c r="P31" s="261"/>
      <c r="Q31" s="261"/>
      <c r="R31" s="261"/>
      <c r="S31" s="261"/>
      <c r="T31" s="261"/>
      <c r="U31" s="261"/>
      <c r="V31" s="261">
        <v>9</v>
      </c>
      <c r="W31" s="261">
        <v>570</v>
      </c>
      <c r="X31" s="261"/>
      <c r="Y31" s="261"/>
      <c r="Z31" s="263">
        <f>SUM(D31,F31,H31,J31,L31,N31,P31,R31,T31,V31,X31)</f>
        <v>9</v>
      </c>
      <c r="AA31" s="264">
        <f>SUM(E31,G31,I31,K31,M31,O31,Q31,S31,U31,W31,Y31)</f>
        <v>570</v>
      </c>
      <c r="AB31" t="s" s="249">
        <v>95</v>
      </c>
    </row>
    <row r="32" ht="19.9" customHeight="1">
      <c r="A32" s="247"/>
      <c r="B32" s="248">
        <v>31</v>
      </c>
      <c r="C32" t="s" s="249">
        <v>183</v>
      </c>
      <c r="D32" s="259"/>
      <c r="E32" s="270"/>
      <c r="F32" s="261"/>
      <c r="G32" s="261"/>
      <c r="H32" s="261"/>
      <c r="I32" s="261"/>
      <c r="J32" s="261">
        <v>3</v>
      </c>
      <c r="K32" s="261"/>
      <c r="L32" s="261"/>
      <c r="M32" s="261"/>
      <c r="N32" s="261">
        <v>6</v>
      </c>
      <c r="O32" s="261"/>
      <c r="P32" s="261"/>
      <c r="Q32" s="261"/>
      <c r="R32" s="261"/>
      <c r="S32" s="261"/>
      <c r="T32" s="261"/>
      <c r="U32" s="261"/>
      <c r="V32" s="261"/>
      <c r="W32" s="261"/>
      <c r="X32" s="261"/>
      <c r="Y32" s="261"/>
      <c r="Z32" s="263">
        <f>SUM(D32,F32,H32,J32,L32,N32,P32,R32,T32,V32,X32)</f>
        <v>9</v>
      </c>
      <c r="AA32" s="264">
        <f>SUM(E32,G32,I32,K32,M32,O32,Q32,S32,U32,W32,Y32)</f>
        <v>0</v>
      </c>
      <c r="AB32" t="s" s="249">
        <v>183</v>
      </c>
    </row>
    <row r="33" ht="19.9" customHeight="1">
      <c r="A33" s="247"/>
      <c r="B33" s="258">
        <v>32</v>
      </c>
      <c r="C33" t="s" s="249">
        <v>184</v>
      </c>
      <c r="D33" s="259"/>
      <c r="E33" s="270"/>
      <c r="F33" s="261"/>
      <c r="G33" s="261"/>
      <c r="H33" s="261"/>
      <c r="I33" s="261"/>
      <c r="J33" s="261"/>
      <c r="K33" s="261"/>
      <c r="L33" s="261">
        <v>5</v>
      </c>
      <c r="M33" s="261"/>
      <c r="N33" s="261"/>
      <c r="O33" s="261"/>
      <c r="P33" s="261"/>
      <c r="Q33" s="261"/>
      <c r="R33" s="261"/>
      <c r="S33" s="261"/>
      <c r="T33" s="261"/>
      <c r="U33" s="261"/>
      <c r="V33" s="261">
        <v>4</v>
      </c>
      <c r="W33" s="261"/>
      <c r="X33" s="261"/>
      <c r="Y33" s="261"/>
      <c r="Z33" s="263">
        <f>SUM(D33,F33,H33,J33,L33,N33,P33,R33,T33,V33,X33)</f>
        <v>9</v>
      </c>
      <c r="AA33" s="264">
        <f>SUM(E33,G33,I33,K33,M33,O33,Q33,S33,U33,W33,Y33)</f>
        <v>0</v>
      </c>
      <c r="AB33" t="s" s="249">
        <v>184</v>
      </c>
    </row>
    <row r="34" ht="19.9" customHeight="1">
      <c r="A34" s="265"/>
      <c r="B34" s="266">
        <v>33</v>
      </c>
      <c r="C34" t="s" s="273">
        <v>185</v>
      </c>
      <c r="D34" s="274"/>
      <c r="E34" s="269"/>
      <c r="F34" s="261"/>
      <c r="G34" s="261"/>
      <c r="H34" s="261"/>
      <c r="I34" s="261"/>
      <c r="J34" s="261"/>
      <c r="K34" s="261"/>
      <c r="L34" s="261"/>
      <c r="M34" s="261"/>
      <c r="N34" s="261"/>
      <c r="O34" s="261"/>
      <c r="P34" s="269">
        <v>8</v>
      </c>
      <c r="Q34" s="269">
        <v>778.6</v>
      </c>
      <c r="R34" s="261"/>
      <c r="S34" s="261"/>
      <c r="T34" s="261"/>
      <c r="U34" s="261"/>
      <c r="V34" s="261"/>
      <c r="W34" s="261"/>
      <c r="X34" s="261"/>
      <c r="Y34" s="261"/>
      <c r="Z34" s="263">
        <f>SUM(D34,F34,H34,J34,L34,N34,P34,R34,T34,V34,X34)</f>
        <v>8</v>
      </c>
      <c r="AA34" s="268">
        <f>SUM(E34,G34,I34,K34,M34,O34,Q34,S34,U34,W34,Y34)</f>
        <v>778.6</v>
      </c>
      <c r="AB34" t="s" s="273">
        <v>185</v>
      </c>
    </row>
    <row r="35" ht="19.9" customHeight="1">
      <c r="A35" s="247"/>
      <c r="B35" s="258">
        <v>34</v>
      </c>
      <c r="C35" t="s" s="249">
        <v>186</v>
      </c>
      <c r="D35" s="259"/>
      <c r="E35" s="270"/>
      <c r="F35" s="261"/>
      <c r="G35" s="261"/>
      <c r="H35" s="261">
        <v>7</v>
      </c>
      <c r="I35" s="261">
        <v>200</v>
      </c>
      <c r="J35" s="261"/>
      <c r="K35" s="261"/>
      <c r="L35" s="261"/>
      <c r="M35" s="261"/>
      <c r="N35" s="261"/>
      <c r="O35" s="261"/>
      <c r="P35" s="261"/>
      <c r="Q35" s="261"/>
      <c r="R35" s="261"/>
      <c r="S35" s="261"/>
      <c r="T35" s="261"/>
      <c r="U35" s="261"/>
      <c r="V35" s="261"/>
      <c r="W35" s="261"/>
      <c r="X35" s="261"/>
      <c r="Y35" s="261"/>
      <c r="Z35" s="263">
        <f>SUM(D35,F35,H35,J35,L35,N35,P35,R35,T35,V35,X35)</f>
        <v>7</v>
      </c>
      <c r="AA35" s="264">
        <f>SUM(E35,G35,I35,K35,M35,O35,Q35,S35,U35,W35,Y35)</f>
        <v>200</v>
      </c>
      <c r="AB35" t="s" s="249">
        <v>186</v>
      </c>
    </row>
    <row r="36" ht="18.95" customHeight="1">
      <c r="A36" s="247"/>
      <c r="B36" s="258">
        <v>35</v>
      </c>
      <c r="C36" t="s" s="249">
        <v>187</v>
      </c>
      <c r="D36" s="259"/>
      <c r="E36" s="261"/>
      <c r="F36" s="261">
        <v>7</v>
      </c>
      <c r="G36" s="260">
        <v>189</v>
      </c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1"/>
      <c r="Y36" s="261"/>
      <c r="Z36" s="263">
        <f>SUM(D36,F36,H36,J36,L36,N36,P36,R36,T36,V36,X36)</f>
        <v>7</v>
      </c>
      <c r="AA36" s="264">
        <f>SUM(E36,G36,I36,K36,M36,O36,Q36,S36,U36,W36,Y36)</f>
        <v>189</v>
      </c>
      <c r="AB36" t="s" s="249">
        <v>187</v>
      </c>
    </row>
    <row r="37" ht="19.9" customHeight="1">
      <c r="A37" s="247"/>
      <c r="B37" s="258">
        <v>36</v>
      </c>
      <c r="C37" t="s" s="249">
        <v>188</v>
      </c>
      <c r="D37" s="259"/>
      <c r="E37" s="270"/>
      <c r="F37" s="261"/>
      <c r="G37" s="261"/>
      <c r="H37" s="261"/>
      <c r="I37" s="261"/>
      <c r="J37" s="261"/>
      <c r="K37" s="261"/>
      <c r="L37" s="261"/>
      <c r="M37" s="261"/>
      <c r="N37" s="261">
        <v>3</v>
      </c>
      <c r="O37" s="261"/>
      <c r="P37" s="261"/>
      <c r="Q37" s="261"/>
      <c r="R37" s="261">
        <v>4</v>
      </c>
      <c r="S37" s="261"/>
      <c r="T37" s="261"/>
      <c r="U37" s="261"/>
      <c r="V37" s="261"/>
      <c r="W37" s="261"/>
      <c r="X37" s="261"/>
      <c r="Y37" s="261"/>
      <c r="Z37" s="263">
        <f>SUM(D37,F37,H37,J37,L37,N37,P37,R37,T37,V37,X37)</f>
        <v>7</v>
      </c>
      <c r="AA37" s="264">
        <f>SUM(E37,G37,I37,K37,M37,O37,Q37,S37,U37,W37,Y37)</f>
        <v>0</v>
      </c>
      <c r="AB37" t="s" s="249">
        <v>188</v>
      </c>
    </row>
    <row r="38" ht="19.9" customHeight="1">
      <c r="A38" s="247"/>
      <c r="B38" s="258">
        <v>37</v>
      </c>
      <c r="C38" t="s" s="249">
        <v>189</v>
      </c>
      <c r="D38" s="259"/>
      <c r="E38" s="270"/>
      <c r="F38" s="261"/>
      <c r="G38" s="261"/>
      <c r="H38" s="261"/>
      <c r="I38" s="261"/>
      <c r="J38" s="261">
        <v>6</v>
      </c>
      <c r="K38" s="261">
        <v>213.75</v>
      </c>
      <c r="L38" s="261"/>
      <c r="M38" s="261"/>
      <c r="N38" s="261"/>
      <c r="O38" s="261"/>
      <c r="P38" s="261"/>
      <c r="Q38" s="261"/>
      <c r="R38" s="261"/>
      <c r="S38" s="261"/>
      <c r="T38" s="261"/>
      <c r="U38" s="261"/>
      <c r="V38" s="261"/>
      <c r="W38" s="261"/>
      <c r="X38" s="261"/>
      <c r="Y38" s="261"/>
      <c r="Z38" s="263">
        <f>SUM(D38,F38,H38,J38,L38,N38,P38,R38,T38,V38,X38)</f>
        <v>6</v>
      </c>
      <c r="AA38" s="264">
        <f>SUM(E38,G38,I38,K38,M38,O38,Q38,S38,U38,W38,Y38)</f>
        <v>213.75</v>
      </c>
      <c r="AB38" t="s" s="249">
        <v>189</v>
      </c>
    </row>
    <row r="39" ht="18.95" customHeight="1">
      <c r="A39" s="247"/>
      <c r="B39" s="258">
        <v>38</v>
      </c>
      <c r="C39" t="s" s="249">
        <v>190</v>
      </c>
      <c r="D39" s="259"/>
      <c r="E39" s="261"/>
      <c r="F39" s="261">
        <v>6</v>
      </c>
      <c r="G39" s="261"/>
      <c r="H39" s="261"/>
      <c r="I39" s="261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261"/>
      <c r="Z39" s="263">
        <f>SUM(D39,F39,H39,J39,L39,N39,P39,R39,T39,V39,X39)</f>
        <v>6</v>
      </c>
      <c r="AA39" s="264">
        <f>SUM(E39,G39,I39,K39,M39,O39,Q39,S39,U39,W39,Y39)</f>
        <v>0</v>
      </c>
      <c r="AB39" t="s" s="249">
        <v>190</v>
      </c>
    </row>
    <row r="40" ht="18.95" customHeight="1">
      <c r="A40" s="247"/>
      <c r="B40" s="258">
        <v>39</v>
      </c>
      <c r="C40" t="s" s="249">
        <v>59</v>
      </c>
      <c r="D40" s="259">
        <v>3</v>
      </c>
      <c r="E40" s="261"/>
      <c r="F40" s="261">
        <v>1</v>
      </c>
      <c r="G40" s="261"/>
      <c r="H40" s="261">
        <v>2</v>
      </c>
      <c r="I40" s="261"/>
      <c r="J40" s="261"/>
      <c r="K40" s="261"/>
      <c r="L40" s="261"/>
      <c r="M40" s="261"/>
      <c r="N40" s="261"/>
      <c r="O40" s="261"/>
      <c r="P40" s="261"/>
      <c r="Q40" s="261"/>
      <c r="R40" s="261"/>
      <c r="S40" s="261"/>
      <c r="T40" s="261"/>
      <c r="U40" s="261"/>
      <c r="V40" s="261"/>
      <c r="W40" s="261"/>
      <c r="X40" s="261"/>
      <c r="Y40" s="261"/>
      <c r="Z40" s="263">
        <f>SUM(D40,F40,H40,J40,L40,N40,P40,R40,T40,V40,X40)</f>
        <v>6</v>
      </c>
      <c r="AA40" s="264">
        <f>SUM(E40,G40,I40,K40,M40,O40,Q40,S40,U40,W40,Y40)</f>
        <v>0</v>
      </c>
      <c r="AB40" t="s" s="249">
        <v>59</v>
      </c>
    </row>
    <row r="41" ht="19.9" customHeight="1">
      <c r="A41" s="265"/>
      <c r="B41" s="266">
        <v>40</v>
      </c>
      <c r="C41" t="s" s="273">
        <v>191</v>
      </c>
      <c r="D41" s="274"/>
      <c r="E41" s="269"/>
      <c r="F41" s="261"/>
      <c r="G41" s="261"/>
      <c r="H41" s="261"/>
      <c r="I41" s="261"/>
      <c r="J41" s="261"/>
      <c r="K41" s="261"/>
      <c r="L41" s="261"/>
      <c r="M41" s="261"/>
      <c r="N41" s="261"/>
      <c r="O41" s="261"/>
      <c r="P41" s="269">
        <v>5</v>
      </c>
      <c r="Q41" s="269">
        <v>353.91</v>
      </c>
      <c r="R41" s="261"/>
      <c r="S41" s="261"/>
      <c r="T41" s="261"/>
      <c r="U41" s="261"/>
      <c r="V41" s="261"/>
      <c r="W41" s="261"/>
      <c r="X41" s="261"/>
      <c r="Y41" s="261"/>
      <c r="Z41" s="263">
        <f>SUM(D41,F41,H41,J41,L41,N41,P41,R41,T41,V41,X41)</f>
        <v>5</v>
      </c>
      <c r="AA41" s="268">
        <f>SUM(E41,G41,I41,K41,M41,O41,Q41,S41,U41,W41,Y41)</f>
        <v>353.91</v>
      </c>
      <c r="AB41" t="s" s="273">
        <v>191</v>
      </c>
    </row>
    <row r="42" ht="23.3" customHeight="1">
      <c r="A42" s="247"/>
      <c r="B42" s="258">
        <v>41</v>
      </c>
      <c r="C42" t="s" s="249">
        <v>192</v>
      </c>
      <c r="D42" s="259"/>
      <c r="E42" s="261"/>
      <c r="F42" s="261">
        <v>5</v>
      </c>
      <c r="G42" s="261"/>
      <c r="H42" s="261"/>
      <c r="I42" s="261"/>
      <c r="J42" s="261"/>
      <c r="K42" s="261"/>
      <c r="L42" s="261"/>
      <c r="M42" s="261"/>
      <c r="N42" s="269"/>
      <c r="O42" s="269"/>
      <c r="P42" s="261"/>
      <c r="Q42" s="261"/>
      <c r="R42" s="261"/>
      <c r="S42" s="261"/>
      <c r="T42" s="261"/>
      <c r="U42" s="261"/>
      <c r="V42" s="261"/>
      <c r="W42" s="261"/>
      <c r="X42" s="261"/>
      <c r="Y42" s="261"/>
      <c r="Z42" s="263">
        <f>SUM(D42,F42,H42,J42,L42,N42,P42,R42,T42,V42,X42)</f>
        <v>5</v>
      </c>
      <c r="AA42" s="264">
        <f>SUM(E42,G42,I42,K42,M42,O42,Q42,S42,U42,W42,Y42)</f>
        <v>0</v>
      </c>
      <c r="AB42" t="s" s="249">
        <v>192</v>
      </c>
    </row>
    <row r="43" ht="19.9" customHeight="1">
      <c r="A43" s="247"/>
      <c r="B43" s="258">
        <v>42</v>
      </c>
      <c r="C43" t="s" s="249">
        <v>193</v>
      </c>
      <c r="D43" s="259"/>
      <c r="E43" s="270"/>
      <c r="F43" s="261"/>
      <c r="G43" s="261"/>
      <c r="H43" s="261"/>
      <c r="I43" s="261"/>
      <c r="J43" s="261">
        <v>2</v>
      </c>
      <c r="K43" s="261"/>
      <c r="L43" s="261"/>
      <c r="M43" s="261"/>
      <c r="N43" s="261"/>
      <c r="O43" s="261"/>
      <c r="P43" s="261"/>
      <c r="Q43" s="261"/>
      <c r="R43" s="261"/>
      <c r="S43" s="261"/>
      <c r="T43" s="261"/>
      <c r="U43" s="261"/>
      <c r="V43" s="261"/>
      <c r="W43" s="261"/>
      <c r="X43" s="261">
        <v>3</v>
      </c>
      <c r="Y43" s="261"/>
      <c r="Z43" s="263">
        <f>SUM(D43,F43,H43,J43,L43,N43,P43,R43,T43,V43,X43)</f>
        <v>5</v>
      </c>
      <c r="AA43" s="264">
        <f>SUM(E43,G43,I43,K43,M43,O43,Q43,S43,U43,W43,Y43)</f>
        <v>0</v>
      </c>
      <c r="AB43" t="s" s="249">
        <v>193</v>
      </c>
    </row>
    <row r="44" ht="19.9" customHeight="1">
      <c r="A44" s="247"/>
      <c r="B44" s="258">
        <v>43</v>
      </c>
      <c r="C44" t="s" s="249">
        <v>147</v>
      </c>
      <c r="D44" s="259"/>
      <c r="E44" s="270"/>
      <c r="F44" s="261"/>
      <c r="G44" s="261"/>
      <c r="H44" s="261"/>
      <c r="I44" s="261"/>
      <c r="J44" s="261"/>
      <c r="K44" s="261"/>
      <c r="L44" s="261"/>
      <c r="M44" s="261"/>
      <c r="N44" s="261"/>
      <c r="O44" s="261"/>
      <c r="P44" s="261"/>
      <c r="Q44" s="261"/>
      <c r="R44" s="261"/>
      <c r="S44" s="261"/>
      <c r="T44" s="261"/>
      <c r="U44" s="261"/>
      <c r="V44" s="261">
        <v>3</v>
      </c>
      <c r="W44" s="261"/>
      <c r="X44" s="261">
        <v>2</v>
      </c>
      <c r="Y44" s="261"/>
      <c r="Z44" s="263">
        <f>SUM(D44,F44,H44,J44,L44,N44,P44,R44,T44,V44,X44)</f>
        <v>5</v>
      </c>
      <c r="AA44" s="264">
        <f>SUM(E44,G44,I44,K44,M44,O44,Q44,S44,U44,W44,Y44)</f>
        <v>0</v>
      </c>
      <c r="AB44" t="s" s="249">
        <v>147</v>
      </c>
    </row>
    <row r="45" ht="18.95" customHeight="1">
      <c r="A45" s="247"/>
      <c r="B45" s="258">
        <v>44</v>
      </c>
      <c r="C45" t="s" s="249">
        <v>54</v>
      </c>
      <c r="D45" s="259"/>
      <c r="E45" s="261"/>
      <c r="F45" s="261">
        <v>4</v>
      </c>
      <c r="G45" s="261"/>
      <c r="H45" s="261"/>
      <c r="I45" s="261"/>
      <c r="J45" s="261"/>
      <c r="K45" s="261"/>
      <c r="L45" s="261"/>
      <c r="M45" s="261"/>
      <c r="N45" s="261"/>
      <c r="O45" s="261"/>
      <c r="P45" s="261"/>
      <c r="Q45" s="261"/>
      <c r="R45" s="261"/>
      <c r="S45" s="261"/>
      <c r="T45" s="261"/>
      <c r="U45" s="261"/>
      <c r="V45" s="261"/>
      <c r="W45" s="261"/>
      <c r="X45" s="261"/>
      <c r="Y45" s="261"/>
      <c r="Z45" s="263">
        <f>SUM(D45,F45,H45,J45,L45,N45,P45,R45,T45,V45,X45)</f>
        <v>4</v>
      </c>
      <c r="AA45" s="264">
        <f>SUM(E45,G45,I45,K45,M45,O45,Q45,S45,U45,W45,Y45)</f>
        <v>0</v>
      </c>
      <c r="AB45" t="s" s="249">
        <v>54</v>
      </c>
    </row>
    <row r="46" ht="19.9" customHeight="1">
      <c r="A46" s="247"/>
      <c r="B46" s="258">
        <v>45</v>
      </c>
      <c r="C46" t="s" s="249">
        <v>194</v>
      </c>
      <c r="D46" s="259"/>
      <c r="E46" s="270"/>
      <c r="F46" s="261"/>
      <c r="G46" s="261"/>
      <c r="H46" s="261"/>
      <c r="I46" s="261"/>
      <c r="J46" s="261"/>
      <c r="K46" s="261"/>
      <c r="L46" s="261"/>
      <c r="M46" s="261"/>
      <c r="N46" s="261"/>
      <c r="O46" s="261"/>
      <c r="P46" s="261"/>
      <c r="Q46" s="261"/>
      <c r="R46" s="261"/>
      <c r="S46" s="261"/>
      <c r="T46" s="261"/>
      <c r="U46" s="261"/>
      <c r="V46" s="261"/>
      <c r="W46" s="261"/>
      <c r="X46" s="261">
        <v>4</v>
      </c>
      <c r="Y46" s="261"/>
      <c r="Z46" s="263">
        <f>SUM(D46,F46,H46,J46,L46,N46,P46,R46,T46,V46,X46)</f>
        <v>4</v>
      </c>
      <c r="AA46" s="264">
        <f>SUM(E46,G46,I46,K46,M46,O46,Q46,S46,U46,W46,Y46)</f>
        <v>0</v>
      </c>
      <c r="AB46" t="s" s="249">
        <v>195</v>
      </c>
    </row>
    <row r="47" ht="19.9" customHeight="1">
      <c r="A47" s="247"/>
      <c r="B47" s="258">
        <v>46</v>
      </c>
      <c r="C47" t="s" s="249">
        <v>196</v>
      </c>
      <c r="D47" s="259"/>
      <c r="E47" s="270"/>
      <c r="F47" s="261"/>
      <c r="G47" s="261"/>
      <c r="H47" s="261"/>
      <c r="I47" s="261"/>
      <c r="J47" s="261"/>
      <c r="K47" s="261"/>
      <c r="L47" s="261">
        <v>3</v>
      </c>
      <c r="M47" s="261"/>
      <c r="N47" s="261"/>
      <c r="O47" s="261"/>
      <c r="P47" s="261"/>
      <c r="Q47" s="261"/>
      <c r="R47" s="261"/>
      <c r="S47" s="261"/>
      <c r="T47" s="261"/>
      <c r="U47" s="261"/>
      <c r="V47" s="261"/>
      <c r="W47" s="261"/>
      <c r="X47" s="261"/>
      <c r="Y47" s="261"/>
      <c r="Z47" s="263">
        <f>SUM(D47,F47,H47,J47,L47,N47,P47,R47,T47,V47,X47)</f>
        <v>3</v>
      </c>
      <c r="AA47" s="264">
        <f>SUM(E47,G47,I47,K47,M47,O47,Q47,S47,U47,W47,Y47)</f>
        <v>0</v>
      </c>
      <c r="AB47" t="s" s="249">
        <v>196</v>
      </c>
    </row>
    <row r="48" ht="18.95" customHeight="1">
      <c r="A48" s="247"/>
      <c r="B48" s="258">
        <v>47</v>
      </c>
      <c r="C48" t="s" s="249">
        <v>197</v>
      </c>
      <c r="D48" s="259"/>
      <c r="E48" s="261"/>
      <c r="F48" s="261">
        <v>2</v>
      </c>
      <c r="G48" s="261"/>
      <c r="H48" s="261"/>
      <c r="I48" s="261"/>
      <c r="J48" s="261"/>
      <c r="K48" s="261"/>
      <c r="L48" s="261"/>
      <c r="M48" s="261"/>
      <c r="N48" s="261"/>
      <c r="O48" s="261"/>
      <c r="P48" s="261"/>
      <c r="Q48" s="261"/>
      <c r="R48" s="261"/>
      <c r="S48" s="261"/>
      <c r="T48" s="261"/>
      <c r="U48" s="261"/>
      <c r="V48" s="261"/>
      <c r="W48" s="261"/>
      <c r="X48" s="261"/>
      <c r="Y48" s="261"/>
      <c r="Z48" s="263">
        <f>SUM(D48,F48,H48,J48,L48,N48,P48,R48,T48,V48,X48)</f>
        <v>2</v>
      </c>
      <c r="AA48" s="264">
        <f>SUM(E48,G48,I48,K48,M48,O48,Q48,S48,U48,W48,Y48)</f>
        <v>0</v>
      </c>
      <c r="AB48" t="s" s="249">
        <v>197</v>
      </c>
    </row>
    <row r="49" ht="19.9" customHeight="1">
      <c r="A49" s="247"/>
      <c r="B49" s="258">
        <v>48</v>
      </c>
      <c r="C49" t="s" s="249">
        <v>198</v>
      </c>
      <c r="D49" s="259">
        <v>2</v>
      </c>
      <c r="E49" s="270"/>
      <c r="F49" s="261"/>
      <c r="G49" s="261"/>
      <c r="H49" s="261"/>
      <c r="I49" s="261"/>
      <c r="J49" s="261"/>
      <c r="K49" s="261"/>
      <c r="L49" s="261"/>
      <c r="M49" s="261"/>
      <c r="N49" s="261"/>
      <c r="O49" s="261"/>
      <c r="P49" s="261"/>
      <c r="Q49" s="261"/>
      <c r="R49" s="261"/>
      <c r="S49" s="261"/>
      <c r="T49" s="261"/>
      <c r="U49" s="261"/>
      <c r="V49" s="261"/>
      <c r="W49" s="261"/>
      <c r="X49" s="261"/>
      <c r="Y49" s="261"/>
      <c r="Z49" s="263">
        <f>SUM(D49,F49,H49,J49,L49,N49,P49,R49,T49,V49,X49)</f>
        <v>2</v>
      </c>
      <c r="AA49" s="264">
        <f>SUM(E49,G49,I49,K49,M49,O49,Q49,S49,U49,W49,Y49)</f>
        <v>0</v>
      </c>
      <c r="AB49" t="s" s="249">
        <v>198</v>
      </c>
    </row>
    <row r="50" ht="19.9" customHeight="1">
      <c r="A50" s="247"/>
      <c r="B50" s="258">
        <v>49</v>
      </c>
      <c r="C50" t="s" s="249">
        <v>199</v>
      </c>
      <c r="D50" s="259"/>
      <c r="E50" s="270"/>
      <c r="F50" s="261"/>
      <c r="G50" s="261"/>
      <c r="H50" s="261"/>
      <c r="I50" s="261"/>
      <c r="J50" s="261"/>
      <c r="K50" s="261"/>
      <c r="L50" s="261"/>
      <c r="M50" s="261"/>
      <c r="N50" s="261"/>
      <c r="O50" s="261"/>
      <c r="P50" s="261"/>
      <c r="Q50" s="261"/>
      <c r="R50" s="261">
        <v>2</v>
      </c>
      <c r="S50" s="261"/>
      <c r="T50" s="261"/>
      <c r="U50" s="261"/>
      <c r="V50" s="261"/>
      <c r="W50" s="261"/>
      <c r="X50" s="261"/>
      <c r="Y50" s="261"/>
      <c r="Z50" s="263">
        <f>SUM(D50,F50,H50,J50,L50,N50,P50,R50,T50,V50,X50)</f>
        <v>2</v>
      </c>
      <c r="AA50" s="264">
        <f>SUM(E50,G50,I50,K50,M50,O50,Q50,S50,U50,W50,Y50)</f>
        <v>0</v>
      </c>
      <c r="AB50" t="s" s="249">
        <v>199</v>
      </c>
    </row>
    <row r="51" ht="19.9" customHeight="1">
      <c r="A51" s="247"/>
      <c r="B51" s="276">
        <v>50</v>
      </c>
      <c r="C51" t="s" s="249">
        <v>200</v>
      </c>
      <c r="D51" s="277"/>
      <c r="E51" s="278"/>
      <c r="F51" s="279"/>
      <c r="G51" s="279"/>
      <c r="H51" s="279"/>
      <c r="I51" s="279"/>
      <c r="J51" s="279"/>
      <c r="K51" s="279"/>
      <c r="L51" s="279"/>
      <c r="M51" s="279"/>
      <c r="N51" s="279"/>
      <c r="O51" s="279"/>
      <c r="P51" s="279"/>
      <c r="Q51" s="279"/>
      <c r="R51" s="279"/>
      <c r="S51" s="279"/>
      <c r="T51" s="279"/>
      <c r="U51" s="279"/>
      <c r="V51" s="279">
        <v>2</v>
      </c>
      <c r="W51" s="279"/>
      <c r="X51" s="279"/>
      <c r="Y51" s="279"/>
      <c r="Z51" s="280">
        <f>SUM(D51,F51,H51,J51,L51,N51,P51,R51,T51,V51,X51)</f>
        <v>2</v>
      </c>
      <c r="AA51" s="281">
        <f>SUM(E51,G51,I51,K51,M51,O51,Q51,S51,U51,W51,Y51)</f>
        <v>0</v>
      </c>
      <c r="AB51" t="s" s="249">
        <v>200</v>
      </c>
    </row>
    <row r="52" ht="50.4" customHeight="1">
      <c r="A52" s="282"/>
      <c r="B52" s="283">
        <v>51</v>
      </c>
      <c r="C52" s="284"/>
      <c r="D52" s="285"/>
      <c r="E52" s="286"/>
      <c r="F52" s="285"/>
      <c r="G52" s="285"/>
      <c r="H52" s="285"/>
      <c r="I52" s="285"/>
      <c r="J52" s="285"/>
      <c r="K52" s="285"/>
      <c r="L52" s="285"/>
      <c r="M52" s="285"/>
      <c r="N52" s="285"/>
      <c r="O52" s="285"/>
      <c r="P52" s="285"/>
      <c r="Q52" s="285"/>
      <c r="R52" s="285"/>
      <c r="S52" s="285"/>
      <c r="T52" s="285"/>
      <c r="U52" s="285"/>
      <c r="V52" s="285"/>
      <c r="W52" s="285"/>
      <c r="X52" s="285"/>
      <c r="Y52" s="285"/>
      <c r="Z52" s="286"/>
      <c r="AA52" s="286"/>
      <c r="AB52" s="287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B38"/>
  <sheetViews>
    <sheetView workbookViewId="0" showGridLines="0" defaultGridColor="1"/>
  </sheetViews>
  <sheetFormatPr defaultColWidth="16.3333" defaultRowHeight="18" customHeight="1" outlineLevelRow="0" outlineLevelCol="0"/>
  <cols>
    <col min="1" max="1" width="5" style="288" customWidth="1"/>
    <col min="2" max="2" width="2.85156" style="288" customWidth="1"/>
    <col min="3" max="3" width="26.2422" style="288" customWidth="1"/>
    <col min="4" max="4" width="7" style="288" customWidth="1"/>
    <col min="5" max="5" width="8" style="288" customWidth="1"/>
    <col min="6" max="6" width="8.67188" style="288" customWidth="1"/>
    <col min="7" max="7" width="9.85156" style="288" customWidth="1"/>
    <col min="8" max="8" width="9.85156" style="288" customWidth="1"/>
    <col min="9" max="9" width="9.85156" style="288" customWidth="1"/>
    <col min="10" max="10" width="6.85156" style="288" customWidth="1"/>
    <col min="11" max="11" width="9.85156" style="288" customWidth="1"/>
    <col min="12" max="12" width="9.85156" style="288" customWidth="1"/>
    <col min="13" max="13" width="7.5" style="288" customWidth="1"/>
    <col min="14" max="14" width="7.5" style="288" customWidth="1"/>
    <col min="15" max="15" width="7.5" style="288" customWidth="1"/>
    <col min="16" max="16" width="10" style="288" customWidth="1"/>
    <col min="17" max="17" width="7.5" style="288" customWidth="1"/>
    <col min="18" max="18" width="7.5" style="288" customWidth="1"/>
    <col min="19" max="19" width="7.5" style="288" customWidth="1"/>
    <col min="20" max="20" width="7.5" style="288" customWidth="1"/>
    <col min="21" max="21" width="8.17188" style="288" customWidth="1"/>
    <col min="22" max="22" width="8.17188" style="288" customWidth="1"/>
    <col min="23" max="23" width="8.17188" style="288" customWidth="1"/>
    <col min="24" max="24" width="8.17188" style="288" customWidth="1"/>
    <col min="25" max="25" width="8.17188" style="288" customWidth="1"/>
    <col min="26" max="26" width="8.85156" style="288" customWidth="1"/>
    <col min="27" max="27" width="9.35156" style="288" customWidth="1"/>
    <col min="28" max="28" width="35.4219" style="288" customWidth="1"/>
    <col min="29" max="256" width="16.3516" style="288" customWidth="1"/>
  </cols>
  <sheetData>
    <row r="1" ht="56.75" customHeight="1">
      <c r="A1" s="289"/>
      <c r="B1" s="290"/>
      <c r="C1" s="290"/>
      <c r="D1" t="s" s="291">
        <v>113</v>
      </c>
      <c r="E1" s="292"/>
      <c r="F1" t="s" s="293">
        <v>1</v>
      </c>
      <c r="G1" s="166"/>
      <c r="H1" t="s" s="167">
        <v>2</v>
      </c>
      <c r="I1" s="168"/>
      <c r="J1" t="s" s="169">
        <v>3</v>
      </c>
      <c r="K1" s="170"/>
      <c r="L1" t="s" s="171">
        <v>4</v>
      </c>
      <c r="M1" s="172"/>
      <c r="N1" t="s" s="173">
        <v>5</v>
      </c>
      <c r="O1" t="s" s="174">
        <v>6</v>
      </c>
      <c r="P1" t="s" s="175">
        <v>7</v>
      </c>
      <c r="Q1" s="176"/>
      <c r="R1" t="s" s="177">
        <v>8</v>
      </c>
      <c r="S1" s="178"/>
      <c r="T1" t="s" s="129">
        <v>9</v>
      </c>
      <c r="U1" s="130"/>
      <c r="V1" t="s" s="20">
        <v>10</v>
      </c>
      <c r="W1" s="21"/>
      <c r="X1" t="s" s="22">
        <v>11</v>
      </c>
      <c r="Y1" s="23"/>
      <c r="Z1" t="s" s="179">
        <v>12</v>
      </c>
      <c r="AA1" t="s" s="180">
        <v>13</v>
      </c>
      <c r="AB1" s="294"/>
    </row>
    <row r="2" ht="35.15" customHeight="1">
      <c r="A2" s="295"/>
      <c r="B2" s="296">
        <v>1</v>
      </c>
      <c r="C2" t="s" s="297">
        <v>201</v>
      </c>
      <c r="D2" s="298">
        <v>9</v>
      </c>
      <c r="E2" s="299">
        <v>555</v>
      </c>
      <c r="F2" s="300">
        <v>9</v>
      </c>
      <c r="G2" s="301">
        <v>257</v>
      </c>
      <c r="H2" s="300"/>
      <c r="I2" s="300"/>
      <c r="J2" s="300"/>
      <c r="K2" s="300"/>
      <c r="L2" s="300">
        <v>10</v>
      </c>
      <c r="M2" s="300">
        <v>395.2</v>
      </c>
      <c r="N2" s="302">
        <v>29</v>
      </c>
      <c r="O2" s="302">
        <v>1291.05</v>
      </c>
      <c r="P2" s="303">
        <v>15</v>
      </c>
      <c r="Q2" s="303">
        <v>934.83</v>
      </c>
      <c r="R2" s="302">
        <v>30</v>
      </c>
      <c r="S2" s="302">
        <v>1292</v>
      </c>
      <c r="T2" s="302">
        <v>8</v>
      </c>
      <c r="U2" s="302">
        <v>958.8</v>
      </c>
      <c r="V2" s="302">
        <v>9</v>
      </c>
      <c r="W2" s="302">
        <v>456</v>
      </c>
      <c r="X2" s="302">
        <v>10</v>
      </c>
      <c r="Y2" s="302">
        <v>608</v>
      </c>
      <c r="Z2" s="304">
        <f>SUM(D2,F2,H2,J2,L2,N2,P2,R2,T2,V2,X2)</f>
        <v>129</v>
      </c>
      <c r="AA2" s="305">
        <f>SUM(E2,G2,I2,K2,M2,O2,Q2,S2,U2,W2,Y2)</f>
        <v>6747.88</v>
      </c>
      <c r="AB2" t="s" s="297">
        <v>201</v>
      </c>
    </row>
    <row r="3" ht="29.3" customHeight="1">
      <c r="A3" s="295"/>
      <c r="B3" s="296">
        <v>2</v>
      </c>
      <c r="C3" t="s" s="306">
        <v>202</v>
      </c>
      <c r="D3" s="307"/>
      <c r="E3" s="308"/>
      <c r="F3" s="309"/>
      <c r="G3" s="310"/>
      <c r="H3" s="310">
        <v>10</v>
      </c>
      <c r="I3" s="310">
        <v>448.4</v>
      </c>
      <c r="J3" s="310">
        <v>10</v>
      </c>
      <c r="K3" s="310">
        <v>585.2</v>
      </c>
      <c r="L3" s="310"/>
      <c r="M3" s="310"/>
      <c r="N3" s="310">
        <v>26</v>
      </c>
      <c r="O3" s="310">
        <v>1075.88</v>
      </c>
      <c r="P3" s="311">
        <v>20</v>
      </c>
      <c r="Q3" s="311">
        <v>1869.66</v>
      </c>
      <c r="R3" s="310">
        <v>22</v>
      </c>
      <c r="S3" s="310">
        <v>409.6</v>
      </c>
      <c r="T3" s="310">
        <v>10</v>
      </c>
      <c r="U3" s="310">
        <v>1297.2</v>
      </c>
      <c r="V3" s="310">
        <v>10</v>
      </c>
      <c r="W3" s="310">
        <v>608</v>
      </c>
      <c r="X3" s="310">
        <v>9</v>
      </c>
      <c r="Y3" s="310">
        <v>456</v>
      </c>
      <c r="Z3" s="310">
        <f>SUM(D3,F3,H3,J3,L3,N3,P3,R3,T3,V3,X3)</f>
        <v>117</v>
      </c>
      <c r="AA3" s="312">
        <f>SUM(E3,G3,I3,K3,M3,O3,Q3,S3,U3,W3,Y3)</f>
        <v>6749.940000000001</v>
      </c>
      <c r="AB3" t="s" s="306">
        <v>202</v>
      </c>
    </row>
    <row r="4" ht="23.3" customHeight="1">
      <c r="A4" s="295"/>
      <c r="B4" s="296">
        <v>3</v>
      </c>
      <c r="C4" t="s" s="297">
        <v>203</v>
      </c>
      <c r="D4" s="313">
        <v>3</v>
      </c>
      <c r="E4" s="314"/>
      <c r="F4" s="310">
        <v>7</v>
      </c>
      <c r="G4" s="315">
        <v>85</v>
      </c>
      <c r="H4" s="310">
        <v>6</v>
      </c>
      <c r="I4" s="310"/>
      <c r="J4" s="310">
        <v>1</v>
      </c>
      <c r="K4" s="310"/>
      <c r="L4" s="310"/>
      <c r="M4" s="310"/>
      <c r="N4" s="310">
        <v>21</v>
      </c>
      <c r="O4" s="310">
        <v>286.9</v>
      </c>
      <c r="P4" s="311">
        <v>23</v>
      </c>
      <c r="Q4" s="311">
        <v>2172.11</v>
      </c>
      <c r="R4" s="310"/>
      <c r="S4" s="310"/>
      <c r="T4" s="310"/>
      <c r="U4" s="310"/>
      <c r="V4" s="310">
        <v>8</v>
      </c>
      <c r="W4" s="310">
        <v>304</v>
      </c>
      <c r="X4" s="310">
        <v>7</v>
      </c>
      <c r="Y4" s="310">
        <v>152</v>
      </c>
      <c r="Z4" s="310">
        <f>SUM(D4,F4,H4,J4,L4,N4,P4,R4,T4,V4,X4)</f>
        <v>76</v>
      </c>
      <c r="AA4" s="312">
        <f>SUM(E4,G4,I4,K4,M4,O4,Q4,S4,U4,W4,Y4)</f>
        <v>3000.01</v>
      </c>
      <c r="AB4" t="s" s="297">
        <v>203</v>
      </c>
    </row>
    <row r="5" ht="23.15" customHeight="1">
      <c r="A5" s="295"/>
      <c r="B5" s="296">
        <v>4</v>
      </c>
      <c r="C5" t="s" s="297">
        <v>204</v>
      </c>
      <c r="D5" s="313">
        <v>10</v>
      </c>
      <c r="E5" s="316">
        <v>741</v>
      </c>
      <c r="F5" s="310">
        <v>10</v>
      </c>
      <c r="G5" s="315">
        <v>342</v>
      </c>
      <c r="H5" s="310"/>
      <c r="I5" s="310"/>
      <c r="J5" s="310">
        <v>4</v>
      </c>
      <c r="K5" s="310"/>
      <c r="L5" s="310">
        <v>7</v>
      </c>
      <c r="M5" s="310">
        <v>98.8</v>
      </c>
      <c r="N5" s="310">
        <v>11</v>
      </c>
      <c r="O5" s="310"/>
      <c r="P5" s="310"/>
      <c r="Q5" s="310"/>
      <c r="R5" s="310">
        <v>12</v>
      </c>
      <c r="S5" s="310"/>
      <c r="T5" s="310">
        <v>1</v>
      </c>
      <c r="U5" s="310"/>
      <c r="V5" s="310">
        <v>3</v>
      </c>
      <c r="W5" s="310"/>
      <c r="X5" s="310">
        <v>6</v>
      </c>
      <c r="Y5" s="310"/>
      <c r="Z5" s="310">
        <f>SUM(D5,F5,H5,J5,L5,N5,P5,R5,T5,V5,X5)</f>
        <v>64</v>
      </c>
      <c r="AA5" s="312">
        <f>SUM(E5,G5,I5,K5,M5,O5,Q5,S5,U5,W5,Y5)</f>
        <v>1181.8</v>
      </c>
      <c r="AB5" t="s" s="297">
        <v>204</v>
      </c>
    </row>
    <row r="6" ht="22.3" customHeight="1">
      <c r="A6" s="295"/>
      <c r="B6" s="296">
        <v>5</v>
      </c>
      <c r="C6" t="s" s="306">
        <v>205</v>
      </c>
      <c r="D6" s="307"/>
      <c r="E6" s="308"/>
      <c r="F6" s="309"/>
      <c r="G6" s="310"/>
      <c r="H6" s="310"/>
      <c r="I6" s="310"/>
      <c r="J6" s="310">
        <v>7</v>
      </c>
      <c r="K6" s="310">
        <v>146.3</v>
      </c>
      <c r="L6" s="310">
        <v>9</v>
      </c>
      <c r="M6" s="310">
        <v>296.4</v>
      </c>
      <c r="N6" s="310">
        <v>20</v>
      </c>
      <c r="O6" s="310">
        <v>286.9</v>
      </c>
      <c r="P6" s="310"/>
      <c r="Q6" s="310"/>
      <c r="R6" s="310">
        <v>20</v>
      </c>
      <c r="S6" s="310">
        <v>258.4</v>
      </c>
      <c r="T6" s="310"/>
      <c r="U6" s="310"/>
      <c r="V6" s="310">
        <v>2</v>
      </c>
      <c r="W6" s="310"/>
      <c r="X6" s="310"/>
      <c r="Y6" s="310"/>
      <c r="Z6" s="310">
        <f>SUM(D6,F6,H6,J6,L6,N6,P6,R6,T6,V6,X6)</f>
        <v>58</v>
      </c>
      <c r="AA6" s="312">
        <f>SUM(E6,G6,I6,K6,M6,O6,Q6,S6,U6,W6,Y6)</f>
        <v>987.9999999999999</v>
      </c>
      <c r="AB6" t="s" s="306">
        <v>205</v>
      </c>
    </row>
    <row r="7" ht="22.3" customHeight="1">
      <c r="A7" s="295"/>
      <c r="B7" s="296">
        <v>6</v>
      </c>
      <c r="C7" t="s" s="306">
        <v>206</v>
      </c>
      <c r="D7" s="317"/>
      <c r="E7" s="318"/>
      <c r="F7" s="309"/>
      <c r="G7" s="310"/>
      <c r="H7" s="310"/>
      <c r="I7" s="310"/>
      <c r="J7" s="310">
        <v>2</v>
      </c>
      <c r="K7" s="310"/>
      <c r="L7" s="310">
        <v>8</v>
      </c>
      <c r="M7" s="310">
        <v>197.6</v>
      </c>
      <c r="N7" s="310"/>
      <c r="O7" s="310"/>
      <c r="P7" s="310"/>
      <c r="Q7" s="310"/>
      <c r="R7" s="310">
        <v>19</v>
      </c>
      <c r="S7" s="310">
        <v>193.8</v>
      </c>
      <c r="T7" s="310">
        <v>3</v>
      </c>
      <c r="U7" s="310">
        <v>112.8</v>
      </c>
      <c r="V7" s="310">
        <v>6</v>
      </c>
      <c r="W7" s="310"/>
      <c r="X7" s="310">
        <v>8</v>
      </c>
      <c r="Y7" s="310">
        <v>304</v>
      </c>
      <c r="Z7" s="310">
        <f>SUM(D7,F7,H7,J7,L7,N7,P7,R7,T7,V7,X7)</f>
        <v>46</v>
      </c>
      <c r="AA7" s="312">
        <f>SUM(E7,G7,I7,K7,M7,O7,Q7,S7,U7,W7,Y7)</f>
        <v>808.2</v>
      </c>
      <c r="AB7" t="s" s="306">
        <v>206</v>
      </c>
    </row>
    <row r="8" ht="22" customHeight="1">
      <c r="A8" s="295"/>
      <c r="B8" s="296">
        <v>7</v>
      </c>
      <c r="C8" t="s" s="297">
        <v>207</v>
      </c>
      <c r="D8" s="319"/>
      <c r="E8" s="310"/>
      <c r="F8" s="310">
        <v>3</v>
      </c>
      <c r="G8" s="310"/>
      <c r="H8" s="310"/>
      <c r="I8" s="310"/>
      <c r="J8" s="310"/>
      <c r="K8" s="310"/>
      <c r="L8" s="310">
        <v>6</v>
      </c>
      <c r="M8" s="310"/>
      <c r="N8" s="310">
        <v>10</v>
      </c>
      <c r="O8" s="310"/>
      <c r="P8" s="310"/>
      <c r="Q8" s="310"/>
      <c r="R8" s="310">
        <v>21</v>
      </c>
      <c r="S8" s="310">
        <v>581.4</v>
      </c>
      <c r="T8" s="310"/>
      <c r="U8" s="310"/>
      <c r="V8" s="310"/>
      <c r="W8" s="310"/>
      <c r="X8" s="310"/>
      <c r="Y8" s="310"/>
      <c r="Z8" s="310">
        <f>SUM(D8,F8,H8,J8,L8,N8,P8,R8,T8,V8,X8)</f>
        <v>40</v>
      </c>
      <c r="AA8" s="312">
        <f>SUM(E8,G8,I8,K8,M8,O8,Q8,S8,U8,W8,Y8)</f>
        <v>581.4</v>
      </c>
      <c r="AB8" t="s" s="297">
        <v>207</v>
      </c>
    </row>
    <row r="9" ht="23" customHeight="1">
      <c r="A9" s="295"/>
      <c r="B9" s="296">
        <v>8</v>
      </c>
      <c r="C9" t="s" s="297">
        <v>208</v>
      </c>
      <c r="D9" s="319"/>
      <c r="E9" s="310"/>
      <c r="F9" s="310">
        <v>2</v>
      </c>
      <c r="G9" s="310"/>
      <c r="H9" s="310"/>
      <c r="I9" s="310"/>
      <c r="J9" s="310"/>
      <c r="K9" s="310"/>
      <c r="L9" s="310"/>
      <c r="M9" s="310"/>
      <c r="N9" s="310"/>
      <c r="O9" s="310"/>
      <c r="P9" s="311">
        <v>26</v>
      </c>
      <c r="Q9" s="311">
        <v>2777.5</v>
      </c>
      <c r="R9" s="310"/>
      <c r="S9" s="310"/>
      <c r="T9" s="310"/>
      <c r="U9" s="310"/>
      <c r="V9" s="310">
        <v>7</v>
      </c>
      <c r="W9" s="310">
        <v>152</v>
      </c>
      <c r="X9" s="310">
        <v>3</v>
      </c>
      <c r="Y9" s="310"/>
      <c r="Z9" s="310">
        <f>SUM(D9,F9,H9,J9,L9,N9,P9,R9,T9,V9,X9)</f>
        <v>38</v>
      </c>
      <c r="AA9" s="312">
        <f>SUM(E9,G9,I9,K9,M9,O9,Q9,S9,U9,W9,Y9)</f>
        <v>2929.5</v>
      </c>
      <c r="AB9" t="s" s="297">
        <v>208</v>
      </c>
    </row>
    <row r="10" ht="22.15" customHeight="1">
      <c r="A10" s="295"/>
      <c r="B10" s="296">
        <v>9</v>
      </c>
      <c r="C10" t="s" s="297">
        <v>209</v>
      </c>
      <c r="D10" s="320"/>
      <c r="E10" s="321"/>
      <c r="F10" s="310"/>
      <c r="G10" s="310"/>
      <c r="H10" s="310"/>
      <c r="I10" s="310"/>
      <c r="J10" s="310"/>
      <c r="K10" s="310"/>
      <c r="L10" s="310"/>
      <c r="M10" s="310"/>
      <c r="N10" s="310">
        <v>24</v>
      </c>
      <c r="O10" s="310">
        <v>645.53</v>
      </c>
      <c r="P10" s="310"/>
      <c r="Q10" s="310"/>
      <c r="R10" s="310">
        <v>8</v>
      </c>
      <c r="S10" s="310"/>
      <c r="T10" s="310">
        <v>6</v>
      </c>
      <c r="U10" s="310">
        <v>620.4</v>
      </c>
      <c r="V10" s="310"/>
      <c r="W10" s="310"/>
      <c r="X10" s="310"/>
      <c r="Y10" s="310"/>
      <c r="Z10" s="310">
        <f>SUM(D10,F10,H10,J10,L10,N10,P10,R10,T10,V10,X10)</f>
        <v>38</v>
      </c>
      <c r="AA10" s="312">
        <f>SUM(E10,G10,I10,K10,M10,O10,Q10,S10,U10,W10,Y10)</f>
        <v>1265.93</v>
      </c>
      <c r="AB10" t="s" s="297">
        <v>209</v>
      </c>
    </row>
    <row r="11" ht="23.15" customHeight="1">
      <c r="A11" s="295"/>
      <c r="B11" s="296">
        <v>10</v>
      </c>
      <c r="C11" t="s" s="297">
        <v>210</v>
      </c>
      <c r="D11" s="313">
        <v>8</v>
      </c>
      <c r="E11" s="316">
        <v>370</v>
      </c>
      <c r="F11" s="310">
        <v>8</v>
      </c>
      <c r="G11" s="315">
        <v>171</v>
      </c>
      <c r="H11" s="310">
        <v>9</v>
      </c>
      <c r="I11" s="310">
        <v>336.3</v>
      </c>
      <c r="J11" s="310">
        <v>3</v>
      </c>
      <c r="K11" s="310"/>
      <c r="L11" s="310">
        <v>1</v>
      </c>
      <c r="M11" s="310"/>
      <c r="N11" s="310"/>
      <c r="O11" s="310"/>
      <c r="P11" s="310"/>
      <c r="Q11" s="310"/>
      <c r="R11" s="310"/>
      <c r="S11" s="310"/>
      <c r="T11" s="310"/>
      <c r="U11" s="310"/>
      <c r="V11" s="310"/>
      <c r="W11" s="310"/>
      <c r="X11" s="310">
        <v>4</v>
      </c>
      <c r="Y11" s="310"/>
      <c r="Z11" s="310">
        <f>SUM(D11,F11,H11,J11,L11,N11,P11,R11,T11,V11,X11)</f>
        <v>33</v>
      </c>
      <c r="AA11" s="312">
        <f>SUM(E11,G11,I11,K11,M11,O11,Q11,S11,U11,W11,Y11)</f>
        <v>877.3</v>
      </c>
      <c r="AB11" t="s" s="297">
        <v>210</v>
      </c>
    </row>
    <row r="12" ht="22.3" customHeight="1">
      <c r="A12" s="295"/>
      <c r="B12" s="296">
        <v>11</v>
      </c>
      <c r="C12" t="s" s="322">
        <v>211</v>
      </c>
      <c r="D12" s="307"/>
      <c r="E12" s="318"/>
      <c r="F12" s="309"/>
      <c r="G12" s="310"/>
      <c r="H12" s="310">
        <v>7</v>
      </c>
      <c r="I12" s="310">
        <v>112.1</v>
      </c>
      <c r="J12" s="310">
        <v>8</v>
      </c>
      <c r="K12" s="310">
        <v>292.6</v>
      </c>
      <c r="L12" s="310"/>
      <c r="M12" s="310"/>
      <c r="N12" s="310">
        <v>15</v>
      </c>
      <c r="O12" s="310"/>
      <c r="P12" s="310"/>
      <c r="Q12" s="310"/>
      <c r="R12" s="310"/>
      <c r="S12" s="310"/>
      <c r="T12" s="310"/>
      <c r="U12" s="310"/>
      <c r="V12" s="310"/>
      <c r="W12" s="310"/>
      <c r="X12" s="310"/>
      <c r="Y12" s="310"/>
      <c r="Z12" s="310">
        <f>SUM(D12,F12,H12,J12,L12,N12,P12,R12,T12,V12,X12)</f>
        <v>30</v>
      </c>
      <c r="AA12" s="312">
        <f>SUM(E12,G12,I12,K12,M12,O12,Q12,S12,U12,W12,Y12)</f>
        <v>404.7</v>
      </c>
      <c r="AB12" t="s" s="322">
        <v>211</v>
      </c>
    </row>
    <row r="13" ht="23.15" customHeight="1">
      <c r="A13" s="295"/>
      <c r="B13" s="323">
        <v>12</v>
      </c>
      <c r="C13" t="s" s="324">
        <v>212</v>
      </c>
      <c r="D13" s="325"/>
      <c r="E13" s="326"/>
      <c r="F13" s="311"/>
      <c r="G13" s="310"/>
      <c r="H13" s="310"/>
      <c r="I13" s="310"/>
      <c r="J13" s="310"/>
      <c r="K13" s="310"/>
      <c r="L13" s="310"/>
      <c r="M13" s="310"/>
      <c r="N13" s="310"/>
      <c r="O13" s="310"/>
      <c r="P13" s="311">
        <v>25</v>
      </c>
      <c r="Q13" s="311">
        <v>2529.54</v>
      </c>
      <c r="R13" s="310"/>
      <c r="S13" s="310"/>
      <c r="T13" s="310"/>
      <c r="U13" s="310"/>
      <c r="V13" s="310"/>
      <c r="W13" s="310"/>
      <c r="X13" s="310"/>
      <c r="Y13" s="310"/>
      <c r="Z13" s="310">
        <f>SUM(D13,F13,H13,J13,L13,N13,P13,R13,T13,V13,X13)</f>
        <v>25</v>
      </c>
      <c r="AA13" s="327">
        <f>SUM(E13,G13,I13,K13,M13,O13,Q13,S13,U13,W13,Y13)</f>
        <v>2529.54</v>
      </c>
      <c r="AB13" t="s" s="324">
        <v>212</v>
      </c>
    </row>
    <row r="14" ht="37" customHeight="1">
      <c r="A14" s="295"/>
      <c r="B14" s="296">
        <v>13</v>
      </c>
      <c r="C14" t="s" s="328">
        <v>213</v>
      </c>
      <c r="D14" s="329">
        <v>2</v>
      </c>
      <c r="E14" s="311"/>
      <c r="F14" s="310"/>
      <c r="G14" s="310"/>
      <c r="H14" s="310">
        <v>1</v>
      </c>
      <c r="I14" s="310"/>
      <c r="J14" s="310">
        <v>5</v>
      </c>
      <c r="K14" s="310"/>
      <c r="L14" s="310">
        <v>3</v>
      </c>
      <c r="M14" s="310"/>
      <c r="N14" s="310"/>
      <c r="O14" s="310"/>
      <c r="P14" s="310"/>
      <c r="Q14" s="310"/>
      <c r="R14" s="310">
        <v>14</v>
      </c>
      <c r="S14" s="310">
        <v>129.2</v>
      </c>
      <c r="T14" s="310"/>
      <c r="U14" s="310"/>
      <c r="V14" s="310"/>
      <c r="W14" s="310"/>
      <c r="X14" s="310"/>
      <c r="Y14" s="310"/>
      <c r="Z14" s="310">
        <f>SUM(D14,F14,H14,J14,L14,N14,P14,R14,T14,V14,X14)</f>
        <v>25</v>
      </c>
      <c r="AA14" s="312">
        <f>SUM(E14,G14,I14,K14,M14,O14,Q14,S14,U14,W14,Y14)</f>
        <v>129.2</v>
      </c>
      <c r="AB14" t="s" s="328">
        <v>213</v>
      </c>
    </row>
    <row r="15" ht="23" customHeight="1">
      <c r="A15" s="295"/>
      <c r="B15" s="296">
        <v>14</v>
      </c>
      <c r="C15" t="s" s="330">
        <v>214</v>
      </c>
      <c r="D15" s="313">
        <v>6</v>
      </c>
      <c r="E15" s="321"/>
      <c r="F15" s="310"/>
      <c r="G15" s="310"/>
      <c r="H15" s="310">
        <v>3</v>
      </c>
      <c r="I15" s="310"/>
      <c r="J15" s="310">
        <v>9</v>
      </c>
      <c r="K15" s="310">
        <v>438.9</v>
      </c>
      <c r="L15" s="310"/>
      <c r="M15" s="310"/>
      <c r="N15" s="310"/>
      <c r="O15" s="310"/>
      <c r="P15" s="310"/>
      <c r="Q15" s="310"/>
      <c r="R15" s="310"/>
      <c r="S15" s="310"/>
      <c r="T15" s="310"/>
      <c r="U15" s="310"/>
      <c r="V15" s="310"/>
      <c r="W15" s="310"/>
      <c r="X15" s="310">
        <v>5</v>
      </c>
      <c r="Y15" s="310"/>
      <c r="Z15" s="310">
        <f>SUM(D15,F15,H15,J15,L15,N15,P15,R15,T15,V15,X15)</f>
        <v>23</v>
      </c>
      <c r="AA15" s="312">
        <f>SUM(E15,G15,I15,K15,M15,O15,Q15,S15,U15,W15,Y15)</f>
        <v>438.9</v>
      </c>
      <c r="AB15" t="s" s="330">
        <v>214</v>
      </c>
    </row>
    <row r="16" ht="29.3" customHeight="1">
      <c r="A16" s="295"/>
      <c r="B16" s="296">
        <v>15</v>
      </c>
      <c r="C16" t="s" s="331">
        <v>215</v>
      </c>
      <c r="D16" s="307"/>
      <c r="E16" s="308"/>
      <c r="F16" s="309"/>
      <c r="G16" s="310"/>
      <c r="H16" s="310"/>
      <c r="I16" s="310"/>
      <c r="J16" s="310"/>
      <c r="K16" s="310"/>
      <c r="L16" s="310">
        <v>4</v>
      </c>
      <c r="M16" s="310"/>
      <c r="N16" s="310"/>
      <c r="O16" s="310"/>
      <c r="P16" s="310"/>
      <c r="Q16" s="310"/>
      <c r="R16" s="310">
        <v>11</v>
      </c>
      <c r="S16" s="310">
        <v>387.6</v>
      </c>
      <c r="T16" s="310">
        <v>7</v>
      </c>
      <c r="U16" s="310">
        <v>789.6</v>
      </c>
      <c r="V16" s="310"/>
      <c r="W16" s="310"/>
      <c r="X16" s="310"/>
      <c r="Y16" s="310"/>
      <c r="Z16" s="310">
        <f>SUM(D16,F16,H16,J16,L16,N16,P16,R16,T16,V16,X16)</f>
        <v>22</v>
      </c>
      <c r="AA16" s="312">
        <f>SUM(E16,G16,I16,K16,M16,O16,Q16,S16,U16,W16,Y16)</f>
        <v>1177.2</v>
      </c>
      <c r="AB16" t="s" s="331">
        <v>215</v>
      </c>
    </row>
    <row r="17" ht="23.15" customHeight="1">
      <c r="A17" s="295"/>
      <c r="B17" s="323">
        <v>16</v>
      </c>
      <c r="C17" t="s" s="332">
        <v>216</v>
      </c>
      <c r="D17" s="333"/>
      <c r="E17" s="334"/>
      <c r="F17" s="311"/>
      <c r="G17" s="310"/>
      <c r="H17" s="310"/>
      <c r="I17" s="310"/>
      <c r="J17" s="310"/>
      <c r="K17" s="310"/>
      <c r="L17" s="310"/>
      <c r="M17" s="310"/>
      <c r="N17" s="310"/>
      <c r="O17" s="310"/>
      <c r="P17" s="311">
        <v>19</v>
      </c>
      <c r="Q17" s="311">
        <v>1567.22</v>
      </c>
      <c r="R17" s="310"/>
      <c r="S17" s="310"/>
      <c r="T17" s="310"/>
      <c r="U17" s="310"/>
      <c r="V17" s="310"/>
      <c r="W17" s="310"/>
      <c r="X17" s="310"/>
      <c r="Y17" s="310"/>
      <c r="Z17" s="310">
        <f>SUM(D17,F17,H17,J17,L17,N17,P17,R17,T17,V17,X17)</f>
        <v>19</v>
      </c>
      <c r="AA17" s="327">
        <f>SUM(E17,G17,I17,K17,M17,O17,Q17,S17,U17,W17,Y17)</f>
        <v>1567.22</v>
      </c>
      <c r="AB17" t="s" s="335">
        <v>216</v>
      </c>
    </row>
    <row r="18" ht="37" customHeight="1">
      <c r="A18" s="295"/>
      <c r="B18" s="296">
        <v>17</v>
      </c>
      <c r="C18" t="s" s="330">
        <v>217</v>
      </c>
      <c r="D18" s="313">
        <v>5</v>
      </c>
      <c r="E18" s="311"/>
      <c r="F18" s="310"/>
      <c r="G18" s="310"/>
      <c r="H18" s="310">
        <v>4</v>
      </c>
      <c r="I18" s="310"/>
      <c r="J18" s="310"/>
      <c r="K18" s="310"/>
      <c r="L18" s="310"/>
      <c r="M18" s="310"/>
      <c r="N18" s="310"/>
      <c r="O18" s="310"/>
      <c r="P18" s="310"/>
      <c r="Q18" s="310"/>
      <c r="R18" s="310"/>
      <c r="S18" s="310"/>
      <c r="T18" s="310"/>
      <c r="U18" s="310"/>
      <c r="V18" s="310">
        <v>5</v>
      </c>
      <c r="W18" s="310"/>
      <c r="X18" s="310"/>
      <c r="Y18" s="310"/>
      <c r="Z18" s="310">
        <f>SUM(D18,F18,H18,J18,L18,N18,P18,R18,T18,V18,X18)</f>
        <v>14</v>
      </c>
      <c r="AA18" s="312">
        <f>SUM(E18,G18,I18,K18,M18,O18,Q18,S18,U18,W18,Y18)</f>
        <v>0</v>
      </c>
      <c r="AB18" t="s" s="330">
        <v>217</v>
      </c>
    </row>
    <row r="19" ht="23" customHeight="1">
      <c r="A19" s="295"/>
      <c r="B19" s="323">
        <v>18</v>
      </c>
      <c r="C19" t="s" s="336">
        <v>218</v>
      </c>
      <c r="D19" s="337"/>
      <c r="E19" s="326"/>
      <c r="F19" s="311"/>
      <c r="G19" s="310"/>
      <c r="H19" s="310"/>
      <c r="I19" s="310"/>
      <c r="J19" s="310"/>
      <c r="K19" s="310"/>
      <c r="L19" s="310"/>
      <c r="M19" s="310"/>
      <c r="N19" s="310"/>
      <c r="O19" s="310"/>
      <c r="P19" s="311">
        <v>13</v>
      </c>
      <c r="Q19" s="311">
        <v>879.84</v>
      </c>
      <c r="R19" s="310"/>
      <c r="S19" s="310"/>
      <c r="T19" s="310"/>
      <c r="U19" s="310"/>
      <c r="V19" s="310"/>
      <c r="W19" s="310"/>
      <c r="X19" s="310"/>
      <c r="Y19" s="310"/>
      <c r="Z19" s="310">
        <f>SUM(D19,F19,H19,J19,L19,N19,P19,R19,T19,V19,X19)</f>
        <v>13</v>
      </c>
      <c r="AA19" s="327">
        <f>SUM(E19,G19,I19,K19,M19,O19,Q19,S19,U19,W19,Y19)</f>
        <v>879.84</v>
      </c>
      <c r="AB19" t="s" s="336">
        <v>218</v>
      </c>
    </row>
    <row r="20" ht="22" customHeight="1">
      <c r="A20" s="295"/>
      <c r="B20" s="296">
        <v>19</v>
      </c>
      <c r="C20" t="s" s="338">
        <v>219</v>
      </c>
      <c r="D20" s="339"/>
      <c r="E20" s="321"/>
      <c r="F20" s="310"/>
      <c r="G20" s="310"/>
      <c r="H20" s="310"/>
      <c r="I20" s="310"/>
      <c r="J20" s="310"/>
      <c r="K20" s="310"/>
      <c r="L20" s="310"/>
      <c r="M20" s="310"/>
      <c r="N20" s="310">
        <v>5</v>
      </c>
      <c r="O20" s="310"/>
      <c r="P20" s="310"/>
      <c r="Q20" s="310"/>
      <c r="R20" s="310">
        <v>6</v>
      </c>
      <c r="S20" s="310"/>
      <c r="T20" s="310"/>
      <c r="U20" s="310"/>
      <c r="V20" s="310"/>
      <c r="W20" s="310"/>
      <c r="X20" s="310"/>
      <c r="Y20" s="310"/>
      <c r="Z20" s="310">
        <f>SUM(D20,F20,H20,J20,L20,N20,P20,R20,T20,V20,X20)</f>
        <v>11</v>
      </c>
      <c r="AA20" s="312">
        <f>SUM(E20,G20,I20,K20,M20,O20,Q20,S20,U20,W20,Y20)</f>
        <v>0</v>
      </c>
      <c r="AB20" t="s" s="338">
        <v>219</v>
      </c>
    </row>
    <row r="21" ht="22.3" customHeight="1">
      <c r="A21" s="295"/>
      <c r="B21" s="296">
        <v>20</v>
      </c>
      <c r="C21" t="s" s="322">
        <v>220</v>
      </c>
      <c r="D21" s="307"/>
      <c r="E21" s="318"/>
      <c r="F21" s="309"/>
      <c r="G21" s="310"/>
      <c r="H21" s="310"/>
      <c r="I21" s="310"/>
      <c r="J21" s="310">
        <v>6</v>
      </c>
      <c r="K21" s="310"/>
      <c r="L21" s="310">
        <v>2</v>
      </c>
      <c r="M21" s="310"/>
      <c r="N21" s="310"/>
      <c r="O21" s="310"/>
      <c r="P21" s="310"/>
      <c r="Q21" s="310"/>
      <c r="R21" s="310"/>
      <c r="S21" s="310"/>
      <c r="T21" s="310"/>
      <c r="U21" s="310"/>
      <c r="V21" s="310">
        <v>1</v>
      </c>
      <c r="W21" s="310"/>
      <c r="X21" s="310">
        <v>2</v>
      </c>
      <c r="Y21" s="310"/>
      <c r="Z21" s="310">
        <f>SUM(D21,F21,H21,J21,L21,N21,P21,R21,T21,V21,X21)</f>
        <v>11</v>
      </c>
      <c r="AA21" s="312">
        <f>SUM(E21,G21,I21,K21,M21,O21,Q21,S21,U21,W21,Y21)</f>
        <v>0</v>
      </c>
      <c r="AB21" t="s" s="322">
        <v>220</v>
      </c>
    </row>
    <row r="22" ht="23" customHeight="1">
      <c r="A22" s="295"/>
      <c r="B22" s="323">
        <v>21</v>
      </c>
      <c r="C22" t="s" s="332">
        <v>221</v>
      </c>
      <c r="D22" s="333"/>
      <c r="E22" s="326"/>
      <c r="F22" s="311"/>
      <c r="G22" s="310"/>
      <c r="H22" s="310"/>
      <c r="I22" s="310"/>
      <c r="J22" s="310"/>
      <c r="K22" s="310"/>
      <c r="L22" s="310"/>
      <c r="M22" s="310"/>
      <c r="N22" s="310"/>
      <c r="O22" s="310"/>
      <c r="P22" s="311">
        <v>10</v>
      </c>
      <c r="Q22" s="311">
        <v>604.89</v>
      </c>
      <c r="R22" s="310"/>
      <c r="S22" s="310"/>
      <c r="T22" s="310"/>
      <c r="U22" s="310"/>
      <c r="V22" s="310"/>
      <c r="W22" s="310"/>
      <c r="X22" s="310"/>
      <c r="Y22" s="310"/>
      <c r="Z22" s="310">
        <f>SUM(D22,F22,H22,J22,L22,N22,P22,R22,T22,V22,X22)</f>
        <v>10</v>
      </c>
      <c r="AA22" s="327">
        <f>SUM(E22,G22,I22,K22,M22,O22,Q22,S22,U22,W22,Y22)</f>
        <v>604.89</v>
      </c>
      <c r="AB22" t="s" s="335">
        <v>221</v>
      </c>
    </row>
    <row r="23" ht="23" customHeight="1">
      <c r="A23" s="295"/>
      <c r="B23" s="323">
        <v>22</v>
      </c>
      <c r="C23" t="s" s="340">
        <v>222</v>
      </c>
      <c r="D23" s="341"/>
      <c r="E23" s="326"/>
      <c r="F23" s="311"/>
      <c r="G23" s="310"/>
      <c r="H23" s="310"/>
      <c r="I23" s="310"/>
      <c r="J23" s="310"/>
      <c r="K23" s="310"/>
      <c r="L23" s="310"/>
      <c r="M23" s="310"/>
      <c r="N23" s="310"/>
      <c r="O23" s="310"/>
      <c r="P23" s="311">
        <v>10</v>
      </c>
      <c r="Q23" s="311">
        <v>412.43</v>
      </c>
      <c r="R23" s="310"/>
      <c r="S23" s="310"/>
      <c r="T23" s="310"/>
      <c r="U23" s="310"/>
      <c r="V23" s="310"/>
      <c r="W23" s="310"/>
      <c r="X23" s="310"/>
      <c r="Y23" s="310"/>
      <c r="Z23" s="310">
        <f>SUM(D23,F23,H23,J23,L23,N23,P23,R23,T23,V23,X23)</f>
        <v>10</v>
      </c>
      <c r="AA23" s="327">
        <f>SUM(E23,G23,I23,K23,M23,O23,Q23,S23,U23,W23,Y23)</f>
        <v>412.43</v>
      </c>
      <c r="AB23" t="s" s="342">
        <v>222</v>
      </c>
    </row>
    <row r="24" ht="22" customHeight="1">
      <c r="A24" s="295"/>
      <c r="B24" s="296">
        <v>23</v>
      </c>
      <c r="C24" t="s" s="297">
        <v>223</v>
      </c>
      <c r="D24" s="319"/>
      <c r="E24" s="310"/>
      <c r="F24" s="310">
        <v>5</v>
      </c>
      <c r="G24" s="310"/>
      <c r="H24" s="310">
        <v>5</v>
      </c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0"/>
      <c r="W24" s="310"/>
      <c r="X24" s="310"/>
      <c r="Y24" s="310"/>
      <c r="Z24" s="310">
        <f>SUM(D24,F24,H24,J24,L24,N24,P24,R24,T24,V24,X24)</f>
        <v>10</v>
      </c>
      <c r="AA24" s="312">
        <f>SUM(E24,G24,I24,K24,M24,O24,Q24,S24,U24,W24,Y24)</f>
        <v>0</v>
      </c>
      <c r="AB24" t="s" s="297">
        <v>223</v>
      </c>
    </row>
    <row r="25" ht="22.15" customHeight="1">
      <c r="A25" s="295"/>
      <c r="B25" s="296">
        <v>24</v>
      </c>
      <c r="C25" t="s" s="297">
        <v>224</v>
      </c>
      <c r="D25" s="320"/>
      <c r="E25" s="321"/>
      <c r="F25" s="310"/>
      <c r="G25" s="310"/>
      <c r="H25" s="310"/>
      <c r="I25" s="310"/>
      <c r="J25" s="310"/>
      <c r="K25" s="310"/>
      <c r="L25" s="310"/>
      <c r="M25" s="310"/>
      <c r="N25" s="310"/>
      <c r="O25" s="310"/>
      <c r="P25" s="310"/>
      <c r="Q25" s="310"/>
      <c r="R25" s="310"/>
      <c r="S25" s="310"/>
      <c r="T25" s="310">
        <v>9</v>
      </c>
      <c r="U25" s="310">
        <v>1128</v>
      </c>
      <c r="V25" s="310"/>
      <c r="W25" s="310"/>
      <c r="X25" s="310"/>
      <c r="Y25" s="310"/>
      <c r="Z25" s="310">
        <f>SUM(D25,F25,H25,J25,L25,N25,P25,R25,T25,V25,X25)</f>
        <v>9</v>
      </c>
      <c r="AA25" s="312">
        <f>SUM(E25,G25,I25,K25,M25,O25,Q25,S25,U25,W25,Y25)</f>
        <v>1128</v>
      </c>
      <c r="AB25" t="s" s="297">
        <v>224</v>
      </c>
    </row>
    <row r="26" ht="22.3" customHeight="1">
      <c r="A26" s="295"/>
      <c r="B26" s="296">
        <v>25</v>
      </c>
      <c r="C26" t="s" s="306">
        <v>225</v>
      </c>
      <c r="D26" s="307"/>
      <c r="E26" s="308"/>
      <c r="F26" s="309"/>
      <c r="G26" s="310"/>
      <c r="H26" s="310">
        <v>8</v>
      </c>
      <c r="I26" s="310">
        <v>224.2</v>
      </c>
      <c r="J26" s="310"/>
      <c r="K26" s="310"/>
      <c r="L26" s="310"/>
      <c r="M26" s="310"/>
      <c r="N26" s="310"/>
      <c r="O26" s="310"/>
      <c r="P26" s="310"/>
      <c r="Q26" s="310"/>
      <c r="R26" s="310"/>
      <c r="S26" s="310"/>
      <c r="T26" s="310"/>
      <c r="U26" s="310"/>
      <c r="V26" s="310"/>
      <c r="W26" s="310"/>
      <c r="X26" s="310"/>
      <c r="Y26" s="310"/>
      <c r="Z26" s="310">
        <f>SUM(D26,F26,H26,J26,L26,N26,P26,R26,T26,V26,X26)</f>
        <v>8</v>
      </c>
      <c r="AA26" s="312">
        <f>SUM(E26,G26,I26,K26,M26,O26,Q26,S26,U26,W26,Y26)</f>
        <v>224.2</v>
      </c>
      <c r="AB26" t="s" s="306">
        <v>225</v>
      </c>
    </row>
    <row r="27" ht="23.3" customHeight="1">
      <c r="A27" s="295"/>
      <c r="B27" s="296">
        <v>26</v>
      </c>
      <c r="C27" t="s" s="297">
        <v>226</v>
      </c>
      <c r="D27" s="313">
        <v>7</v>
      </c>
      <c r="E27" s="316">
        <v>185</v>
      </c>
      <c r="F27" s="310">
        <v>1</v>
      </c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310"/>
      <c r="V27" s="310"/>
      <c r="W27" s="310"/>
      <c r="X27" s="310"/>
      <c r="Y27" s="310"/>
      <c r="Z27" s="310">
        <f>SUM(D27,F27,H27,J27,L27,N27,P27,R27,T27,V27,X27)</f>
        <v>8</v>
      </c>
      <c r="AA27" s="343">
        <f>SUM(E27,G27,I27,K27,M27,O27,Q27,S27,U27,W27,Y27)</f>
        <v>185</v>
      </c>
      <c r="AB27" t="s" s="297">
        <v>226</v>
      </c>
    </row>
    <row r="28" ht="22.3" customHeight="1">
      <c r="A28" s="295"/>
      <c r="B28" s="296">
        <v>27</v>
      </c>
      <c r="C28" t="s" s="306">
        <v>227</v>
      </c>
      <c r="D28" s="307">
        <v>1</v>
      </c>
      <c r="E28" s="308"/>
      <c r="F28" s="309"/>
      <c r="G28" s="310"/>
      <c r="H28" s="310">
        <v>2</v>
      </c>
      <c r="I28" s="310"/>
      <c r="J28" s="310"/>
      <c r="K28" s="310"/>
      <c r="L28" s="310">
        <v>5</v>
      </c>
      <c r="M28" s="310"/>
      <c r="N28" s="310"/>
      <c r="O28" s="310"/>
      <c r="P28" s="310"/>
      <c r="Q28" s="310"/>
      <c r="R28" s="310"/>
      <c r="S28" s="310"/>
      <c r="T28" s="310"/>
      <c r="U28" s="310"/>
      <c r="V28" s="310"/>
      <c r="W28" s="310"/>
      <c r="X28" s="310"/>
      <c r="Y28" s="310"/>
      <c r="Z28" s="310">
        <f>SUM(D28,F28,H28,J28,L28,N28,P28,R28,T28,V28,X28)</f>
        <v>8</v>
      </c>
      <c r="AA28" s="312">
        <f>SUM(E28,G28,I28,K28,M28,O28,Q28,S28,U28,W28,Y28)</f>
        <v>0</v>
      </c>
      <c r="AB28" t="s" s="306">
        <v>227</v>
      </c>
    </row>
    <row r="29" ht="23.15" customHeight="1">
      <c r="A29" s="295"/>
      <c r="B29" s="296">
        <v>28</v>
      </c>
      <c r="C29" t="s" s="297">
        <v>228</v>
      </c>
      <c r="D29" s="344"/>
      <c r="E29" s="345"/>
      <c r="F29" s="310">
        <v>6</v>
      </c>
      <c r="G29" s="310"/>
      <c r="H29" s="310"/>
      <c r="I29" s="310"/>
      <c r="J29" s="310"/>
      <c r="K29" s="310"/>
      <c r="L29" s="310"/>
      <c r="M29" s="310"/>
      <c r="N29" s="310"/>
      <c r="O29" s="310"/>
      <c r="P29" s="310"/>
      <c r="Q29" s="310"/>
      <c r="R29" s="310"/>
      <c r="S29" s="310"/>
      <c r="T29" s="310"/>
      <c r="U29" s="310"/>
      <c r="V29" s="310"/>
      <c r="W29" s="310"/>
      <c r="X29" s="310"/>
      <c r="Y29" s="310"/>
      <c r="Z29" s="310">
        <f>SUM(D29,F29,H29,J29,L29,N29,P29,R29,T29,V29,X29)</f>
        <v>6</v>
      </c>
      <c r="AA29" s="312">
        <f>SUM(E29,G29,I29,K29,M29,O29,Q29,S29,U29,W29,Y29)</f>
        <v>0</v>
      </c>
      <c r="AB29" t="s" s="297">
        <v>228</v>
      </c>
    </row>
    <row r="30" ht="22" customHeight="1">
      <c r="A30" s="295"/>
      <c r="B30" s="296">
        <v>29</v>
      </c>
      <c r="C30" t="s" s="346">
        <v>229</v>
      </c>
      <c r="D30" s="320"/>
      <c r="E30" s="310"/>
      <c r="F30" s="310"/>
      <c r="G30" s="310"/>
      <c r="H30" s="310"/>
      <c r="I30" s="310"/>
      <c r="J30" s="310"/>
      <c r="K30" s="310"/>
      <c r="L30" s="310"/>
      <c r="M30" s="310"/>
      <c r="N30" s="310"/>
      <c r="O30" s="310"/>
      <c r="P30" s="310"/>
      <c r="Q30" s="310"/>
      <c r="R30" s="310"/>
      <c r="S30" s="310"/>
      <c r="T30" s="310">
        <v>5</v>
      </c>
      <c r="U30" s="310">
        <v>451.2</v>
      </c>
      <c r="V30" s="310"/>
      <c r="W30" s="310"/>
      <c r="X30" s="310"/>
      <c r="Y30" s="310"/>
      <c r="Z30" s="310">
        <f>SUM(D30,F30,H30,J30,L30,N30,P30,R30,T30,V30,X30)</f>
        <v>5</v>
      </c>
      <c r="AA30" s="312">
        <f>SUM(E30,G30,I30,K30,M30,O30,Q30,S30,U30,W30,Y30)</f>
        <v>451.2</v>
      </c>
      <c r="AB30" t="s" s="346">
        <v>229</v>
      </c>
    </row>
    <row r="31" ht="22" customHeight="1">
      <c r="A31" s="295"/>
      <c r="B31" s="296">
        <v>30</v>
      </c>
      <c r="C31" t="s" s="338">
        <v>230</v>
      </c>
      <c r="D31" s="347"/>
      <c r="E31" s="310"/>
      <c r="F31" s="310"/>
      <c r="G31" s="310"/>
      <c r="H31" s="310"/>
      <c r="I31" s="310"/>
      <c r="J31" s="310"/>
      <c r="K31" s="310"/>
      <c r="L31" s="310"/>
      <c r="M31" s="310"/>
      <c r="N31" s="310"/>
      <c r="O31" s="310"/>
      <c r="P31" s="310"/>
      <c r="Q31" s="310"/>
      <c r="R31" s="310"/>
      <c r="S31" s="310"/>
      <c r="T31" s="310">
        <v>4</v>
      </c>
      <c r="U31" s="310">
        <v>282</v>
      </c>
      <c r="V31" s="310"/>
      <c r="W31" s="310"/>
      <c r="X31" s="310"/>
      <c r="Y31" s="310"/>
      <c r="Z31" s="310">
        <f>SUM(D31,F31,H31,J31,L31,N31,P31,R31,T31,V31,X31)</f>
        <v>4</v>
      </c>
      <c r="AA31" s="312">
        <f>SUM(E31,G31,I31,K31,M31,O31,Q31,S31,U31,W31,Y31)</f>
        <v>282</v>
      </c>
      <c r="AB31" t="s" s="338">
        <v>230</v>
      </c>
    </row>
    <row r="32" ht="22" customHeight="1">
      <c r="A32" s="295"/>
      <c r="B32" s="296">
        <v>31</v>
      </c>
      <c r="C32" t="s" s="297">
        <v>227</v>
      </c>
      <c r="D32" s="319"/>
      <c r="E32" s="310"/>
      <c r="F32" s="310">
        <v>4</v>
      </c>
      <c r="G32" s="310"/>
      <c r="H32" s="310"/>
      <c r="I32" s="310"/>
      <c r="J32" s="310"/>
      <c r="K32" s="310"/>
      <c r="L32" s="310"/>
      <c r="M32" s="310"/>
      <c r="N32" s="310"/>
      <c r="O32" s="310"/>
      <c r="P32" s="310"/>
      <c r="Q32" s="310"/>
      <c r="R32" s="310"/>
      <c r="S32" s="310"/>
      <c r="T32" s="310"/>
      <c r="U32" s="310"/>
      <c r="V32" s="310"/>
      <c r="W32" s="310"/>
      <c r="X32" s="310"/>
      <c r="Y32" s="310"/>
      <c r="Z32" s="310">
        <f>SUM(D32,F32,H32,J32,L32,N32,P32,R32,T32,V32,X32)</f>
        <v>4</v>
      </c>
      <c r="AA32" s="312">
        <f>SUM(E32,G32,I32,K32,M32,O32,Q32,S32,U32,W32,Y32)</f>
        <v>0</v>
      </c>
      <c r="AB32" t="s" s="297">
        <v>227</v>
      </c>
    </row>
    <row r="33" ht="22" customHeight="1">
      <c r="A33" s="295"/>
      <c r="B33" s="296">
        <v>32</v>
      </c>
      <c r="C33" t="s" s="346">
        <v>231</v>
      </c>
      <c r="D33" s="320"/>
      <c r="E33" s="310"/>
      <c r="F33" s="310"/>
      <c r="G33" s="310"/>
      <c r="H33" s="310"/>
      <c r="I33" s="310"/>
      <c r="J33" s="310"/>
      <c r="K33" s="310"/>
      <c r="L33" s="310"/>
      <c r="M33" s="310"/>
      <c r="N33" s="310">
        <v>4</v>
      </c>
      <c r="O33" s="310"/>
      <c r="P33" s="310"/>
      <c r="Q33" s="310"/>
      <c r="R33" s="310"/>
      <c r="S33" s="310"/>
      <c r="T33" s="310"/>
      <c r="U33" s="310"/>
      <c r="V33" s="310"/>
      <c r="W33" s="310"/>
      <c r="X33" s="310"/>
      <c r="Y33" s="310"/>
      <c r="Z33" s="310">
        <f>SUM(D33,F33,H33,J33,L33,N33,P33,R33,T33,V33,X33)</f>
        <v>4</v>
      </c>
      <c r="AA33" s="312">
        <f>SUM(E33,G33,I33,K33,M33,O33,Q33,S33,U33,W33,Y33)</f>
        <v>0</v>
      </c>
      <c r="AB33" t="s" s="346">
        <v>231</v>
      </c>
    </row>
    <row r="34" ht="23" customHeight="1">
      <c r="A34" s="295"/>
      <c r="B34" s="323">
        <v>33</v>
      </c>
      <c r="C34" t="s" s="340">
        <v>232</v>
      </c>
      <c r="D34" s="341"/>
      <c r="E34" s="326"/>
      <c r="F34" s="311"/>
      <c r="G34" s="310"/>
      <c r="H34" s="310"/>
      <c r="I34" s="310"/>
      <c r="J34" s="310"/>
      <c r="K34" s="310"/>
      <c r="L34" s="310"/>
      <c r="M34" s="310"/>
      <c r="N34" s="310"/>
      <c r="O34" s="310"/>
      <c r="P34" s="311">
        <v>4</v>
      </c>
      <c r="Q34" s="310"/>
      <c r="R34" s="310"/>
      <c r="S34" s="310"/>
      <c r="T34" s="310"/>
      <c r="U34" s="310"/>
      <c r="V34" s="310"/>
      <c r="W34" s="310"/>
      <c r="X34" s="310"/>
      <c r="Y34" s="310"/>
      <c r="Z34" s="310">
        <f>SUM(D34,F34,H34,J34,L34,N34,P34,R34,T34,V34,X34)</f>
        <v>4</v>
      </c>
      <c r="AA34" s="327">
        <f>SUM(E34,G34,I34,K34,M34,O34,Q34,S34,U34,W34,Y34)</f>
        <v>0</v>
      </c>
      <c r="AB34" t="s" s="342">
        <v>232</v>
      </c>
    </row>
    <row r="35" ht="22" customHeight="1">
      <c r="A35" s="295"/>
      <c r="B35" s="296">
        <v>34</v>
      </c>
      <c r="C35" t="s" s="297">
        <v>233</v>
      </c>
      <c r="D35" s="319"/>
      <c r="E35" s="310"/>
      <c r="F35" s="310"/>
      <c r="G35" s="310"/>
      <c r="H35" s="310"/>
      <c r="I35" s="310"/>
      <c r="J35" s="310"/>
      <c r="K35" s="310"/>
      <c r="L35" s="310"/>
      <c r="M35" s="310"/>
      <c r="N35" s="310"/>
      <c r="O35" s="310"/>
      <c r="P35" s="310"/>
      <c r="Q35" s="310"/>
      <c r="R35" s="310"/>
      <c r="S35" s="310"/>
      <c r="T35" s="310"/>
      <c r="U35" s="310"/>
      <c r="V35" s="310">
        <v>4</v>
      </c>
      <c r="W35" s="310"/>
      <c r="X35" s="310"/>
      <c r="Y35" s="310"/>
      <c r="Z35" s="310">
        <f>SUM(D35,F35,H35,J35,L35,N35,P35,R35,T35,V35,X35)</f>
        <v>4</v>
      </c>
      <c r="AA35" s="312">
        <f>SUM(E35,G35,I35,K35,M35,O35,Q35,S35,U35,W35,Y35)</f>
        <v>0</v>
      </c>
      <c r="AB35" t="s" s="297">
        <v>233</v>
      </c>
    </row>
    <row r="36" ht="22" customHeight="1">
      <c r="A36" s="295"/>
      <c r="B36" s="296">
        <v>35</v>
      </c>
      <c r="C36" t="s" s="297">
        <v>234</v>
      </c>
      <c r="D36" s="319"/>
      <c r="E36" s="310"/>
      <c r="F36" s="310"/>
      <c r="G36" s="310"/>
      <c r="H36" s="310"/>
      <c r="I36" s="310"/>
      <c r="J36" s="310"/>
      <c r="K36" s="310"/>
      <c r="L36" s="310"/>
      <c r="M36" s="310"/>
      <c r="N36" s="310"/>
      <c r="O36" s="310"/>
      <c r="P36" s="310"/>
      <c r="Q36" s="310"/>
      <c r="R36" s="310"/>
      <c r="S36" s="310"/>
      <c r="T36" s="310">
        <v>2</v>
      </c>
      <c r="U36" s="310"/>
      <c r="V36" s="310"/>
      <c r="W36" s="310"/>
      <c r="X36" s="310"/>
      <c r="Y36" s="310"/>
      <c r="Z36" s="310">
        <f>SUM(D36,F36,H36,J36,L36,N36,P36,R36,T36,V36,X36)</f>
        <v>2</v>
      </c>
      <c r="AA36" s="312">
        <f>SUM(E36,G36,I36,K36,M36,O36,Q36,S36,U36,W36,Y36)</f>
        <v>0</v>
      </c>
      <c r="AB36" t="s" s="297">
        <v>234</v>
      </c>
    </row>
    <row r="37" ht="22" customHeight="1">
      <c r="A37" s="295"/>
      <c r="B37" s="296">
        <v>36</v>
      </c>
      <c r="C37" t="s" s="297">
        <v>235</v>
      </c>
      <c r="D37" s="319"/>
      <c r="E37" s="310"/>
      <c r="F37" s="310"/>
      <c r="G37" s="310"/>
      <c r="H37" s="310"/>
      <c r="I37" s="310"/>
      <c r="J37" s="310"/>
      <c r="K37" s="310"/>
      <c r="L37" s="310"/>
      <c r="M37" s="310"/>
      <c r="N37" s="310"/>
      <c r="O37" s="310"/>
      <c r="P37" s="310"/>
      <c r="Q37" s="310"/>
      <c r="R37" s="310"/>
      <c r="S37" s="310"/>
      <c r="T37" s="310"/>
      <c r="U37" s="310"/>
      <c r="V37" s="310"/>
      <c r="W37" s="310"/>
      <c r="X37" s="310">
        <v>1</v>
      </c>
      <c r="Y37" s="310"/>
      <c r="Z37" s="310">
        <f>SUM(D37,F37,H37,J37,L37,N37,P37,R37,T37,V37,X37)</f>
        <v>1</v>
      </c>
      <c r="AA37" s="312">
        <f>SUM(E37,G37,I37,K37,M37,O37,Q37,S37,U37,W37,Y37)</f>
        <v>0</v>
      </c>
      <c r="AB37" t="s" s="297">
        <v>236</v>
      </c>
    </row>
    <row r="38" ht="61.55" customHeight="1">
      <c r="A38" s="282"/>
      <c r="B38" s="348"/>
      <c r="C38" s="348"/>
      <c r="D38" s="286"/>
      <c r="E38" s="286"/>
      <c r="F38" s="286"/>
      <c r="G38" s="286"/>
      <c r="H38" s="286"/>
      <c r="I38" s="286"/>
      <c r="J38" s="286"/>
      <c r="K38" s="286"/>
      <c r="L38" s="286"/>
      <c r="M38" s="286"/>
      <c r="N38" s="286"/>
      <c r="O38" s="286"/>
      <c r="P38" s="286"/>
      <c r="Q38" s="286"/>
      <c r="R38" s="286"/>
      <c r="S38" s="286"/>
      <c r="T38" s="286"/>
      <c r="U38" s="286"/>
      <c r="V38" s="286"/>
      <c r="W38" s="286"/>
      <c r="X38" s="286"/>
      <c r="Y38" s="286"/>
      <c r="Z38" s="286"/>
      <c r="AA38" s="286"/>
      <c r="AB38" s="349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A37"/>
  <sheetViews>
    <sheetView workbookViewId="0" showGridLines="0" defaultGridColor="1"/>
  </sheetViews>
  <sheetFormatPr defaultColWidth="16.3333" defaultRowHeight="18" customHeight="1" outlineLevelRow="0" outlineLevelCol="0"/>
  <cols>
    <col min="1" max="1" width="3.85156" style="350" customWidth="1"/>
    <col min="2" max="2" width="31.7578" style="350" customWidth="1"/>
    <col min="3" max="3" width="7.17188" style="350" customWidth="1"/>
    <col min="4" max="4" width="12.6719" style="350" customWidth="1"/>
    <col min="5" max="5" width="11" style="350" customWidth="1"/>
    <col min="6" max="6" width="10.5" style="350" customWidth="1"/>
    <col min="7" max="7" width="7.17188" style="350" customWidth="1"/>
    <col min="8" max="8" width="9.85156" style="350" customWidth="1"/>
    <col min="9" max="9" width="6.67188" style="350" customWidth="1"/>
    <col min="10" max="10" width="9.85156" style="350" customWidth="1"/>
    <col min="11" max="11" width="9.85156" style="350" customWidth="1"/>
    <col min="12" max="12" width="6.67188" style="350" customWidth="1"/>
    <col min="13" max="13" width="7.85156" style="350" customWidth="1"/>
    <col min="14" max="14" width="9" style="350" customWidth="1"/>
    <col min="15" max="15" width="9" style="350" customWidth="1"/>
    <col min="16" max="16" width="9" style="350" customWidth="1"/>
    <col min="17" max="17" width="9" style="350" customWidth="1"/>
    <col min="18" max="18" width="9" style="350" customWidth="1"/>
    <col min="19" max="19" width="9" style="350" customWidth="1"/>
    <col min="20" max="20" width="9" style="350" customWidth="1"/>
    <col min="21" max="21" width="9" style="350" customWidth="1"/>
    <col min="22" max="22" width="9" style="350" customWidth="1"/>
    <col min="23" max="23" width="9" style="350" customWidth="1"/>
    <col min="24" max="24" width="9" style="350" customWidth="1"/>
    <col min="25" max="25" width="5.67188" style="350" customWidth="1"/>
    <col min="26" max="26" width="9.17188" style="350" customWidth="1"/>
    <col min="27" max="27" width="42.4844" style="350" customWidth="1"/>
    <col min="28" max="256" width="16.3516" style="350" customWidth="1"/>
  </cols>
  <sheetData>
    <row r="1" ht="56.6" customHeight="1">
      <c r="A1" s="351"/>
      <c r="B1" s="352"/>
      <c r="C1" t="s" s="353">
        <v>113</v>
      </c>
      <c r="D1" s="354"/>
      <c r="E1" t="s" s="355">
        <v>1</v>
      </c>
      <c r="F1" s="356"/>
      <c r="G1" t="s" s="357">
        <v>2</v>
      </c>
      <c r="H1" s="358"/>
      <c r="I1" t="s" s="359">
        <v>3</v>
      </c>
      <c r="J1" s="360"/>
      <c r="K1" t="s" s="361">
        <v>4</v>
      </c>
      <c r="L1" s="362"/>
      <c r="M1" t="s" s="363">
        <v>5</v>
      </c>
      <c r="N1" t="s" s="364">
        <v>6</v>
      </c>
      <c r="O1" t="s" s="365">
        <v>7</v>
      </c>
      <c r="P1" s="366"/>
      <c r="Q1" t="s" s="367">
        <v>8</v>
      </c>
      <c r="R1" s="368"/>
      <c r="S1" t="s" s="369">
        <v>9</v>
      </c>
      <c r="T1" s="206"/>
      <c r="U1" t="s" s="207">
        <v>10</v>
      </c>
      <c r="V1" s="208"/>
      <c r="W1" t="s" s="209">
        <v>11</v>
      </c>
      <c r="X1" s="210"/>
      <c r="Y1" t="s" s="370">
        <v>12</v>
      </c>
      <c r="Z1" t="s" s="371">
        <v>13</v>
      </c>
      <c r="AA1" s="372"/>
    </row>
    <row r="2" ht="16.6" customHeight="1">
      <c r="A2" s="373">
        <v>1</v>
      </c>
      <c r="B2" t="s" s="374">
        <v>210</v>
      </c>
      <c r="C2" s="375">
        <v>5</v>
      </c>
      <c r="D2" s="376"/>
      <c r="E2" s="376">
        <v>9</v>
      </c>
      <c r="F2" s="377">
        <v>268</v>
      </c>
      <c r="G2" s="376">
        <v>9</v>
      </c>
      <c r="H2" s="376">
        <v>336.3</v>
      </c>
      <c r="I2" s="376">
        <v>8</v>
      </c>
      <c r="J2" s="376">
        <v>262.2</v>
      </c>
      <c r="K2" s="376">
        <v>3</v>
      </c>
      <c r="L2" s="376"/>
      <c r="M2" s="376"/>
      <c r="N2" s="376"/>
      <c r="O2" s="376"/>
      <c r="P2" s="376"/>
      <c r="Q2" s="376">
        <v>19</v>
      </c>
      <c r="R2" s="376">
        <v>327.75</v>
      </c>
      <c r="S2" s="376">
        <v>3</v>
      </c>
      <c r="T2" s="376"/>
      <c r="U2" s="376">
        <v>7</v>
      </c>
      <c r="V2" s="376">
        <v>166.25</v>
      </c>
      <c r="W2" s="376">
        <v>10</v>
      </c>
      <c r="X2" s="376">
        <v>665</v>
      </c>
      <c r="Y2" s="376">
        <f>SUM(C2,E2,G2,I2,K2,M2,O2,Q2,S2,U2,W2)</f>
        <v>73</v>
      </c>
      <c r="Z2" s="376">
        <f>SUM(D2,F2,H2,J2,L2,N2,P2,R2,T2,V2,X2)</f>
        <v>2025.5</v>
      </c>
      <c r="AA2" t="s" s="374">
        <v>210</v>
      </c>
    </row>
    <row r="3" ht="21.5" customHeight="1">
      <c r="A3" s="373">
        <v>2</v>
      </c>
      <c r="B3" t="s" s="374">
        <v>237</v>
      </c>
      <c r="C3" s="375">
        <v>10</v>
      </c>
      <c r="D3" s="378">
        <v>741</v>
      </c>
      <c r="E3" s="376">
        <v>10</v>
      </c>
      <c r="F3" s="377">
        <v>357</v>
      </c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>
        <v>27</v>
      </c>
      <c r="R3" s="376">
        <v>764.75</v>
      </c>
      <c r="S3" s="376">
        <v>1</v>
      </c>
      <c r="T3" s="376"/>
      <c r="U3" s="376"/>
      <c r="V3" s="376"/>
      <c r="W3" s="376">
        <v>7</v>
      </c>
      <c r="X3" s="376">
        <v>166.25</v>
      </c>
      <c r="Y3" s="376">
        <f>SUM(C3,E3,G3,I3,K3,M3,O3,Q3,S3,U3,W3)</f>
        <v>55</v>
      </c>
      <c r="Z3" s="376">
        <f>SUM(D3,F3,H3,J3,L3,N3,P3,R3,T3,V3,X3)</f>
        <v>2029</v>
      </c>
      <c r="AA3" t="s" s="374">
        <v>237</v>
      </c>
    </row>
    <row r="4" ht="22.5" customHeight="1">
      <c r="A4" s="373">
        <v>3</v>
      </c>
      <c r="B4" t="s" s="374">
        <v>211</v>
      </c>
      <c r="C4" s="376"/>
      <c r="D4" s="376"/>
      <c r="E4" s="376"/>
      <c r="F4" s="376"/>
      <c r="G4" s="376">
        <v>3</v>
      </c>
      <c r="H4" s="376"/>
      <c r="I4" s="376">
        <v>6</v>
      </c>
      <c r="J4" s="376"/>
      <c r="K4" s="376"/>
      <c r="L4" s="376"/>
      <c r="M4" s="376"/>
      <c r="N4" s="376"/>
      <c r="O4" s="376">
        <v>30</v>
      </c>
      <c r="P4" s="376">
        <v>3048.17</v>
      </c>
      <c r="Q4" s="376">
        <v>14</v>
      </c>
      <c r="R4" s="376">
        <v>437</v>
      </c>
      <c r="S4" s="376"/>
      <c r="T4" s="376"/>
      <c r="U4" s="376"/>
      <c r="V4" s="376"/>
      <c r="W4" s="376"/>
      <c r="X4" s="376"/>
      <c r="Y4" s="376">
        <f>SUM(C4,E4,G4,I4,K4,M4,O4,Q4,S4,U4,W4)</f>
        <v>53</v>
      </c>
      <c r="Z4" s="376">
        <f>SUM(D4,F4,H4,J4,L4,N4,P4,R4,T4,V4,X4)</f>
        <v>3485.17</v>
      </c>
      <c r="AA4" t="s" s="374">
        <v>211</v>
      </c>
    </row>
    <row r="5" ht="22.5" customHeight="1">
      <c r="A5" s="373">
        <v>4</v>
      </c>
      <c r="B5" t="s" s="374">
        <v>238</v>
      </c>
      <c r="C5" s="376"/>
      <c r="D5" s="376"/>
      <c r="E5" s="376"/>
      <c r="F5" s="376"/>
      <c r="G5" s="376">
        <v>6</v>
      </c>
      <c r="H5" s="376"/>
      <c r="I5" s="376">
        <v>2</v>
      </c>
      <c r="J5" s="376"/>
      <c r="K5" s="376">
        <v>10</v>
      </c>
      <c r="L5" s="376">
        <v>364</v>
      </c>
      <c r="M5" s="376"/>
      <c r="N5" s="376"/>
      <c r="O5" s="376">
        <v>19</v>
      </c>
      <c r="P5" s="376">
        <v>1435.91</v>
      </c>
      <c r="Q5" s="376">
        <v>2</v>
      </c>
      <c r="R5" s="376"/>
      <c r="S5" s="376"/>
      <c r="T5" s="376"/>
      <c r="U5" s="376">
        <v>9</v>
      </c>
      <c r="V5" s="376">
        <v>498.75</v>
      </c>
      <c r="W5" s="376">
        <v>4</v>
      </c>
      <c r="X5" s="376"/>
      <c r="Y5" s="376">
        <f>SUM(C5,E5,G5,I5,K5,M5,O5,Q5,S5,U5,W5)</f>
        <v>52</v>
      </c>
      <c r="Z5" s="376">
        <f>SUM(D5,F5,H5,J5,L5,N5,P5,R5,T5,V5,X5)</f>
        <v>2298.66</v>
      </c>
      <c r="AA5" t="s" s="374">
        <v>239</v>
      </c>
    </row>
    <row r="6" ht="21.5" customHeight="1">
      <c r="A6" s="373">
        <v>5</v>
      </c>
      <c r="B6" t="s" s="379">
        <v>203</v>
      </c>
      <c r="C6" s="375">
        <v>7</v>
      </c>
      <c r="D6" s="378">
        <v>185</v>
      </c>
      <c r="E6" s="375"/>
      <c r="F6" s="375"/>
      <c r="G6" s="375">
        <v>8</v>
      </c>
      <c r="H6" s="375">
        <v>224.2</v>
      </c>
      <c r="I6" s="375">
        <v>7</v>
      </c>
      <c r="J6" s="375">
        <v>131.1</v>
      </c>
      <c r="K6" s="375"/>
      <c r="L6" s="375"/>
      <c r="M6" s="375">
        <v>22</v>
      </c>
      <c r="N6" s="375">
        <v>594.23</v>
      </c>
      <c r="O6" s="375"/>
      <c r="P6" s="375"/>
      <c r="Q6" s="375"/>
      <c r="R6" s="375"/>
      <c r="S6" s="375">
        <v>6</v>
      </c>
      <c r="T6" s="375">
        <v>414.54</v>
      </c>
      <c r="U6" s="375"/>
      <c r="V6" s="375"/>
      <c r="W6" s="375"/>
      <c r="X6" s="375"/>
      <c r="Y6" s="376">
        <f>SUM(C6,E6,G6,I6,K6,M6,O6,Q6,S6,U6,W6)</f>
        <v>50</v>
      </c>
      <c r="Z6" s="376">
        <f>SUM(D6,F6,H6,J6,L6,N6,P6,R6,T6,V6,X6)</f>
        <v>1549.07</v>
      </c>
      <c r="AA6" t="s" s="379">
        <v>203</v>
      </c>
    </row>
    <row r="7" ht="21.5" customHeight="1">
      <c r="A7" s="373">
        <v>6</v>
      </c>
      <c r="B7" t="s" s="374">
        <v>223</v>
      </c>
      <c r="C7" s="376"/>
      <c r="D7" s="376"/>
      <c r="E7" s="376">
        <v>4</v>
      </c>
      <c r="F7" s="376"/>
      <c r="G7" s="376"/>
      <c r="H7" s="376"/>
      <c r="I7" s="376">
        <v>3</v>
      </c>
      <c r="J7" s="376"/>
      <c r="K7" s="376">
        <v>5</v>
      </c>
      <c r="L7" s="376"/>
      <c r="M7" s="376"/>
      <c r="N7" s="376"/>
      <c r="O7" s="376"/>
      <c r="P7" s="376"/>
      <c r="Q7" s="376"/>
      <c r="R7" s="376"/>
      <c r="S7" s="376">
        <v>7</v>
      </c>
      <c r="T7" s="376">
        <v>644.84</v>
      </c>
      <c r="U7" s="376">
        <v>10</v>
      </c>
      <c r="V7" s="376">
        <v>665</v>
      </c>
      <c r="W7" s="376">
        <v>8</v>
      </c>
      <c r="X7" s="376">
        <v>332.5</v>
      </c>
      <c r="Y7" s="376">
        <f>SUM(C7,E7,G7,I7,K7,M7,O7,Q7,S7,U7,W7)</f>
        <v>37</v>
      </c>
      <c r="Z7" s="376">
        <f>SUM(D7,F7,H7,J7,L7,N7,P7,R7,T7,V7,X7)</f>
        <v>1642.34</v>
      </c>
      <c r="AA7" t="s" s="374">
        <v>223</v>
      </c>
    </row>
    <row r="8" ht="21.5" customHeight="1">
      <c r="A8" s="373">
        <v>7</v>
      </c>
      <c r="B8" t="s" s="374">
        <v>240</v>
      </c>
      <c r="C8" s="376"/>
      <c r="D8" s="376"/>
      <c r="E8" s="376"/>
      <c r="F8" s="376"/>
      <c r="G8" s="376"/>
      <c r="H8" s="376"/>
      <c r="I8" s="376">
        <v>1</v>
      </c>
      <c r="J8" s="376"/>
      <c r="K8" s="376"/>
      <c r="L8" s="376"/>
      <c r="M8" s="376">
        <v>19</v>
      </c>
      <c r="N8" s="376">
        <v>396.15</v>
      </c>
      <c r="O8" s="376"/>
      <c r="P8" s="376"/>
      <c r="Q8" s="376">
        <v>15</v>
      </c>
      <c r="R8" s="376">
        <v>54.63</v>
      </c>
      <c r="S8" s="376"/>
      <c r="T8" s="376"/>
      <c r="U8" s="376"/>
      <c r="V8" s="376"/>
      <c r="W8" s="376"/>
      <c r="X8" s="376"/>
      <c r="Y8" s="376">
        <f>SUM(C8,E8,G8,I8,K8,M8,O8,Q8,S8,U8,W8)</f>
        <v>35</v>
      </c>
      <c r="Z8" s="376">
        <f>SUM(D8,F8,H8,J8,L8,N8,P8,R8,T8,V8,X8)</f>
        <v>450.78</v>
      </c>
      <c r="AA8" t="s" s="374">
        <v>240</v>
      </c>
    </row>
    <row r="9" ht="22.5" customHeight="1">
      <c r="A9" s="373">
        <v>8</v>
      </c>
      <c r="B9" t="s" s="380">
        <v>241</v>
      </c>
      <c r="C9" s="381"/>
      <c r="D9" s="376"/>
      <c r="E9" s="376"/>
      <c r="F9" s="376"/>
      <c r="G9" s="376"/>
      <c r="H9" s="376"/>
      <c r="I9" s="376"/>
      <c r="J9" s="376"/>
      <c r="K9" s="376"/>
      <c r="L9" s="376"/>
      <c r="M9" s="376"/>
      <c r="N9" s="376"/>
      <c r="O9" s="376"/>
      <c r="P9" s="376"/>
      <c r="Q9" s="376">
        <v>24</v>
      </c>
      <c r="R9" s="376">
        <v>491.63</v>
      </c>
      <c r="S9" s="376">
        <v>10</v>
      </c>
      <c r="T9" s="376">
        <v>1335.74</v>
      </c>
      <c r="U9" s="376"/>
      <c r="V9" s="376"/>
      <c r="W9" s="376"/>
      <c r="X9" s="376"/>
      <c r="Y9" s="376">
        <f>SUM(C9,E9,G9,I9,K9,M9,O9,Q9,S9,U9,W9)</f>
        <v>34</v>
      </c>
      <c r="Z9" s="376">
        <f>SUM(D9,F9,H9,J9,L9,N9,P9,R9,T9,V9,X9)</f>
        <v>1827.37</v>
      </c>
      <c r="AA9" t="s" s="380">
        <v>241</v>
      </c>
    </row>
    <row r="10" ht="21.5" customHeight="1">
      <c r="A10" s="373">
        <v>9</v>
      </c>
      <c r="B10" t="s" s="379">
        <v>242</v>
      </c>
      <c r="C10" s="375">
        <v>6</v>
      </c>
      <c r="D10" s="375"/>
      <c r="E10" s="375"/>
      <c r="F10" s="375"/>
      <c r="G10" s="375"/>
      <c r="H10" s="375"/>
      <c r="I10" s="375"/>
      <c r="J10" s="375"/>
      <c r="K10" s="375">
        <v>9</v>
      </c>
      <c r="L10" s="375">
        <v>278</v>
      </c>
      <c r="M10" s="375">
        <v>14</v>
      </c>
      <c r="N10" s="375">
        <v>396.15</v>
      </c>
      <c r="O10" s="375"/>
      <c r="P10" s="375"/>
      <c r="Q10" s="375"/>
      <c r="R10" s="375"/>
      <c r="S10" s="375"/>
      <c r="T10" s="375"/>
      <c r="U10" s="375">
        <v>5</v>
      </c>
      <c r="V10" s="375"/>
      <c r="W10" s="375"/>
      <c r="X10" s="375"/>
      <c r="Y10" s="376">
        <f>SUM(C10,E10,G10,I10,K10,M10,O10,Q10,S10,U10,W10)</f>
        <v>34</v>
      </c>
      <c r="Z10" s="376">
        <f>SUM(D10,F10,H10,J10,L10,N10,P10,R10,T10,V10,X10)</f>
        <v>674.15</v>
      </c>
      <c r="AA10" t="s" s="379">
        <v>242</v>
      </c>
    </row>
    <row r="11" ht="21.5" customHeight="1">
      <c r="A11" s="373">
        <v>10</v>
      </c>
      <c r="B11" t="s" s="374">
        <v>243</v>
      </c>
      <c r="C11" s="376"/>
      <c r="D11" s="376"/>
      <c r="E11" s="376"/>
      <c r="F11" s="376"/>
      <c r="G11" s="376">
        <v>7</v>
      </c>
      <c r="H11" s="376">
        <v>112.1</v>
      </c>
      <c r="I11" s="376"/>
      <c r="J11" s="376"/>
      <c r="K11" s="376">
        <v>6</v>
      </c>
      <c r="L11" s="376"/>
      <c r="M11" s="376">
        <v>10</v>
      </c>
      <c r="N11" s="376"/>
      <c r="O11" s="376"/>
      <c r="P11" s="376"/>
      <c r="Q11" s="376"/>
      <c r="R11" s="376"/>
      <c r="S11" s="376">
        <v>5</v>
      </c>
      <c r="T11" s="376">
        <v>230.3</v>
      </c>
      <c r="U11" s="376"/>
      <c r="V11" s="376"/>
      <c r="W11" s="376">
        <v>6</v>
      </c>
      <c r="X11" s="376"/>
      <c r="Y11" s="376">
        <f>SUM(C11,E11,G11,I11,K11,M11,O11,Q11,S11,U11,W11)</f>
        <v>34</v>
      </c>
      <c r="Z11" s="376">
        <f>SUM(D11,F11,H11,J11,L11,N11,P11,R11,T11,V11,X11)</f>
        <v>342.4</v>
      </c>
      <c r="AA11" t="s" s="374">
        <v>243</v>
      </c>
    </row>
    <row r="12" ht="21.5" customHeight="1">
      <c r="A12" s="373">
        <v>11</v>
      </c>
      <c r="B12" t="s" s="374">
        <v>244</v>
      </c>
      <c r="C12" s="376"/>
      <c r="D12" s="376"/>
      <c r="E12" s="376">
        <v>5</v>
      </c>
      <c r="F12" s="376"/>
      <c r="G12" s="376"/>
      <c r="H12" s="376"/>
      <c r="I12" s="376"/>
      <c r="J12" s="376"/>
      <c r="K12" s="376"/>
      <c r="L12" s="376"/>
      <c r="M12" s="376"/>
      <c r="N12" s="376"/>
      <c r="O12" s="376"/>
      <c r="P12" s="376"/>
      <c r="Q12" s="376">
        <v>24</v>
      </c>
      <c r="R12" s="376">
        <v>546.25</v>
      </c>
      <c r="S12" s="376">
        <v>4</v>
      </c>
      <c r="T12" s="376"/>
      <c r="U12" s="376"/>
      <c r="V12" s="376"/>
      <c r="W12" s="376"/>
      <c r="X12" s="376"/>
      <c r="Y12" s="376">
        <f>SUM(C12,E12,G12,I12,K12,M12,O12,Q12,S12,U12,W12)</f>
        <v>33</v>
      </c>
      <c r="Z12" s="376">
        <f>SUM(D12,F12,H12,J12,L12,N12,P12,R12,T12,V12,X12)</f>
        <v>546.25</v>
      </c>
      <c r="AA12" t="s" s="374">
        <v>244</v>
      </c>
    </row>
    <row r="13" ht="22.5" customHeight="1">
      <c r="A13" s="373">
        <v>12</v>
      </c>
      <c r="B13" t="s" s="374">
        <v>245</v>
      </c>
      <c r="C13" s="376"/>
      <c r="D13" s="376"/>
      <c r="E13" s="376"/>
      <c r="F13" s="376"/>
      <c r="G13" s="376">
        <v>10</v>
      </c>
      <c r="H13" s="376">
        <v>448.4</v>
      </c>
      <c r="I13" s="376">
        <v>10</v>
      </c>
      <c r="J13" s="376">
        <v>524.4</v>
      </c>
      <c r="K13" s="376"/>
      <c r="L13" s="376"/>
      <c r="M13" s="376"/>
      <c r="N13" s="376"/>
      <c r="O13" s="376">
        <v>8</v>
      </c>
      <c r="P13" s="376">
        <v>503.84</v>
      </c>
      <c r="Q13" s="376"/>
      <c r="R13" s="376"/>
      <c r="S13" s="376"/>
      <c r="T13" s="376"/>
      <c r="U13" s="376"/>
      <c r="V13" s="376"/>
      <c r="W13" s="376"/>
      <c r="X13" s="376"/>
      <c r="Y13" s="376">
        <f>SUM(C13,E13,G13,I13,K13,M13,O13,Q13,S13,U13,W13)</f>
        <v>28</v>
      </c>
      <c r="Z13" s="376">
        <f>SUM(D13,F13,H13,J13,L13,N13,P13,R13,T13,V13,X13)</f>
        <v>1476.64</v>
      </c>
      <c r="AA13" t="s" s="374">
        <v>245</v>
      </c>
    </row>
    <row r="14" ht="21.5" customHeight="1">
      <c r="A14" s="373">
        <v>13</v>
      </c>
      <c r="B14" t="s" s="374">
        <v>246</v>
      </c>
      <c r="C14" s="376"/>
      <c r="D14" s="376"/>
      <c r="E14" s="376"/>
      <c r="F14" s="376"/>
      <c r="G14" s="376"/>
      <c r="H14" s="376"/>
      <c r="I14" s="376"/>
      <c r="J14" s="376"/>
      <c r="K14" s="376"/>
      <c r="L14" s="376"/>
      <c r="M14" s="376">
        <v>23</v>
      </c>
      <c r="N14" s="376"/>
      <c r="O14" s="376"/>
      <c r="P14" s="376"/>
      <c r="Q14" s="376"/>
      <c r="R14" s="376"/>
      <c r="S14" s="376"/>
      <c r="T14" s="376"/>
      <c r="U14" s="376">
        <v>4</v>
      </c>
      <c r="V14" s="376"/>
      <c r="W14" s="376"/>
      <c r="X14" s="376"/>
      <c r="Y14" s="376">
        <f>SUM(C14,E14,G14,I14,K14,M14,O14,Q14,S14,U14,W14)</f>
        <v>27</v>
      </c>
      <c r="Z14" s="376">
        <f>SUM(D14,F14,H14,J14,L14,N14,P14,R14,T14,V14,X14)</f>
        <v>0</v>
      </c>
      <c r="AA14" t="s" s="374">
        <v>246</v>
      </c>
    </row>
    <row r="15" ht="22.5" customHeight="1">
      <c r="A15" s="373">
        <v>14</v>
      </c>
      <c r="B15" t="s" s="380">
        <v>247</v>
      </c>
      <c r="C15" s="381"/>
      <c r="D15" s="376"/>
      <c r="E15" s="376"/>
      <c r="F15" s="376"/>
      <c r="G15" s="376"/>
      <c r="H15" s="376"/>
      <c r="I15" s="376"/>
      <c r="J15" s="376"/>
      <c r="K15" s="376"/>
      <c r="L15" s="376"/>
      <c r="M15" s="376"/>
      <c r="N15" s="376"/>
      <c r="O15" s="376">
        <v>25</v>
      </c>
      <c r="P15" s="376">
        <v>2317.62</v>
      </c>
      <c r="Q15" s="376"/>
      <c r="R15" s="376"/>
      <c r="S15" s="376"/>
      <c r="T15" s="376"/>
      <c r="U15" s="376"/>
      <c r="V15" s="376"/>
      <c r="W15" s="376"/>
      <c r="X15" s="376"/>
      <c r="Y15" s="376">
        <f>SUM(C15,E15,G15,I15,K15,M15,O15,Q15,S15,U15,W15)</f>
        <v>25</v>
      </c>
      <c r="Z15" s="376">
        <f>SUM(D15,F15,H15,J15,L15,N15,P15,R15,T15,V15,X15)</f>
        <v>2317.62</v>
      </c>
      <c r="AA15" t="s" s="380">
        <v>247</v>
      </c>
    </row>
    <row r="16" ht="21.5" customHeight="1">
      <c r="A16" s="382">
        <v>15</v>
      </c>
      <c r="B16" t="s" s="374">
        <v>248</v>
      </c>
      <c r="C16" s="376"/>
      <c r="D16" s="376"/>
      <c r="E16" s="376"/>
      <c r="F16" s="376"/>
      <c r="G16" s="376"/>
      <c r="H16" s="376"/>
      <c r="I16" s="376"/>
      <c r="J16" s="376"/>
      <c r="K16" s="376"/>
      <c r="L16" s="376"/>
      <c r="M16" s="376">
        <v>18</v>
      </c>
      <c r="N16" s="376"/>
      <c r="O16" s="376"/>
      <c r="P16" s="376"/>
      <c r="Q16" s="376"/>
      <c r="R16" s="376"/>
      <c r="S16" s="376"/>
      <c r="T16" s="376"/>
      <c r="U16" s="376">
        <v>6</v>
      </c>
      <c r="V16" s="376"/>
      <c r="W16" s="376">
        <v>1</v>
      </c>
      <c r="X16" s="376"/>
      <c r="Y16" s="376">
        <f>SUM(C16,E16,G16,I16,K16,M16,O16,Q16,S16,U16,W16)</f>
        <v>25</v>
      </c>
      <c r="Z16" s="376">
        <f>SUM(D16,F16,H16,J16,L16,N16,P16,R16,T16,V16,X16)</f>
        <v>0</v>
      </c>
      <c r="AA16" t="s" s="374">
        <v>248</v>
      </c>
    </row>
    <row r="17" ht="21.5" customHeight="1">
      <c r="A17" s="383">
        <v>16</v>
      </c>
      <c r="B17" t="s" s="374">
        <v>208</v>
      </c>
      <c r="C17" s="376"/>
      <c r="D17" s="376"/>
      <c r="E17" s="376">
        <v>7</v>
      </c>
      <c r="F17" s="377">
        <v>89</v>
      </c>
      <c r="G17" s="376"/>
      <c r="H17" s="376"/>
      <c r="I17" s="376"/>
      <c r="J17" s="376"/>
      <c r="K17" s="376"/>
      <c r="L17" s="376"/>
      <c r="M17" s="376">
        <v>16</v>
      </c>
      <c r="N17" s="376">
        <v>528.2</v>
      </c>
      <c r="O17" s="376"/>
      <c r="P17" s="376"/>
      <c r="Q17" s="376"/>
      <c r="R17" s="376"/>
      <c r="S17" s="376"/>
      <c r="T17" s="376"/>
      <c r="U17" s="376"/>
      <c r="V17" s="376"/>
      <c r="W17" s="376"/>
      <c r="X17" s="376"/>
      <c r="Y17" s="376">
        <f>SUM(C17,E17,G17,I17,K17,M17,O17,Q17,S17,U17,W17)</f>
        <v>23</v>
      </c>
      <c r="Z17" s="376">
        <f>SUM(D17,F17,H17,J17,L17,N17,P17,R17,T17,V17,X17)</f>
        <v>617.2</v>
      </c>
      <c r="AA17" t="s" s="374">
        <v>208</v>
      </c>
    </row>
    <row r="18" ht="21.5" customHeight="1">
      <c r="A18" s="373">
        <v>17</v>
      </c>
      <c r="B18" t="s" s="379">
        <v>249</v>
      </c>
      <c r="C18" s="375">
        <v>8</v>
      </c>
      <c r="D18" s="378">
        <v>370</v>
      </c>
      <c r="E18" s="376"/>
      <c r="F18" s="376"/>
      <c r="G18" s="376">
        <v>5</v>
      </c>
      <c r="H18" s="376"/>
      <c r="I18" s="376">
        <v>9</v>
      </c>
      <c r="J18" s="376">
        <v>393.3</v>
      </c>
      <c r="K18" s="376"/>
      <c r="L18" s="376"/>
      <c r="M18" s="376"/>
      <c r="N18" s="376"/>
      <c r="O18" s="376"/>
      <c r="P18" s="376"/>
      <c r="Q18" s="376"/>
      <c r="R18" s="376"/>
      <c r="S18" s="376"/>
      <c r="T18" s="376"/>
      <c r="U18" s="376"/>
      <c r="V18" s="376"/>
      <c r="W18" s="376"/>
      <c r="X18" s="376"/>
      <c r="Y18" s="376">
        <f>SUM(C18,E18,G18,I18,K18,M18,O18,Q18,S18,U18,W18)</f>
        <v>22</v>
      </c>
      <c r="Z18" s="376">
        <f>SUM(D18,F18,H18,J18,L18,N18,P18,R18,T18,V18,X18)</f>
        <v>763.3</v>
      </c>
      <c r="AA18" t="s" s="379">
        <v>249</v>
      </c>
    </row>
    <row r="19" ht="21.5" customHeight="1">
      <c r="A19" s="373">
        <v>18</v>
      </c>
      <c r="B19" t="s" s="374">
        <v>250</v>
      </c>
      <c r="C19" s="376"/>
      <c r="D19" s="376"/>
      <c r="E19" s="376">
        <v>8</v>
      </c>
      <c r="F19" s="377">
        <v>179</v>
      </c>
      <c r="G19" s="376">
        <v>4</v>
      </c>
      <c r="H19" s="376"/>
      <c r="I19" s="376"/>
      <c r="J19" s="376"/>
      <c r="K19" s="376"/>
      <c r="L19" s="376"/>
      <c r="M19" s="376"/>
      <c r="N19" s="376"/>
      <c r="O19" s="376"/>
      <c r="P19" s="376"/>
      <c r="Q19" s="376"/>
      <c r="R19" s="376"/>
      <c r="S19" s="376">
        <v>9</v>
      </c>
      <c r="T19" s="376">
        <v>1105.44</v>
      </c>
      <c r="U19" s="376"/>
      <c r="V19" s="376"/>
      <c r="W19" s="376"/>
      <c r="X19" s="376"/>
      <c r="Y19" s="376">
        <f>SUM(C19,E19,G19,I19,K19,M19,O19,Q19,S19,U19,W19)</f>
        <v>21</v>
      </c>
      <c r="Z19" s="376">
        <f>SUM(D19,F19,H19,J19,L19,N19,P19,R19,T19,V19,X19)</f>
        <v>1284.44</v>
      </c>
      <c r="AA19" t="s" s="374">
        <v>250</v>
      </c>
    </row>
    <row r="20" ht="21.5" customHeight="1">
      <c r="A20" s="373">
        <v>19</v>
      </c>
      <c r="B20" t="s" s="374">
        <v>251</v>
      </c>
      <c r="C20" s="376"/>
      <c r="D20" s="376"/>
      <c r="E20" s="376"/>
      <c r="F20" s="376"/>
      <c r="G20" s="376"/>
      <c r="H20" s="376"/>
      <c r="I20" s="376"/>
      <c r="J20" s="376"/>
      <c r="K20" s="376">
        <v>2</v>
      </c>
      <c r="L20" s="376"/>
      <c r="M20" s="376"/>
      <c r="N20" s="376"/>
      <c r="O20" s="376"/>
      <c r="P20" s="376"/>
      <c r="Q20" s="376">
        <v>16</v>
      </c>
      <c r="R20" s="376">
        <v>109.25</v>
      </c>
      <c r="S20" s="376"/>
      <c r="T20" s="376"/>
      <c r="U20" s="376"/>
      <c r="V20" s="376"/>
      <c r="W20" s="376"/>
      <c r="X20" s="376"/>
      <c r="Y20" s="376">
        <f>SUM(C20,E20,G20,I20,K20,M20,O20,Q20,S20,U20,W20)</f>
        <v>18</v>
      </c>
      <c r="Z20" s="376">
        <f>SUM(D20,F20,H20,J20,L20,N20,P20,R20,T20,V20,X20)</f>
        <v>109.25</v>
      </c>
      <c r="AA20" t="s" s="374">
        <v>251</v>
      </c>
    </row>
    <row r="21" ht="22.5" customHeight="1">
      <c r="A21" s="373">
        <v>20</v>
      </c>
      <c r="B21" t="s" s="380">
        <v>252</v>
      </c>
      <c r="C21" s="381"/>
      <c r="D21" s="376"/>
      <c r="E21" s="376"/>
      <c r="F21" s="376"/>
      <c r="G21" s="376"/>
      <c r="H21" s="376"/>
      <c r="I21" s="376"/>
      <c r="J21" s="376"/>
      <c r="K21" s="376"/>
      <c r="L21" s="376"/>
      <c r="M21" s="376"/>
      <c r="N21" s="376"/>
      <c r="O21" s="376"/>
      <c r="P21" s="376"/>
      <c r="Q21" s="376"/>
      <c r="R21" s="376"/>
      <c r="S21" s="376">
        <v>8</v>
      </c>
      <c r="T21" s="376">
        <v>875.14</v>
      </c>
      <c r="U21" s="376"/>
      <c r="V21" s="376"/>
      <c r="W21" s="376">
        <v>9</v>
      </c>
      <c r="X21" s="376">
        <v>498.75</v>
      </c>
      <c r="Y21" s="376">
        <f>SUM(C21,E21,G21,I21,K21,M21,O21,Q21,S21,U21,W21)</f>
        <v>17</v>
      </c>
      <c r="Z21" s="376">
        <f>SUM(D21,F21,H21,J21,L21,N21,P21,R21,T21,V21,X21)</f>
        <v>1373.89</v>
      </c>
      <c r="AA21" t="s" s="380">
        <v>252</v>
      </c>
    </row>
    <row r="22" ht="21.5" customHeight="1">
      <c r="A22" s="373">
        <v>21</v>
      </c>
      <c r="B22" t="s" s="374">
        <v>253</v>
      </c>
      <c r="C22" s="376"/>
      <c r="D22" s="376"/>
      <c r="E22" s="376"/>
      <c r="F22" s="376"/>
      <c r="G22" s="376"/>
      <c r="H22" s="376"/>
      <c r="I22" s="376">
        <v>5</v>
      </c>
      <c r="J22" s="376"/>
      <c r="K22" s="376">
        <v>4</v>
      </c>
      <c r="L22" s="376"/>
      <c r="M22" s="376"/>
      <c r="N22" s="376"/>
      <c r="O22" s="376"/>
      <c r="P22" s="376"/>
      <c r="Q22" s="376">
        <v>8</v>
      </c>
      <c r="R22" s="376"/>
      <c r="S22" s="376"/>
      <c r="T22" s="376"/>
      <c r="U22" s="376"/>
      <c r="V22" s="376"/>
      <c r="W22" s="376"/>
      <c r="X22" s="376"/>
      <c r="Y22" s="376">
        <f>SUM(C22,E22,G22,I22,K22,M22,O22,Q22,S22,U22,W22)</f>
        <v>17</v>
      </c>
      <c r="Z22" s="376">
        <f>SUM(D22,F22,H22,J22,L22,N22,P22,R22,T22,V22,X22)</f>
        <v>0</v>
      </c>
      <c r="AA22" t="s" s="374">
        <v>253</v>
      </c>
    </row>
    <row r="23" ht="22.5" customHeight="1">
      <c r="A23" s="373">
        <v>22</v>
      </c>
      <c r="B23" t="s" s="380">
        <v>254</v>
      </c>
      <c r="C23" s="381"/>
      <c r="D23" s="376"/>
      <c r="E23" s="376"/>
      <c r="F23" s="376"/>
      <c r="G23" s="376"/>
      <c r="H23" s="376"/>
      <c r="I23" s="376"/>
      <c r="J23" s="376"/>
      <c r="K23" s="376"/>
      <c r="L23" s="376"/>
      <c r="M23" s="376"/>
      <c r="N23" s="376"/>
      <c r="O23" s="376">
        <v>16</v>
      </c>
      <c r="P23" s="376">
        <v>1058.04</v>
      </c>
      <c r="Q23" s="376"/>
      <c r="R23" s="376"/>
      <c r="S23" s="376"/>
      <c r="T23" s="376"/>
      <c r="U23" s="376"/>
      <c r="V23" s="376"/>
      <c r="W23" s="376"/>
      <c r="X23" s="376"/>
      <c r="Y23" s="376">
        <f>SUM(C23,E23,G23,I23,K23,M23,O23,Q23,S23,U23,W23)</f>
        <v>16</v>
      </c>
      <c r="Z23" s="376">
        <f>SUM(D23,F23,H23,J23,L23,N23,P23,R23,T23,V23,X23)</f>
        <v>1058.04</v>
      </c>
      <c r="AA23" t="s" s="380">
        <v>254</v>
      </c>
    </row>
    <row r="24" ht="22.5" customHeight="1">
      <c r="A24" s="373">
        <v>23</v>
      </c>
      <c r="B24" t="s" s="380">
        <v>255</v>
      </c>
      <c r="C24" s="381"/>
      <c r="D24" s="376"/>
      <c r="E24" s="376"/>
      <c r="F24" s="376"/>
      <c r="G24" s="376"/>
      <c r="H24" s="376"/>
      <c r="I24" s="376"/>
      <c r="J24" s="376"/>
      <c r="K24" s="376"/>
      <c r="L24" s="376"/>
      <c r="M24" s="376"/>
      <c r="N24" s="376"/>
      <c r="O24" s="376">
        <v>15</v>
      </c>
      <c r="P24" s="376">
        <v>1552.9</v>
      </c>
      <c r="Q24" s="376"/>
      <c r="R24" s="376"/>
      <c r="S24" s="376"/>
      <c r="T24" s="376"/>
      <c r="U24" s="376"/>
      <c r="V24" s="376"/>
      <c r="W24" s="376"/>
      <c r="X24" s="376"/>
      <c r="Y24" s="376">
        <f>SUM(C24,E24,G24,I24,K24,M24,O24,Q24,S24,U24,W24)</f>
        <v>15</v>
      </c>
      <c r="Z24" s="376">
        <f>SUM(D24,F24,H24,J24,L24,N24,P24,R24,T24,V24,X24)</f>
        <v>1552.9</v>
      </c>
      <c r="AA24" t="s" s="380">
        <v>255</v>
      </c>
    </row>
    <row r="25" ht="22.5" customHeight="1">
      <c r="A25" s="373">
        <v>24</v>
      </c>
      <c r="B25" t="s" s="380">
        <v>256</v>
      </c>
      <c r="C25" s="381"/>
      <c r="D25" s="376"/>
      <c r="E25" s="376"/>
      <c r="F25" s="376"/>
      <c r="G25" s="376"/>
      <c r="H25" s="376"/>
      <c r="I25" s="376"/>
      <c r="J25" s="376"/>
      <c r="K25" s="376"/>
      <c r="L25" s="376"/>
      <c r="M25" s="376"/>
      <c r="N25" s="376"/>
      <c r="O25" s="376">
        <v>13</v>
      </c>
      <c r="P25" s="376">
        <v>1259.6</v>
      </c>
      <c r="Q25" s="376"/>
      <c r="R25" s="376"/>
      <c r="S25" s="376"/>
      <c r="T25" s="376"/>
      <c r="U25" s="376"/>
      <c r="V25" s="376"/>
      <c r="W25" s="376">
        <v>2</v>
      </c>
      <c r="X25" s="376"/>
      <c r="Y25" s="376">
        <f>SUM(C25,E25,G25,I25,K25,M25,O25,Q25,S25,U25,W25)</f>
        <v>15</v>
      </c>
      <c r="Z25" s="376">
        <f>SUM(D25,F25,H25,J25,L25,N25,P25,R25,T25,V25,X25)</f>
        <v>1259.6</v>
      </c>
      <c r="AA25" t="s" s="380">
        <v>256</v>
      </c>
    </row>
    <row r="26" ht="21.5" customHeight="1">
      <c r="A26" s="373">
        <v>25</v>
      </c>
      <c r="B26" t="s" s="374">
        <v>257</v>
      </c>
      <c r="C26" s="376"/>
      <c r="D26" s="376"/>
      <c r="E26" s="376"/>
      <c r="F26" s="376"/>
      <c r="G26" s="376"/>
      <c r="H26" s="376"/>
      <c r="I26" s="376"/>
      <c r="J26" s="376"/>
      <c r="K26" s="376"/>
      <c r="L26" s="376"/>
      <c r="M26" s="376">
        <v>12</v>
      </c>
      <c r="N26" s="376">
        <v>264.1</v>
      </c>
      <c r="O26" s="376"/>
      <c r="P26" s="376"/>
      <c r="Q26" s="376"/>
      <c r="R26" s="376"/>
      <c r="S26" s="376"/>
      <c r="T26" s="376"/>
      <c r="U26" s="376"/>
      <c r="V26" s="376"/>
      <c r="W26" s="376"/>
      <c r="X26" s="376"/>
      <c r="Y26" s="376">
        <f>SUM(C26,E26,G26,I26,K26,M26,O26,Q26,S26,U26,W26)</f>
        <v>12</v>
      </c>
      <c r="Z26" s="376">
        <f>SUM(D26,F26,H26,J26,L26,N26,P26,R26,T26,V26,X26)</f>
        <v>264.1</v>
      </c>
      <c r="AA26" t="s" s="374">
        <v>257</v>
      </c>
    </row>
    <row r="27" ht="22.5" customHeight="1">
      <c r="A27" s="373">
        <v>26</v>
      </c>
      <c r="B27" t="s" s="380">
        <v>258</v>
      </c>
      <c r="C27" s="381"/>
      <c r="D27" s="376"/>
      <c r="E27" s="376"/>
      <c r="F27" s="376"/>
      <c r="G27" s="376"/>
      <c r="H27" s="376"/>
      <c r="I27" s="376"/>
      <c r="J27" s="376"/>
      <c r="K27" s="376"/>
      <c r="L27" s="376"/>
      <c r="M27" s="376"/>
      <c r="N27" s="376"/>
      <c r="O27" s="376">
        <v>10</v>
      </c>
      <c r="P27" s="376">
        <v>797.14</v>
      </c>
      <c r="Q27" s="376"/>
      <c r="R27" s="376"/>
      <c r="S27" s="376"/>
      <c r="T27" s="376"/>
      <c r="U27" s="376"/>
      <c r="V27" s="376"/>
      <c r="W27" s="376"/>
      <c r="X27" s="376"/>
      <c r="Y27" s="376">
        <f>SUM(C27,E27,G27,I27,K27,M27,O27,Q27,S27,U27,W27)</f>
        <v>10</v>
      </c>
      <c r="Z27" s="376">
        <f>SUM(D27,F27,H27,J27,L27,N27,P27,R27,T27,V27,X27)</f>
        <v>797.14</v>
      </c>
      <c r="AA27" t="s" s="380">
        <v>258</v>
      </c>
    </row>
    <row r="28" ht="21.5" customHeight="1">
      <c r="A28" s="373">
        <v>27</v>
      </c>
      <c r="B28" t="s" s="374">
        <v>259</v>
      </c>
      <c r="C28" s="376"/>
      <c r="D28" s="376"/>
      <c r="E28" s="376"/>
      <c r="F28" s="376"/>
      <c r="G28" s="376"/>
      <c r="H28" s="376"/>
      <c r="I28" s="376">
        <v>4</v>
      </c>
      <c r="J28" s="376"/>
      <c r="K28" s="376"/>
      <c r="L28" s="376"/>
      <c r="M28" s="376"/>
      <c r="N28" s="376"/>
      <c r="O28" s="376"/>
      <c r="P28" s="376"/>
      <c r="Q28" s="376">
        <v>6</v>
      </c>
      <c r="R28" s="376"/>
      <c r="S28" s="376"/>
      <c r="T28" s="376"/>
      <c r="U28" s="376"/>
      <c r="V28" s="376"/>
      <c r="W28" s="376"/>
      <c r="X28" s="376"/>
      <c r="Y28" s="376">
        <f>SUM(C28,E28,G28,I28,K28,M28,O28,Q28,S28,U28,W28)</f>
        <v>10</v>
      </c>
      <c r="Z28" s="376">
        <f>SUM(D28,F28,H28,J28,L28,N28,P28,R28,T28,V28,X28)</f>
        <v>0</v>
      </c>
      <c r="AA28" t="s" s="374">
        <v>259</v>
      </c>
    </row>
    <row r="29" ht="22.5" customHeight="1">
      <c r="A29" s="373">
        <v>28</v>
      </c>
      <c r="B29" t="s" s="380">
        <v>260</v>
      </c>
      <c r="C29" s="381"/>
      <c r="D29" s="376"/>
      <c r="E29" s="376"/>
      <c r="F29" s="376"/>
      <c r="G29" s="376"/>
      <c r="H29" s="376"/>
      <c r="I29" s="376"/>
      <c r="J29" s="376"/>
      <c r="K29" s="376"/>
      <c r="L29" s="376"/>
      <c r="M29" s="376"/>
      <c r="N29" s="376"/>
      <c r="O29" s="376">
        <v>6</v>
      </c>
      <c r="P29" s="376">
        <v>251.92</v>
      </c>
      <c r="Q29" s="376"/>
      <c r="R29" s="376"/>
      <c r="S29" s="376"/>
      <c r="T29" s="376"/>
      <c r="U29" s="376">
        <v>3</v>
      </c>
      <c r="V29" s="376"/>
      <c r="W29" s="376"/>
      <c r="X29" s="376"/>
      <c r="Y29" s="376">
        <f>SUM(C29,E29,G29,I29,K29,M29,O29,Q29,S29,U29,W29)</f>
        <v>9</v>
      </c>
      <c r="Z29" s="376">
        <f>SUM(D29,F29,H29,J29,L29,N29,P29,R29,T29,V29,X29)</f>
        <v>251.92</v>
      </c>
      <c r="AA29" t="s" s="380">
        <v>260</v>
      </c>
    </row>
    <row r="30" ht="21.5" customHeight="1">
      <c r="A30" s="382">
        <v>29</v>
      </c>
      <c r="B30" t="s" s="374">
        <v>228</v>
      </c>
      <c r="C30" s="376"/>
      <c r="D30" s="376"/>
      <c r="E30" s="376">
        <v>6</v>
      </c>
      <c r="F30" s="376"/>
      <c r="G30" s="376"/>
      <c r="H30" s="376"/>
      <c r="I30" s="376"/>
      <c r="J30" s="376"/>
      <c r="K30" s="376"/>
      <c r="L30" s="376"/>
      <c r="M30" s="376"/>
      <c r="N30" s="376"/>
      <c r="O30" s="376"/>
      <c r="P30" s="376"/>
      <c r="Q30" s="376"/>
      <c r="R30" s="376"/>
      <c r="S30" s="376"/>
      <c r="T30" s="376"/>
      <c r="U30" s="376"/>
      <c r="V30" s="376"/>
      <c r="W30" s="376">
        <v>3</v>
      </c>
      <c r="X30" s="376"/>
      <c r="Y30" s="376">
        <f>SUM(C30,E30,G30,I30,K30,M30,O30,Q30,S30,U30,W30)</f>
        <v>9</v>
      </c>
      <c r="Z30" s="376">
        <f>SUM(D30,F30,H30,J30,L30,N30,P30,R30,T30,V30,X30)</f>
        <v>0</v>
      </c>
      <c r="AA30" t="s" s="374">
        <v>228</v>
      </c>
    </row>
    <row r="31" ht="22.5" customHeight="1">
      <c r="A31" s="384">
        <v>30</v>
      </c>
      <c r="B31" t="s" s="380">
        <v>261</v>
      </c>
      <c r="C31" s="381"/>
      <c r="D31" s="376"/>
      <c r="E31" s="376"/>
      <c r="F31" s="376"/>
      <c r="G31" s="376"/>
      <c r="H31" s="376"/>
      <c r="I31" s="376"/>
      <c r="J31" s="376"/>
      <c r="K31" s="376"/>
      <c r="L31" s="376"/>
      <c r="M31" s="376"/>
      <c r="N31" s="376"/>
      <c r="O31" s="376"/>
      <c r="P31" s="376"/>
      <c r="Q31" s="376"/>
      <c r="R31" s="376"/>
      <c r="S31" s="376"/>
      <c r="T31" s="376"/>
      <c r="U31" s="376">
        <v>8</v>
      </c>
      <c r="V31" s="376">
        <v>332.5</v>
      </c>
      <c r="W31" s="376"/>
      <c r="X31" s="376"/>
      <c r="Y31" s="376">
        <f>SUM(C31,E31,G31,I31,K31,M31,O31,Q31,S31,U31,W31)</f>
        <v>8</v>
      </c>
      <c r="Z31" s="376">
        <f>SUM(D31,F31,H31,J31,L31,N31,P31,R31,T31,V31,X31)</f>
        <v>332.5</v>
      </c>
      <c r="AA31" t="s" s="380">
        <v>261</v>
      </c>
    </row>
    <row r="32" ht="21.5" customHeight="1">
      <c r="A32" s="383">
        <v>31</v>
      </c>
      <c r="B32" t="s" s="374">
        <v>262</v>
      </c>
      <c r="C32" s="376"/>
      <c r="D32" s="376"/>
      <c r="E32" s="376"/>
      <c r="F32" s="376"/>
      <c r="G32" s="376"/>
      <c r="H32" s="376"/>
      <c r="I32" s="376"/>
      <c r="J32" s="376"/>
      <c r="K32" s="376">
        <v>8</v>
      </c>
      <c r="L32" s="376">
        <v>182</v>
      </c>
      <c r="M32" s="376"/>
      <c r="N32" s="376"/>
      <c r="O32" s="376"/>
      <c r="P32" s="376"/>
      <c r="Q32" s="376"/>
      <c r="R32" s="376"/>
      <c r="S32" s="376"/>
      <c r="T32" s="376"/>
      <c r="U32" s="376"/>
      <c r="V32" s="376"/>
      <c r="W32" s="376"/>
      <c r="X32" s="376"/>
      <c r="Y32" s="376">
        <f>SUM(C32,E32,G32,I32,K32,M32,O32,Q32,S32,U32,W32)</f>
        <v>8</v>
      </c>
      <c r="Z32" s="376">
        <f>SUM(D32,F32,H32,J32,L32,N32,P32,R32,T32,V32,X32)</f>
        <v>182</v>
      </c>
      <c r="AA32" t="s" s="374">
        <v>262</v>
      </c>
    </row>
    <row r="33" ht="21.5" customHeight="1">
      <c r="A33" s="382">
        <v>32</v>
      </c>
      <c r="B33" t="s" s="374">
        <v>263</v>
      </c>
      <c r="C33" s="376"/>
      <c r="D33" s="376"/>
      <c r="E33" s="376"/>
      <c r="F33" s="376"/>
      <c r="G33" s="376"/>
      <c r="H33" s="376"/>
      <c r="I33" s="376"/>
      <c r="J33" s="376"/>
      <c r="K33" s="376">
        <v>7</v>
      </c>
      <c r="L33" s="376">
        <v>91</v>
      </c>
      <c r="M33" s="376"/>
      <c r="N33" s="376"/>
      <c r="O33" s="376"/>
      <c r="P33" s="376"/>
      <c r="Q33" s="376"/>
      <c r="R33" s="376"/>
      <c r="S33" s="376"/>
      <c r="T33" s="376"/>
      <c r="U33" s="376"/>
      <c r="V33" s="376"/>
      <c r="W33" s="376"/>
      <c r="X33" s="376"/>
      <c r="Y33" s="376">
        <f>SUM(C33,E33,G33,I33,K33,M33,O33,Q33,S33,U33,W33)</f>
        <v>7</v>
      </c>
      <c r="Z33" s="376">
        <f>SUM(D33,F33,H33,J33,L33,N33,P33,R33,T33,V33,X33)</f>
        <v>91</v>
      </c>
      <c r="AA33" t="s" s="374">
        <v>263</v>
      </c>
    </row>
    <row r="34" ht="22.5" customHeight="1">
      <c r="A34" s="383">
        <v>33</v>
      </c>
      <c r="B34" t="s" s="380">
        <v>264</v>
      </c>
      <c r="C34" s="381"/>
      <c r="D34" s="376"/>
      <c r="E34" s="376"/>
      <c r="F34" s="376"/>
      <c r="G34" s="376"/>
      <c r="H34" s="376"/>
      <c r="I34" s="376"/>
      <c r="J34" s="376"/>
      <c r="K34" s="376"/>
      <c r="L34" s="376"/>
      <c r="M34" s="376"/>
      <c r="N34" s="376"/>
      <c r="O34" s="376"/>
      <c r="P34" s="376"/>
      <c r="Q34" s="376"/>
      <c r="R34" s="376"/>
      <c r="S34" s="376"/>
      <c r="T34" s="376"/>
      <c r="U34" s="376"/>
      <c r="V34" s="376"/>
      <c r="W34" s="376">
        <v>5</v>
      </c>
      <c r="X34" s="376"/>
      <c r="Y34" s="376">
        <f>SUM(C34,E34,G34,I34,K34,M34,O34,Q34,S34,U34,W34)</f>
        <v>5</v>
      </c>
      <c r="Z34" s="376">
        <f>SUM(D34,F34,H34,J34,L34,N34,P34,R34,T34,V34,X34)</f>
        <v>0</v>
      </c>
      <c r="AA34" t="s" s="380">
        <v>264</v>
      </c>
    </row>
    <row r="35" ht="22.5" customHeight="1">
      <c r="A35" s="382">
        <v>34</v>
      </c>
      <c r="B35" t="s" s="380">
        <v>265</v>
      </c>
      <c r="C35" s="381"/>
      <c r="D35" s="376"/>
      <c r="E35" s="376"/>
      <c r="F35" s="376"/>
      <c r="G35" s="376"/>
      <c r="H35" s="376"/>
      <c r="I35" s="376"/>
      <c r="J35" s="376"/>
      <c r="K35" s="376"/>
      <c r="L35" s="376"/>
      <c r="M35" s="376"/>
      <c r="N35" s="376"/>
      <c r="O35" s="376">
        <v>2</v>
      </c>
      <c r="P35" s="376"/>
      <c r="Q35" s="376"/>
      <c r="R35" s="376"/>
      <c r="S35" s="376"/>
      <c r="T35" s="376"/>
      <c r="U35" s="376"/>
      <c r="V35" s="376"/>
      <c r="W35" s="376"/>
      <c r="X35" s="376"/>
      <c r="Y35" s="376">
        <f>SUM(C35,E35,G35,I35,K35,M35,O35,Q35,S35,U35,W35)</f>
        <v>2</v>
      </c>
      <c r="Z35" s="376">
        <f>SUM(D35,F35,H35,J35,L35,N35,P35,R35,T35,V35,X35)</f>
        <v>0</v>
      </c>
      <c r="AA35" t="s" s="380">
        <v>265</v>
      </c>
    </row>
    <row r="36" ht="22.5" customHeight="1">
      <c r="A36" s="384">
        <v>35</v>
      </c>
      <c r="B36" t="s" s="380">
        <v>266</v>
      </c>
      <c r="C36" s="381"/>
      <c r="D36" s="376"/>
      <c r="E36" s="376"/>
      <c r="F36" s="376"/>
      <c r="G36" s="376"/>
      <c r="H36" s="376"/>
      <c r="I36" s="376"/>
      <c r="J36" s="376"/>
      <c r="K36" s="376"/>
      <c r="L36" s="376"/>
      <c r="M36" s="376"/>
      <c r="N36" s="376"/>
      <c r="O36" s="376"/>
      <c r="P36" s="376"/>
      <c r="Q36" s="376"/>
      <c r="R36" s="376"/>
      <c r="S36" s="376">
        <v>2</v>
      </c>
      <c r="T36" s="376"/>
      <c r="U36" s="376"/>
      <c r="V36" s="376"/>
      <c r="W36" s="376"/>
      <c r="X36" s="376"/>
      <c r="Y36" s="376">
        <f>SUM(C36,E36,G36,I36,K36,M36,O36,Q36,S36,U36,W36)</f>
        <v>2</v>
      </c>
      <c r="Z36" s="376">
        <f>SUM(D36,F36,H36,J36,L36,N36,P36,R36,T36,V36,X36)</f>
        <v>0</v>
      </c>
      <c r="AA36" t="s" s="380">
        <v>266</v>
      </c>
    </row>
    <row r="37" ht="67.15" customHeight="1">
      <c r="A37" s="385"/>
      <c r="B37" s="386"/>
      <c r="C37" s="386"/>
      <c r="D37" s="386"/>
      <c r="E37" s="386"/>
      <c r="F37" s="386"/>
      <c r="G37" s="386"/>
      <c r="H37" s="386"/>
      <c r="I37" s="386"/>
      <c r="J37" s="386"/>
      <c r="K37" s="386"/>
      <c r="L37" s="386"/>
      <c r="M37" s="386"/>
      <c r="N37" s="386"/>
      <c r="O37" s="386"/>
      <c r="P37" s="386"/>
      <c r="Q37" s="386"/>
      <c r="R37" s="386"/>
      <c r="S37" s="386"/>
      <c r="T37" s="386"/>
      <c r="U37" s="386"/>
      <c r="V37" s="386"/>
      <c r="W37" s="386"/>
      <c r="X37" s="386"/>
      <c r="Y37" s="386"/>
      <c r="Z37" s="386"/>
      <c r="AA37" s="387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