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r. Breakaway" sheetId="1" r:id="rId4"/>
    <sheet name="Sr. Header Team Roping" sheetId="2" r:id="rId5"/>
    <sheet name="Sr. Heeler Team Roper" sheetId="3" r:id="rId6"/>
  </sheets>
</workbook>
</file>

<file path=xl/sharedStrings.xml><?xml version="1.0" encoding="utf-8"?>
<sst xmlns="http://schemas.openxmlformats.org/spreadsheetml/2006/main" uniqueCount="90">
  <si>
    <t>NYE KAINAI</t>
  </si>
  <si>
    <t>BLOOD TRIBE MARCH 16, 2019</t>
  </si>
  <si>
    <t>Kianai  Spring Rodeo</t>
  </si>
  <si>
    <t>Tsuu Tina May 25-26</t>
  </si>
  <si>
    <t>Fathers Day Morley</t>
  </si>
  <si>
    <t>Kianai Fair Total Points</t>
  </si>
  <si>
    <t>and money</t>
  </si>
  <si>
    <t>tsuutina Tour</t>
  </si>
  <si>
    <t>Piikai</t>
  </si>
  <si>
    <t>Siksika</t>
  </si>
  <si>
    <t>Kahk  Saturday</t>
  </si>
  <si>
    <t>Kahk Sunday</t>
  </si>
  <si>
    <t>TOTAL POINTS</t>
  </si>
  <si>
    <t>TOTAL MONEY</t>
  </si>
  <si>
    <t xml:space="preserve">TROY CRAWLER </t>
  </si>
  <si>
    <t>Marvin Bigstony</t>
  </si>
  <si>
    <t xml:space="preserve">TERRY TATSEY </t>
  </si>
  <si>
    <t>Jeff Fox</t>
  </si>
  <si>
    <t>Ken Augare</t>
  </si>
  <si>
    <t xml:space="preserve">PAT FOX </t>
  </si>
  <si>
    <t xml:space="preserve">SPIDER RAMONE </t>
  </si>
  <si>
    <t>ROBERT BRUISEDHEAD</t>
  </si>
  <si>
    <t>Gus Vaile</t>
  </si>
  <si>
    <t>Chee Chee Whiteman</t>
  </si>
  <si>
    <t>LEON MONROE</t>
  </si>
  <si>
    <t>Terry Rider</t>
  </si>
  <si>
    <t>Darcy Dixon</t>
  </si>
  <si>
    <t xml:space="preserve">EVENS DAYCHIEF </t>
  </si>
  <si>
    <t>Kelvin Fox</t>
  </si>
  <si>
    <t>Keith Johnson</t>
  </si>
  <si>
    <t>Keith Tatsy</t>
  </si>
  <si>
    <t>LEONARD WILLIAMS SR</t>
  </si>
  <si>
    <t>Merle Yellobird</t>
  </si>
  <si>
    <t>Greg Twoyoungman</t>
  </si>
  <si>
    <t>JAKE LONGBREAK</t>
  </si>
  <si>
    <t xml:space="preserve">DARRELL CROWCHILD </t>
  </si>
  <si>
    <t>Gil Blackwater</t>
  </si>
  <si>
    <t>Lawrence Crawler</t>
  </si>
  <si>
    <t xml:space="preserve">FRID ENGLAND </t>
  </si>
  <si>
    <t>Ray Augare</t>
  </si>
  <si>
    <t>Alan BruisedHead</t>
  </si>
  <si>
    <t>Rudy Mclean</t>
  </si>
  <si>
    <t>Darrell Taypotat</t>
  </si>
  <si>
    <t>Darrell Yaypotat (permit)</t>
  </si>
  <si>
    <t xml:space="preserve">ART WILDMAN </t>
  </si>
  <si>
    <t xml:space="preserve">OLIN YOUNGPINE </t>
  </si>
  <si>
    <t>Dennis Ward</t>
  </si>
  <si>
    <t>Bettle Soop</t>
  </si>
  <si>
    <t>Snyder Fox</t>
  </si>
  <si>
    <t>Hardee Skunkcap</t>
  </si>
  <si>
    <t>Murray Yellowhorn</t>
  </si>
  <si>
    <t>Hoss Pepion</t>
  </si>
  <si>
    <t xml:space="preserve">HANK SHADE </t>
  </si>
  <si>
    <t xml:space="preserve">JORDAN BRUISEDHEAD </t>
  </si>
  <si>
    <t>Carver Salter</t>
  </si>
  <si>
    <t>Gordon Mcdougall</t>
  </si>
  <si>
    <t>Keith Lefthand</t>
  </si>
  <si>
    <t xml:space="preserve">DAVE SHADE </t>
  </si>
  <si>
    <t xml:space="preserve">DARCY DIXON </t>
  </si>
  <si>
    <t>Evans Day Chief</t>
  </si>
  <si>
    <t xml:space="preserve">JIM POTTS </t>
  </si>
  <si>
    <t xml:space="preserve">SAM BIRD </t>
  </si>
  <si>
    <t>HARDEE SKUNKCAP</t>
  </si>
  <si>
    <t>Marvin Yellowhorn</t>
  </si>
  <si>
    <t>Wright Bruised Head</t>
  </si>
  <si>
    <t>Ted Hoyt</t>
  </si>
  <si>
    <t>DENNIS WARD</t>
  </si>
  <si>
    <t>Darrel Taypotat ( permit)</t>
  </si>
  <si>
    <t>Merle Yellow Bird</t>
  </si>
  <si>
    <t xml:space="preserve">JOHN PICKENS </t>
  </si>
  <si>
    <t xml:space="preserve">DARRYL McDONALD </t>
  </si>
  <si>
    <t xml:space="preserve">KEITH JOHNSON </t>
  </si>
  <si>
    <t>Terry Tatsey</t>
  </si>
  <si>
    <t>Marvin Big Stony</t>
  </si>
  <si>
    <t>VAN POUCETTE</t>
  </si>
  <si>
    <t>Jesse Starlight</t>
  </si>
  <si>
    <t>Murray Yellow Horn</t>
  </si>
  <si>
    <t xml:space="preserve">MARCEL SAULTEAUX </t>
  </si>
  <si>
    <t xml:space="preserve">GIL BLACKWATER </t>
  </si>
  <si>
    <t xml:space="preserve">EVANS DAYCHIEF </t>
  </si>
  <si>
    <t>ART WILDMA ( PERMIT)</t>
  </si>
  <si>
    <t>Marvin YellowBird</t>
  </si>
  <si>
    <t>Keith Tatsey</t>
  </si>
  <si>
    <t>Sam Bird</t>
  </si>
  <si>
    <t>Carter Yellow Bird</t>
  </si>
  <si>
    <t xml:space="preserve">SNYDER FOX </t>
  </si>
  <si>
    <t>Marlon Poucette</t>
  </si>
  <si>
    <t>Keith Left Hand</t>
  </si>
  <si>
    <t>Jeff fox</t>
  </si>
  <si>
    <t>Gordon McDougall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</si>
</sst>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0.00"/>
  </numFmts>
  <fonts count="14">
    <font>
      <sz val="10"/>
      <color indexed="8"/>
      <name val="Helvetica"/>
    </font>
    <font>
      <sz val="12"/>
      <color indexed="8"/>
      <name val="Helvetica"/>
    </font>
    <font>
      <sz val="11"/>
      <color indexed="8"/>
      <name val="Helvetica"/>
    </font>
    <font>
      <sz val="13"/>
      <color indexed="8"/>
      <name val="Helvetica"/>
    </font>
    <font>
      <b val="1"/>
      <sz val="9"/>
      <color indexed="8"/>
      <name val="Helvetica"/>
    </font>
    <font>
      <b val="1"/>
      <sz val="10"/>
      <color indexed="8"/>
      <name val="Helvetica"/>
    </font>
    <font>
      <b val="1"/>
      <sz val="10"/>
      <color indexed="25"/>
      <name val="Helvetica"/>
    </font>
    <font>
      <sz val="9"/>
      <color indexed="8"/>
      <name val="Trebuchet MS"/>
    </font>
    <font>
      <sz val="9"/>
      <color indexed="8"/>
      <name val="Helvetica"/>
    </font>
    <font>
      <sz val="10"/>
      <color indexed="8"/>
      <name val="Trebuchet MS"/>
    </font>
    <font>
      <b val="1"/>
      <sz val="9"/>
      <color indexed="25"/>
      <name val="Helvetica"/>
    </font>
    <font>
      <sz val="10"/>
      <color indexed="8"/>
      <name val="Avenir Next"/>
    </font>
    <font>
      <sz val="9"/>
      <color indexed="8"/>
      <name val="Avenir Book"/>
    </font>
    <font>
      <sz val="10"/>
      <color indexed="8"/>
      <name val="Avenir Book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gradientFill type="linear" degree="90">
        <stop position="0">
          <color rgb="ff9d44b8"/>
        </stop>
        <stop position="1">
          <color rgb="ff3c0a49"/>
        </stop>
      </gradientFill>
    </fill>
    <fill>
      <patternFill patternType="solid">
        <fgColor indexed="26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9"/>
        <bgColor auto="1"/>
      </patternFill>
    </fill>
  </fills>
  <borders count="76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6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6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6"/>
      </bottom>
      <diagonal/>
    </border>
    <border>
      <left style="thin">
        <color indexed="13"/>
      </left>
      <right style="thin">
        <color indexed="20"/>
      </right>
      <top style="thin">
        <color indexed="13"/>
      </top>
      <bottom style="thin">
        <color indexed="16"/>
      </bottom>
      <diagonal/>
    </border>
    <border>
      <left style="thin">
        <color indexed="20"/>
      </left>
      <right style="thin">
        <color indexed="13"/>
      </right>
      <top style="thin">
        <color indexed="20"/>
      </top>
      <bottom style="thin">
        <color indexed="21"/>
      </bottom>
      <diagonal/>
    </border>
    <border>
      <left style="thin">
        <color indexed="13"/>
      </left>
      <right style="thin">
        <color indexed="20"/>
      </right>
      <top style="thin">
        <color indexed="20"/>
      </top>
      <bottom style="thin">
        <color indexed="2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1"/>
      </bottom>
      <diagonal/>
    </border>
    <border>
      <left style="thin">
        <color indexed="20"/>
      </left>
      <right style="thin">
        <color indexed="11"/>
      </right>
      <top style="thin">
        <color indexed="11"/>
      </top>
      <bottom style="thin">
        <color indexed="27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7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27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27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27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29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30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3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30"/>
      </bottom>
      <diagonal/>
    </border>
    <border>
      <left style="thin">
        <color indexed="13"/>
      </left>
      <right style="thin">
        <color indexed="20"/>
      </right>
      <top style="thin">
        <color indexed="13"/>
      </top>
      <bottom style="thin">
        <color indexed="30"/>
      </bottom>
      <diagonal/>
    </border>
    <border>
      <left style="thin">
        <color indexed="20"/>
      </left>
      <right style="thin">
        <color indexed="13"/>
      </right>
      <top style="thin">
        <color indexed="20"/>
      </top>
      <bottom style="thin">
        <color indexed="31"/>
      </bottom>
      <diagonal/>
    </border>
    <border>
      <left style="thin">
        <color indexed="13"/>
      </left>
      <right style="thin">
        <color indexed="20"/>
      </right>
      <top style="thin">
        <color indexed="20"/>
      </top>
      <bottom style="thin">
        <color indexed="3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31"/>
      </bottom>
      <diagonal/>
    </border>
    <border>
      <left style="thin">
        <color indexed="20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29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7"/>
      </left>
      <right style="thin">
        <color indexed="29"/>
      </right>
      <top style="thin">
        <color indexed="27"/>
      </top>
      <bottom style="thin">
        <color indexed="27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30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31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1"/>
      </top>
      <bottom style="thin">
        <color indexed="29"/>
      </bottom>
      <diagonal/>
    </border>
    <border>
      <left style="thin">
        <color indexed="29"/>
      </left>
      <right style="thin">
        <color indexed="27"/>
      </right>
      <top style="thin">
        <color indexed="29"/>
      </top>
      <bottom style="thin">
        <color indexed="29"/>
      </bottom>
      <diagonal/>
    </border>
    <border>
      <left style="thin">
        <color indexed="10"/>
      </left>
      <right/>
      <top style="thin">
        <color indexed="27"/>
      </top>
      <bottom style="thin">
        <color indexed="10"/>
      </bottom>
      <diagonal/>
    </border>
    <border>
      <left/>
      <right/>
      <top style="thin">
        <color indexed="27"/>
      </top>
      <bottom style="thin">
        <color indexed="10"/>
      </bottom>
      <diagonal/>
    </border>
    <border>
      <left/>
      <right/>
      <top style="thin">
        <color indexed="29"/>
      </top>
      <bottom style="thin">
        <color indexed="10"/>
      </bottom>
      <diagonal/>
    </border>
    <border>
      <left/>
      <right style="thin">
        <color indexed="10"/>
      </right>
      <top style="thin">
        <color indexed="27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32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3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3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33"/>
      </bottom>
      <diagonal/>
    </border>
    <border>
      <left style="thin">
        <color indexed="13"/>
      </left>
      <right style="thin">
        <color indexed="20"/>
      </right>
      <top style="thin">
        <color indexed="13"/>
      </top>
      <bottom style="thin">
        <color indexed="33"/>
      </bottom>
      <diagonal/>
    </border>
    <border>
      <left style="thin">
        <color indexed="20"/>
      </left>
      <right style="thin">
        <color indexed="13"/>
      </right>
      <top style="thin">
        <color indexed="20"/>
      </top>
      <bottom style="thin">
        <color indexed="34"/>
      </bottom>
      <diagonal/>
    </border>
    <border>
      <left style="thin">
        <color indexed="13"/>
      </left>
      <right style="thin">
        <color indexed="20"/>
      </right>
      <top style="thin">
        <color indexed="20"/>
      </top>
      <bottom style="thin">
        <color indexed="3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34"/>
      </bottom>
      <diagonal/>
    </border>
    <border>
      <left style="thin">
        <color indexed="20"/>
      </left>
      <right style="thin">
        <color indexed="11"/>
      </right>
      <top style="thin">
        <color indexed="11"/>
      </top>
      <bottom style="thin">
        <color indexed="3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32"/>
      </bottom>
      <diagonal/>
    </border>
    <border>
      <left style="thin">
        <color indexed="8"/>
      </left>
      <right style="thin">
        <color indexed="32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3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4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21"/>
      </top>
      <bottom style="thin">
        <color indexed="32"/>
      </bottom>
      <diagonal/>
    </border>
    <border>
      <left style="thin">
        <color indexed="32"/>
      </left>
      <right style="thin">
        <color indexed="8"/>
      </right>
      <top style="thin">
        <color indexed="32"/>
      </top>
      <bottom style="thin">
        <color indexed="32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32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1" applyFont="1" applyFill="1" applyBorder="1" applyAlignment="1" applyProtection="0">
      <alignment vertical="top" wrapText="1"/>
    </xf>
    <xf numFmtId="0" fontId="4" fillId="3" borderId="2" applyNumberFormat="1" applyFont="1" applyFill="1" applyBorder="1" applyAlignment="1" applyProtection="0">
      <alignment vertical="top" wrapText="1"/>
    </xf>
    <xf numFmtId="0" fontId="4" fillId="3" borderId="3" applyNumberFormat="1" applyFont="1" applyFill="1" applyBorder="1" applyAlignment="1" applyProtection="0">
      <alignment vertical="top" wrapText="1"/>
    </xf>
    <xf numFmtId="49" fontId="5" fillId="4" borderId="4" applyNumberFormat="1" applyFont="1" applyFill="1" applyBorder="1" applyAlignment="1" applyProtection="0">
      <alignment horizontal="center" vertical="top" wrapText="1"/>
    </xf>
    <xf numFmtId="0" fontId="5" fillId="4" borderId="4" applyNumberFormat="1" applyFont="1" applyFill="1" applyBorder="1" applyAlignment="1" applyProtection="0">
      <alignment horizontal="center" vertical="top" wrapText="1"/>
    </xf>
    <xf numFmtId="49" fontId="5" fillId="5" borderId="5" applyNumberFormat="1" applyFont="1" applyFill="1" applyBorder="1" applyAlignment="1" applyProtection="0">
      <alignment horizontal="center" vertical="top" wrapText="1"/>
    </xf>
    <xf numFmtId="0" fontId="5" fillId="5" borderId="6" applyNumberFormat="1" applyFont="1" applyFill="1" applyBorder="1" applyAlignment="1" applyProtection="0">
      <alignment horizontal="center" vertical="top" wrapText="1"/>
    </xf>
    <xf numFmtId="49" fontId="5" fillId="6" borderId="7" applyNumberFormat="1" applyFont="1" applyFill="1" applyBorder="1" applyAlignment="1" applyProtection="0">
      <alignment horizontal="center" vertical="top" wrapText="1"/>
    </xf>
    <xf numFmtId="0" fontId="5" fillId="6" borderId="7" applyNumberFormat="1" applyFont="1" applyFill="1" applyBorder="1" applyAlignment="1" applyProtection="0">
      <alignment horizontal="center" vertical="top" wrapText="1"/>
    </xf>
    <xf numFmtId="49" fontId="5" fillId="7" borderId="7" applyNumberFormat="1" applyFont="1" applyFill="1" applyBorder="1" applyAlignment="1" applyProtection="0">
      <alignment horizontal="center" vertical="top" wrapText="1"/>
    </xf>
    <xf numFmtId="0" fontId="5" fillId="7" borderId="7" applyNumberFormat="1" applyFont="1" applyFill="1" applyBorder="1" applyAlignment="1" applyProtection="0">
      <alignment horizontal="center" vertical="top" wrapText="1"/>
    </xf>
    <xf numFmtId="49" fontId="5" fillId="8" borderId="7" applyNumberFormat="1" applyFont="1" applyFill="1" applyBorder="1" applyAlignment="1" applyProtection="0">
      <alignment horizontal="center" vertical="top" wrapText="1"/>
    </xf>
    <xf numFmtId="0" fontId="5" fillId="8" borderId="8" applyNumberFormat="1" applyFont="1" applyFill="1" applyBorder="1" applyAlignment="1" applyProtection="0">
      <alignment horizontal="center" vertical="top" wrapText="1"/>
    </xf>
    <xf numFmtId="49" fontId="5" fillId="2" borderId="9" applyNumberFormat="1" applyFont="1" applyFill="1" applyBorder="1" applyAlignment="1" applyProtection="0">
      <alignment horizontal="center" vertical="top" wrapText="1"/>
    </xf>
    <xf numFmtId="49" fontId="5" fillId="2" borderId="10" applyNumberFormat="1" applyFont="1" applyFill="1" applyBorder="1" applyAlignment="1" applyProtection="0">
      <alignment horizontal="center" vertical="top" wrapText="1"/>
    </xf>
    <xf numFmtId="49" fontId="5" fillId="9" borderId="11" applyNumberFormat="1" applyFont="1" applyFill="1" applyBorder="1" applyAlignment="1" applyProtection="0">
      <alignment horizontal="center" vertical="top" wrapText="1"/>
    </xf>
    <xf numFmtId="0" fontId="5" fillId="9" borderId="11" applyNumberFormat="1" applyFont="1" applyFill="1" applyBorder="1" applyAlignment="1" applyProtection="0">
      <alignment horizontal="center" vertical="top" wrapText="1"/>
    </xf>
    <xf numFmtId="49" fontId="5" fillId="2" borderId="11" applyNumberFormat="1" applyFont="1" applyFill="1" applyBorder="1" applyAlignment="1" applyProtection="0">
      <alignment horizontal="center" vertical="top" wrapText="1"/>
    </xf>
    <xf numFmtId="0" fontId="5" fillId="2" borderId="11" applyNumberFormat="1" applyFont="1" applyFill="1" applyBorder="1" applyAlignment="1" applyProtection="0">
      <alignment horizontal="center" vertical="top" wrapText="1"/>
    </xf>
    <xf numFmtId="49" fontId="5" fillId="10" borderId="11" applyNumberFormat="1" applyFont="1" applyFill="1" applyBorder="1" applyAlignment="1" applyProtection="0">
      <alignment horizontal="center" vertical="top" wrapText="1"/>
    </xf>
    <xf numFmtId="0" fontId="5" fillId="10" borderId="11" applyNumberFormat="1" applyFont="1" applyFill="1" applyBorder="1" applyAlignment="1" applyProtection="0">
      <alignment horizontal="center" vertical="top" wrapText="1"/>
    </xf>
    <xf numFmtId="49" fontId="5" fillId="11" borderId="11" applyNumberFormat="1" applyFont="1" applyFill="1" applyBorder="1" applyAlignment="1" applyProtection="0">
      <alignment horizontal="center" vertical="top" wrapText="1"/>
    </xf>
    <xf numFmtId="49" fontId="5" fillId="12" borderId="11" applyNumberFormat="1" applyFont="1" applyFill="1" applyBorder="1" applyAlignment="1" applyProtection="0">
      <alignment horizontal="center" vertical="top" wrapText="1"/>
    </xf>
    <xf numFmtId="49" fontId="6" fillId="13" borderId="12" applyNumberFormat="1" applyFont="1" applyFill="1" applyBorder="1" applyAlignment="1" applyProtection="0">
      <alignment vertical="top" wrapText="1"/>
    </xf>
    <xf numFmtId="49" fontId="6" fillId="13" borderId="13" applyNumberFormat="1" applyFont="1" applyFill="1" applyBorder="1" applyAlignment="1" applyProtection="0">
      <alignment vertical="top" wrapText="1"/>
    </xf>
    <xf numFmtId="49" fontId="6" fillId="13" borderId="2" applyNumberFormat="1" applyFont="1" applyFill="1" applyBorder="1" applyAlignment="1" applyProtection="0">
      <alignment vertical="top" wrapText="1"/>
    </xf>
    <xf numFmtId="0" fontId="0" fillId="2" borderId="14" applyNumberFormat="1" applyFont="1" applyFill="1" applyBorder="1" applyAlignment="1" applyProtection="0">
      <alignment vertical="top" wrapText="1"/>
    </xf>
    <xf numFmtId="0" fontId="7" fillId="2" borderId="15" applyNumberFormat="1" applyFont="1" applyFill="1" applyBorder="1" applyAlignment="1" applyProtection="0">
      <alignment horizontal="left" vertical="center" wrapText="1"/>
    </xf>
    <xf numFmtId="49" fontId="7" fillId="14" borderId="15" applyNumberFormat="1" applyFont="1" applyFill="1" applyBorder="1" applyAlignment="1" applyProtection="0">
      <alignment horizontal="left" vertical="center" wrapText="1"/>
    </xf>
    <xf numFmtId="59" fontId="7" fillId="2" borderId="15" applyNumberFormat="1" applyFont="1" applyFill="1" applyBorder="1" applyAlignment="1" applyProtection="0">
      <alignment horizontal="left" vertical="center" wrapText="1"/>
    </xf>
    <xf numFmtId="0" fontId="0" fillId="2" borderId="16" applyNumberFormat="1" applyFont="1" applyFill="1" applyBorder="1" applyAlignment="1" applyProtection="0">
      <alignment horizontal="left" vertical="center" wrapText="1"/>
    </xf>
    <xf numFmtId="0" fontId="0" fillId="2" borderId="17" applyNumberFormat="1" applyFont="1" applyFill="1" applyBorder="1" applyAlignment="1" applyProtection="0">
      <alignment horizontal="left" vertical="center" wrapText="1"/>
    </xf>
    <xf numFmtId="0" fontId="0" fillId="2" borderId="18" applyNumberFormat="1" applyFont="1" applyFill="1" applyBorder="1" applyAlignment="1" applyProtection="0">
      <alignment horizontal="left" vertical="top" wrapText="1"/>
    </xf>
    <xf numFmtId="59" fontId="0" fillId="2" borderId="19" applyNumberFormat="1" applyFont="1" applyFill="1" applyBorder="1" applyAlignment="1" applyProtection="0">
      <alignment horizontal="left" vertical="top" wrapText="1"/>
    </xf>
    <xf numFmtId="0" fontId="8" fillId="2" borderId="15" applyNumberFormat="1" applyFont="1" applyFill="1" applyBorder="1" applyAlignment="1" applyProtection="0">
      <alignment horizontal="left" vertical="center" wrapText="1"/>
    </xf>
    <xf numFmtId="0" fontId="0" fillId="2" borderId="15" applyNumberFormat="1" applyFont="1" applyFill="1" applyBorder="1" applyAlignment="1" applyProtection="0">
      <alignment horizontal="left" vertical="center" wrapText="1"/>
    </xf>
    <xf numFmtId="0" fontId="0" fillId="2" borderId="20" applyNumberFormat="1" applyFont="1" applyFill="1" applyBorder="1" applyAlignment="1" applyProtection="0">
      <alignment vertical="top" wrapText="1"/>
    </xf>
    <xf numFmtId="0" fontId="0" fillId="2" borderId="21" applyNumberFormat="1" applyFont="1" applyFill="1" applyBorder="1" applyAlignment="1" applyProtection="0">
      <alignment vertical="top" wrapText="1"/>
    </xf>
    <xf numFmtId="0" fontId="0" fillId="2" borderId="22" applyNumberFormat="1" applyFont="1" applyFill="1" applyBorder="1" applyAlignment="1" applyProtection="0">
      <alignment horizontal="left" vertical="top" wrapText="1"/>
    </xf>
    <xf numFmtId="59" fontId="0" fillId="2" borderId="23" applyNumberFormat="1" applyFont="1" applyFill="1" applyBorder="1" applyAlignment="1" applyProtection="0">
      <alignment horizontal="left" vertical="top" wrapText="1"/>
    </xf>
    <xf numFmtId="0" fontId="0" fillId="2" borderId="24" applyNumberFormat="1" applyFont="1" applyFill="1" applyBorder="1" applyAlignment="1" applyProtection="0">
      <alignment vertical="top" wrapText="1"/>
    </xf>
    <xf numFmtId="2" fontId="0" fillId="2" borderId="25" applyNumberFormat="1" applyFont="1" applyFill="1" applyBorder="1" applyAlignment="1" applyProtection="0">
      <alignment vertical="top" wrapText="1"/>
    </xf>
    <xf numFmtId="0" fontId="0" fillId="2" borderId="26" applyNumberFormat="1" applyFont="1" applyFill="1" applyBorder="1" applyAlignment="1" applyProtection="0">
      <alignment horizontal="left" vertical="center" wrapText="1"/>
    </xf>
    <xf numFmtId="0" fontId="0" fillId="2" borderId="22" applyNumberFormat="1" applyFont="1" applyFill="1" applyBorder="1" applyAlignment="1" applyProtection="0">
      <alignment vertical="top" wrapText="1"/>
    </xf>
    <xf numFmtId="0" fontId="0" fillId="2" borderId="23" applyNumberFormat="1" applyFont="1" applyFill="1" applyBorder="1" applyAlignment="1" applyProtection="0">
      <alignment vertical="top" wrapText="1"/>
    </xf>
    <xf numFmtId="49" fontId="9" fillId="14" borderId="15" applyNumberFormat="1" applyFont="1" applyFill="1" applyBorder="1" applyAlignment="1" applyProtection="0">
      <alignment horizontal="left" vertical="center" wrapText="1"/>
    </xf>
    <xf numFmtId="0" fontId="9" fillId="2" borderId="15" applyNumberFormat="1" applyFont="1" applyFill="1" applyBorder="1" applyAlignment="1" applyProtection="0">
      <alignment horizontal="left" vertical="center" wrapText="1"/>
    </xf>
    <xf numFmtId="59" fontId="9" fillId="2" borderId="15" applyNumberFormat="1" applyFont="1" applyFill="1" applyBorder="1" applyAlignment="1" applyProtection="0">
      <alignment horizontal="left" vertical="center" wrapText="1"/>
    </xf>
    <xf numFmtId="0" fontId="0" fillId="2" borderId="25" applyNumberFormat="1" applyFont="1" applyFill="1" applyBorder="1" applyAlignment="1" applyProtection="0">
      <alignment vertical="top" wrapText="1"/>
    </xf>
    <xf numFmtId="49" fontId="5" fillId="14" borderId="27" applyNumberFormat="1" applyFont="1" applyFill="1" applyBorder="1" applyAlignment="1" applyProtection="0">
      <alignment vertical="bottom"/>
    </xf>
    <xf numFmtId="0" fontId="0" fillId="15" borderId="28" applyNumberFormat="1" applyFont="1" applyFill="1" applyBorder="1" applyAlignment="1" applyProtection="0">
      <alignment vertical="bottom"/>
    </xf>
    <xf numFmtId="0" fontId="0" fillId="2" borderId="29" applyNumberFormat="1" applyFont="1" applyFill="1" applyBorder="1" applyAlignment="1" applyProtection="0">
      <alignment vertical="top" wrapText="1"/>
    </xf>
    <xf numFmtId="0" fontId="0" fillId="2" borderId="30" applyNumberFormat="1" applyFont="1" applyFill="1" applyBorder="1" applyAlignment="1" applyProtection="0">
      <alignment vertical="top" wrapText="1"/>
    </xf>
    <xf numFmtId="49" fontId="5" fillId="14" borderId="31" applyNumberFormat="1" applyFont="1" applyFill="1" applyBorder="1" applyAlignment="1" applyProtection="0">
      <alignment vertical="bottom"/>
    </xf>
    <xf numFmtId="49" fontId="5" fillId="14" borderId="15" applyNumberFormat="1" applyFont="1" applyFill="1" applyBorder="1" applyAlignment="1" applyProtection="0">
      <alignment vertical="bottom"/>
    </xf>
    <xf numFmtId="0" fontId="0" fillId="15" borderId="15" applyNumberFormat="1" applyFont="1" applyFill="1" applyBorder="1" applyAlignment="1" applyProtection="0">
      <alignment vertical="bottom"/>
    </xf>
    <xf numFmtId="0" fontId="0" fillId="2" borderId="32" applyNumberFormat="1" applyFont="1" applyFill="1" applyBorder="1" applyAlignment="1" applyProtection="0">
      <alignment vertical="top" wrapText="1"/>
    </xf>
    <xf numFmtId="0" fontId="0" fillId="2" borderId="33" applyNumberFormat="1" applyFont="1" applyFill="1" applyBorder="1" applyAlignment="1" applyProtection="0">
      <alignment vertical="top" wrapText="1"/>
    </xf>
    <xf numFmtId="0" fontId="0" fillId="2" borderId="34" applyNumberFormat="1" applyFont="1" applyFill="1" applyBorder="1" applyAlignment="1" applyProtection="0">
      <alignment vertical="top" wrapText="1"/>
    </xf>
    <xf numFmtId="0" fontId="0" fillId="2" borderId="35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15" borderId="13" applyNumberFormat="1" applyFont="1" applyFill="1" applyBorder="1" applyAlignment="1" applyProtection="0">
      <alignment horizontal="center" vertical="top" wrapText="1"/>
    </xf>
    <xf numFmtId="0" fontId="4" fillId="16" borderId="36" applyNumberFormat="1" applyFont="1" applyFill="1" applyBorder="1" applyAlignment="1" applyProtection="0">
      <alignment horizontal="center" vertical="top" wrapText="1"/>
    </xf>
    <xf numFmtId="49" fontId="4" fillId="4" borderId="37" applyNumberFormat="1" applyFont="1" applyFill="1" applyBorder="1" applyAlignment="1" applyProtection="0">
      <alignment horizontal="center" vertical="top" wrapText="1"/>
    </xf>
    <xf numFmtId="0" fontId="4" fillId="4" borderId="37" applyNumberFormat="1" applyFont="1" applyFill="1" applyBorder="1" applyAlignment="1" applyProtection="0">
      <alignment horizontal="center" vertical="top" wrapText="1"/>
    </xf>
    <xf numFmtId="49" fontId="4" fillId="5" borderId="38" applyNumberFormat="1" applyFont="1" applyFill="1" applyBorder="1" applyAlignment="1" applyProtection="0">
      <alignment horizontal="center" vertical="top" wrapText="1"/>
    </xf>
    <xf numFmtId="0" fontId="4" fillId="5" borderId="39" applyNumberFormat="1" applyFont="1" applyFill="1" applyBorder="1" applyAlignment="1" applyProtection="0">
      <alignment horizontal="center" vertical="top" wrapText="1"/>
    </xf>
    <xf numFmtId="49" fontId="5" fillId="6" borderId="40" applyNumberFormat="1" applyFont="1" applyFill="1" applyBorder="1" applyAlignment="1" applyProtection="0">
      <alignment horizontal="center" vertical="top" wrapText="1"/>
    </xf>
    <xf numFmtId="0" fontId="5" fillId="6" borderId="40" applyNumberFormat="1" applyFont="1" applyFill="1" applyBorder="1" applyAlignment="1" applyProtection="0">
      <alignment horizontal="center" vertical="top" wrapText="1"/>
    </xf>
    <xf numFmtId="49" fontId="5" fillId="7" borderId="40" applyNumberFormat="1" applyFont="1" applyFill="1" applyBorder="1" applyAlignment="1" applyProtection="0">
      <alignment horizontal="center" vertical="top" wrapText="1"/>
    </xf>
    <xf numFmtId="0" fontId="5" fillId="7" borderId="40" applyNumberFormat="1" applyFont="1" applyFill="1" applyBorder="1" applyAlignment="1" applyProtection="0">
      <alignment horizontal="center" vertical="top" wrapText="1"/>
    </xf>
    <xf numFmtId="49" fontId="5" fillId="8" borderId="40" applyNumberFormat="1" applyFont="1" applyFill="1" applyBorder="1" applyAlignment="1" applyProtection="0">
      <alignment horizontal="center" vertical="top" wrapText="1"/>
    </xf>
    <xf numFmtId="0" fontId="5" fillId="8" borderId="41" applyNumberFormat="1" applyFont="1" applyFill="1" applyBorder="1" applyAlignment="1" applyProtection="0">
      <alignment horizontal="center" vertical="top" wrapText="1"/>
    </xf>
    <xf numFmtId="49" fontId="5" fillId="2" borderId="42" applyNumberFormat="1" applyFont="1" applyFill="1" applyBorder="1" applyAlignment="1" applyProtection="0">
      <alignment horizontal="center" vertical="top" wrapText="1"/>
    </xf>
    <xf numFmtId="49" fontId="5" fillId="2" borderId="43" applyNumberFormat="1" applyFont="1" applyFill="1" applyBorder="1" applyAlignment="1" applyProtection="0">
      <alignment horizontal="center" vertical="top" wrapText="1"/>
    </xf>
    <xf numFmtId="49" fontId="5" fillId="9" borderId="44" applyNumberFormat="1" applyFont="1" applyFill="1" applyBorder="1" applyAlignment="1" applyProtection="0">
      <alignment horizontal="center" vertical="top" wrapText="1"/>
    </xf>
    <xf numFmtId="0" fontId="5" fillId="9" borderId="44" applyNumberFormat="1" applyFont="1" applyFill="1" applyBorder="1" applyAlignment="1" applyProtection="0">
      <alignment horizontal="center" vertical="top" wrapText="1"/>
    </xf>
    <xf numFmtId="49" fontId="5" fillId="2" borderId="44" applyNumberFormat="1" applyFont="1" applyFill="1" applyBorder="1" applyAlignment="1" applyProtection="0">
      <alignment horizontal="center" vertical="top" wrapText="1"/>
    </xf>
    <xf numFmtId="0" fontId="5" fillId="2" borderId="44" applyNumberFormat="1" applyFont="1" applyFill="1" applyBorder="1" applyAlignment="1" applyProtection="0">
      <alignment horizontal="center" vertical="top" wrapText="1"/>
    </xf>
    <xf numFmtId="49" fontId="10" fillId="13" borderId="45" applyNumberFormat="1" applyFont="1" applyFill="1" applyBorder="1" applyAlignment="1" applyProtection="0">
      <alignment horizontal="center" vertical="top" wrapText="1"/>
    </xf>
    <xf numFmtId="49" fontId="10" fillId="13" borderId="46" applyNumberFormat="1" applyFont="1" applyFill="1" applyBorder="1" applyAlignment="1" applyProtection="0">
      <alignment horizontal="center" vertical="top" wrapText="1"/>
    </xf>
    <xf numFmtId="49" fontId="10" fillId="13" borderId="13" applyNumberFormat="1" applyFont="1" applyFill="1" applyBorder="1" applyAlignment="1" applyProtection="0">
      <alignment horizontal="center" vertical="top" wrapText="1"/>
    </xf>
    <xf numFmtId="0" fontId="4" fillId="15" borderId="47" applyNumberFormat="1" applyFont="1" applyFill="1" applyBorder="1" applyAlignment="1" applyProtection="0">
      <alignment horizontal="center" vertical="top" wrapText="1"/>
    </xf>
    <xf numFmtId="49" fontId="11" fillId="16" borderId="48" applyNumberFormat="1" applyFont="1" applyFill="1" applyBorder="1" applyAlignment="1" applyProtection="0">
      <alignment horizontal="left" vertical="top" wrapText="1"/>
    </xf>
    <xf numFmtId="0" fontId="7" fillId="2" borderId="49" applyNumberFormat="1" applyFont="1" applyFill="1" applyBorder="1" applyAlignment="1" applyProtection="0">
      <alignment horizontal="center" vertical="center" wrapText="1"/>
    </xf>
    <xf numFmtId="59" fontId="7" fillId="2" borderId="49" applyNumberFormat="1" applyFont="1" applyFill="1" applyBorder="1" applyAlignment="1" applyProtection="0">
      <alignment horizontal="center" vertical="center" wrapText="1"/>
    </xf>
    <xf numFmtId="0" fontId="8" fillId="2" borderId="50" applyNumberFormat="1" applyFont="1" applyFill="1" applyBorder="1" applyAlignment="1" applyProtection="0">
      <alignment horizontal="center" vertical="top" wrapText="1"/>
    </xf>
    <xf numFmtId="0" fontId="8" fillId="2" borderId="51" applyNumberFormat="1" applyFont="1" applyFill="1" applyBorder="1" applyAlignment="1" applyProtection="0">
      <alignment horizontal="center" vertical="top" wrapText="1"/>
    </xf>
    <xf numFmtId="0" fontId="0" fillId="2" borderId="51" applyNumberFormat="1" applyFont="1" applyFill="1" applyBorder="1" applyAlignment="1" applyProtection="0">
      <alignment vertical="top" wrapText="1"/>
    </xf>
    <xf numFmtId="0" fontId="8" fillId="2" borderId="52" applyNumberFormat="1" applyFont="1" applyFill="1" applyBorder="1" applyAlignment="1" applyProtection="0">
      <alignment horizontal="center" vertical="top" wrapText="1"/>
    </xf>
    <xf numFmtId="0" fontId="8" fillId="2" borderId="49" applyNumberFormat="1" applyFont="1" applyFill="1" applyBorder="1" applyAlignment="1" applyProtection="0">
      <alignment horizontal="center" vertical="top" wrapText="1"/>
    </xf>
    <xf numFmtId="59" fontId="8" fillId="2" borderId="53" applyNumberFormat="1" applyFont="1" applyFill="1" applyBorder="1" applyAlignment="1" applyProtection="0">
      <alignment horizontal="center" vertical="top" wrapText="1"/>
    </xf>
    <xf numFmtId="49" fontId="11" fillId="16" borderId="48" applyNumberFormat="1" applyFont="1" applyFill="1" applyBorder="1" applyAlignment="1" applyProtection="0">
      <alignment horizontal="left" vertical="center" wrapText="1"/>
    </xf>
    <xf numFmtId="0" fontId="8" fillId="2" borderId="49" applyNumberFormat="1" applyFont="1" applyFill="1" applyBorder="1" applyAlignment="1" applyProtection="0">
      <alignment horizontal="center" vertical="center" wrapText="1"/>
    </xf>
    <xf numFmtId="59" fontId="8" fillId="2" borderId="49" applyNumberFormat="1" applyFont="1" applyFill="1" applyBorder="1" applyAlignment="1" applyProtection="0">
      <alignment horizontal="center" vertical="top" wrapText="1"/>
    </xf>
    <xf numFmtId="49" fontId="11" fillId="16" borderId="48" applyNumberFormat="1" applyFont="1" applyFill="1" applyBorder="1" applyAlignment="1" applyProtection="0">
      <alignment horizontal="left" vertical="bottom"/>
    </xf>
    <xf numFmtId="0" fontId="0" fillId="15" borderId="49" applyNumberFormat="1" applyFont="1" applyFill="1" applyBorder="1" applyAlignment="1" applyProtection="0">
      <alignment vertical="bottom"/>
    </xf>
    <xf numFmtId="0" fontId="0" fillId="2" borderId="49" applyNumberFormat="1" applyFont="1" applyFill="1" applyBorder="1" applyAlignment="1" applyProtection="0">
      <alignment vertical="top" wrapText="1"/>
    </xf>
    <xf numFmtId="0" fontId="4" fillId="15" borderId="54" applyNumberFormat="1" applyFont="1" applyFill="1" applyBorder="1" applyAlignment="1" applyProtection="0">
      <alignment horizontal="center" vertical="top" wrapText="1"/>
    </xf>
    <xf numFmtId="0" fontId="0" fillId="2" borderId="55" applyNumberFormat="1" applyFont="1" applyFill="1" applyBorder="1" applyAlignment="1" applyProtection="0">
      <alignment vertical="top" wrapText="1"/>
    </xf>
    <xf numFmtId="0" fontId="0" fillId="2" borderId="56" applyNumberFormat="1" applyFont="1" applyFill="1" applyBorder="1" applyAlignment="1" applyProtection="0">
      <alignment vertical="top" wrapText="1"/>
    </xf>
    <xf numFmtId="0" fontId="0" fillId="2" borderId="5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5" fillId="3" borderId="2" applyNumberFormat="1" applyFont="1" applyFill="1" applyBorder="1" applyAlignment="1" applyProtection="0">
      <alignment vertical="top" wrapText="1"/>
    </xf>
    <xf numFmtId="0" fontId="5" fillId="3" borderId="3" applyNumberFormat="1" applyFont="1" applyFill="1" applyBorder="1" applyAlignment="1" applyProtection="0">
      <alignment vertical="top" wrapText="1"/>
    </xf>
    <xf numFmtId="49" fontId="5" fillId="4" borderId="58" applyNumberFormat="1" applyFont="1" applyFill="1" applyBorder="1" applyAlignment="1" applyProtection="0">
      <alignment horizontal="center" vertical="top" wrapText="1"/>
    </xf>
    <xf numFmtId="0" fontId="5" fillId="4" borderId="58" applyNumberFormat="1" applyFont="1" applyFill="1" applyBorder="1" applyAlignment="1" applyProtection="0">
      <alignment horizontal="center" vertical="top" wrapText="1"/>
    </xf>
    <xf numFmtId="49" fontId="5" fillId="5" borderId="59" applyNumberFormat="1" applyFont="1" applyFill="1" applyBorder="1" applyAlignment="1" applyProtection="0">
      <alignment horizontal="center" vertical="top" wrapText="1"/>
    </xf>
    <xf numFmtId="0" fontId="5" fillId="5" borderId="60" applyNumberFormat="1" applyFont="1" applyFill="1" applyBorder="1" applyAlignment="1" applyProtection="0">
      <alignment horizontal="center" vertical="top" wrapText="1"/>
    </xf>
    <xf numFmtId="49" fontId="5" fillId="6" borderId="61" applyNumberFormat="1" applyFont="1" applyFill="1" applyBorder="1" applyAlignment="1" applyProtection="0">
      <alignment horizontal="center" vertical="top" wrapText="1"/>
    </xf>
    <xf numFmtId="0" fontId="5" fillId="6" borderId="61" applyNumberFormat="1" applyFont="1" applyFill="1" applyBorder="1" applyAlignment="1" applyProtection="0">
      <alignment horizontal="center" vertical="top" wrapText="1"/>
    </xf>
    <xf numFmtId="49" fontId="5" fillId="7" borderId="61" applyNumberFormat="1" applyFont="1" applyFill="1" applyBorder="1" applyAlignment="1" applyProtection="0">
      <alignment horizontal="center" vertical="top" wrapText="1"/>
    </xf>
    <xf numFmtId="0" fontId="5" fillId="7" borderId="61" applyNumberFormat="1" applyFont="1" applyFill="1" applyBorder="1" applyAlignment="1" applyProtection="0">
      <alignment horizontal="center" vertical="top" wrapText="1"/>
    </xf>
    <xf numFmtId="49" fontId="5" fillId="8" borderId="61" applyNumberFormat="1" applyFont="1" applyFill="1" applyBorder="1" applyAlignment="1" applyProtection="0">
      <alignment horizontal="center" vertical="top" wrapText="1"/>
    </xf>
    <xf numFmtId="0" fontId="5" fillId="8" borderId="62" applyNumberFormat="1" applyFont="1" applyFill="1" applyBorder="1" applyAlignment="1" applyProtection="0">
      <alignment horizontal="center" vertical="top" wrapText="1"/>
    </xf>
    <xf numFmtId="49" fontId="5" fillId="2" borderId="63" applyNumberFormat="1" applyFont="1" applyFill="1" applyBorder="1" applyAlignment="1" applyProtection="0">
      <alignment horizontal="center" vertical="top" wrapText="1"/>
    </xf>
    <xf numFmtId="49" fontId="5" fillId="2" borderId="64" applyNumberFormat="1" applyFont="1" applyFill="1" applyBorder="1" applyAlignment="1" applyProtection="0">
      <alignment horizontal="center" vertical="top" wrapText="1"/>
    </xf>
    <xf numFmtId="49" fontId="5" fillId="9" borderId="65" applyNumberFormat="1" applyFont="1" applyFill="1" applyBorder="1" applyAlignment="1" applyProtection="0">
      <alignment horizontal="center" vertical="top" wrapText="1"/>
    </xf>
    <xf numFmtId="0" fontId="5" fillId="9" borderId="65" applyNumberFormat="1" applyFont="1" applyFill="1" applyBorder="1" applyAlignment="1" applyProtection="0">
      <alignment horizontal="center" vertical="top" wrapText="1"/>
    </xf>
    <xf numFmtId="49" fontId="5" fillId="2" borderId="65" applyNumberFormat="1" applyFont="1" applyFill="1" applyBorder="1" applyAlignment="1" applyProtection="0">
      <alignment horizontal="center" vertical="top" wrapText="1"/>
    </xf>
    <xf numFmtId="0" fontId="5" fillId="2" borderId="65" applyNumberFormat="1" applyFont="1" applyFill="1" applyBorder="1" applyAlignment="1" applyProtection="0">
      <alignment horizontal="center" vertical="top" wrapText="1"/>
    </xf>
    <xf numFmtId="49" fontId="6" fillId="13" borderId="66" applyNumberFormat="1" applyFont="1" applyFill="1" applyBorder="1" applyAlignment="1" applyProtection="0">
      <alignment vertical="top" wrapText="1"/>
    </xf>
    <xf numFmtId="49" fontId="6" fillId="13" borderId="67" applyNumberFormat="1" applyFont="1" applyFill="1" applyBorder="1" applyAlignment="1" applyProtection="0">
      <alignment vertical="top" wrapText="1"/>
    </xf>
    <xf numFmtId="0" fontId="7" fillId="2" borderId="15" applyNumberFormat="1" applyFont="1" applyFill="1" applyBorder="1" applyAlignment="1" applyProtection="0">
      <alignment horizontal="center" vertical="center" wrapText="1"/>
    </xf>
    <xf numFmtId="49" fontId="12" fillId="16" borderId="68" applyNumberFormat="1" applyFont="1" applyFill="1" applyBorder="1" applyAlignment="1" applyProtection="0">
      <alignment horizontal="left" vertical="center" wrapText="1"/>
    </xf>
    <xf numFmtId="0" fontId="7" fillId="2" borderId="69" applyNumberFormat="1" applyFont="1" applyFill="1" applyBorder="1" applyAlignment="1" applyProtection="0">
      <alignment horizontal="center" vertical="center" wrapText="1"/>
    </xf>
    <xf numFmtId="59" fontId="7" fillId="2" borderId="69" applyNumberFormat="1" applyFont="1" applyFill="1" applyBorder="1" applyAlignment="1" applyProtection="0">
      <alignment horizontal="center" vertical="center" wrapText="1"/>
    </xf>
    <xf numFmtId="0" fontId="7" fillId="2" borderId="70" applyNumberFormat="1" applyFont="1" applyFill="1" applyBorder="1" applyAlignment="1" applyProtection="0">
      <alignment horizontal="center" vertical="center" wrapText="1"/>
    </xf>
    <xf numFmtId="59" fontId="7" fillId="2" borderId="70" applyNumberFormat="1" applyFont="1" applyFill="1" applyBorder="1" applyAlignment="1" applyProtection="0">
      <alignment horizontal="center" vertical="center" wrapText="1"/>
    </xf>
    <xf numFmtId="0" fontId="7" fillId="2" borderId="71" applyNumberFormat="1" applyFont="1" applyFill="1" applyBorder="1" applyAlignment="1" applyProtection="0">
      <alignment horizontal="center" vertical="center" wrapText="1"/>
    </xf>
    <xf numFmtId="0" fontId="0" fillId="2" borderId="71" applyNumberFormat="1" applyFont="1" applyFill="1" applyBorder="1" applyAlignment="1" applyProtection="0">
      <alignment vertical="top" wrapText="1"/>
    </xf>
    <xf numFmtId="0" fontId="7" fillId="2" borderId="72" applyNumberFormat="1" applyFont="1" applyFill="1" applyBorder="1" applyAlignment="1" applyProtection="0">
      <alignment horizontal="center" vertical="center" wrapText="1"/>
    </xf>
    <xf numFmtId="0" fontId="8" fillId="2" borderId="69" applyNumberFormat="1" applyFont="1" applyFill="1" applyBorder="1" applyAlignment="1" applyProtection="0">
      <alignment horizontal="center" vertical="top" wrapText="1"/>
    </xf>
    <xf numFmtId="59" fontId="8" fillId="2" borderId="73" applyNumberFormat="1" applyFont="1" applyFill="1" applyBorder="1" applyAlignment="1" applyProtection="0">
      <alignment horizontal="center" vertical="top" wrapText="1"/>
    </xf>
    <xf numFmtId="0" fontId="8" fillId="2" borderId="69" applyNumberFormat="1" applyFont="1" applyFill="1" applyBorder="1" applyAlignment="1" applyProtection="0">
      <alignment horizontal="center" vertical="center" wrapText="1"/>
    </xf>
    <xf numFmtId="0" fontId="0" fillId="2" borderId="69" applyNumberFormat="1" applyFont="1" applyFill="1" applyBorder="1" applyAlignment="1" applyProtection="0">
      <alignment vertical="top" wrapText="1"/>
    </xf>
    <xf numFmtId="49" fontId="13" fillId="16" borderId="68" applyNumberFormat="1" applyFont="1" applyFill="1" applyBorder="1" applyAlignment="1" applyProtection="0">
      <alignment horizontal="left" vertical="bottom"/>
    </xf>
    <xf numFmtId="0" fontId="0" fillId="15" borderId="69" applyNumberFormat="1" applyFont="1" applyFill="1" applyBorder="1" applyAlignment="1" applyProtection="0">
      <alignment vertical="bottom"/>
    </xf>
    <xf numFmtId="0" fontId="0" fillId="2" borderId="74" applyNumberFormat="1" applyFont="1" applyFill="1" applyBorder="1" applyAlignment="1" applyProtection="0">
      <alignment vertical="top" wrapText="1"/>
    </xf>
    <xf numFmtId="0" fontId="0" fillId="2" borderId="7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fff4c7"/>
      <rgbColor rgb="ff578625"/>
      <rgbColor rgb="ffffe061"/>
      <rgbColor rgb="ffffe888"/>
      <rgbColor rgb="ff63b2de"/>
      <rgbColor rgb="ffff5f5d"/>
      <rgbColor rgb="ffe2b700"/>
      <rgbColor rgb="ffffe8cd"/>
      <rgbColor rgb="ffffcf95"/>
      <rgbColor rgb="ffffc071"/>
      <rgbColor rgb="ffff2c21"/>
      <rgbColor rgb="ff9d44b8"/>
      <rgbColor rgb="fffefefe"/>
      <rgbColor rgb="ffad1915"/>
      <rgbColor rgb="ff3f3f3f"/>
      <rgbColor rgb="ffdddddd"/>
      <rgbColor rgb="ffbfbfbf"/>
      <rgbColor rgb="fffff7d7"/>
      <rgbColor rgb="ffffefdb"/>
      <rgbColor rgb="ff7f7f7f"/>
      <rgbColor rgb="ffffefb0"/>
      <rgbColor rgb="ffffdfb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622300</xdr:colOff>
      <xdr:row>0</xdr:row>
      <xdr:rowOff>0</xdr:rowOff>
    </xdr:from>
    <xdr:to>
      <xdr:col>7</xdr:col>
      <xdr:colOff>539483</xdr:colOff>
      <xdr:row>0</xdr:row>
      <xdr:rowOff>306705</xdr:rowOff>
    </xdr:to>
    <xdr:sp>
      <xdr:nvSpPr>
        <xdr:cNvPr id="2" name="Shape 2"/>
        <xdr:cNvSpPr/>
      </xdr:nvSpPr>
      <xdr:spPr>
        <a:xfrm>
          <a:off x="3771900" y="-20003"/>
          <a:ext cx="1961884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Sr Breakaway Standing 2019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547256</xdr:colOff>
      <xdr:row>0</xdr:row>
      <xdr:rowOff>0</xdr:rowOff>
    </xdr:from>
    <xdr:to>
      <xdr:col>6</xdr:col>
      <xdr:colOff>544943</xdr:colOff>
      <xdr:row>0</xdr:row>
      <xdr:rowOff>306705</xdr:rowOff>
    </xdr:to>
    <xdr:sp>
      <xdr:nvSpPr>
        <xdr:cNvPr id="4" name="Shape 4"/>
        <xdr:cNvSpPr/>
      </xdr:nvSpPr>
      <xdr:spPr>
        <a:xfrm>
          <a:off x="3531756" y="-395923"/>
          <a:ext cx="2588488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Sr Header Team Roping Standing 2019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869950</xdr:colOff>
      <xdr:row>0</xdr:row>
      <xdr:rowOff>0</xdr:rowOff>
    </xdr:from>
    <xdr:to>
      <xdr:col>8</xdr:col>
      <xdr:colOff>274879</xdr:colOff>
      <xdr:row>0</xdr:row>
      <xdr:rowOff>306705</xdr:rowOff>
    </xdr:to>
    <xdr:sp>
      <xdr:nvSpPr>
        <xdr:cNvPr id="6" name="Shape 6"/>
        <xdr:cNvSpPr/>
      </xdr:nvSpPr>
      <xdr:spPr>
        <a:xfrm>
          <a:off x="3676649" y="-286703"/>
          <a:ext cx="2541831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Sr Heeler Team Roping Standing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44"/>
  <sheetViews>
    <sheetView workbookViewId="0" showGridLines="0" defaultGridColor="1"/>
  </sheetViews>
  <sheetFormatPr defaultColWidth="16.3333" defaultRowHeight="18" customHeight="1" outlineLevelRow="0" outlineLevelCol="0"/>
  <cols>
    <col min="1" max="1" width="4.67188" style="1" customWidth="1"/>
    <col min="2" max="2" width="3" style="1" customWidth="1"/>
    <col min="3" max="3" width="23.8516" style="1" customWidth="1"/>
    <col min="4" max="4" width="9.85156" style="1" customWidth="1"/>
    <col min="5" max="5" width="8.67188" style="1" customWidth="1"/>
    <col min="6" max="6" width="8.35156" style="1" customWidth="1"/>
    <col min="7" max="7" width="9.85156" style="1" customWidth="1"/>
    <col min="8" max="8" width="9.85156" style="1" customWidth="1"/>
    <col min="9" max="9" width="9.85156" style="1" customWidth="1"/>
    <col min="10" max="10" width="9.85156" style="1" customWidth="1"/>
    <col min="11" max="11" width="9.85156" style="1" customWidth="1"/>
    <col min="12" max="12" width="9.85156" style="1" customWidth="1"/>
    <col min="13" max="13" width="9.85156" style="1" customWidth="1"/>
    <col min="14" max="14" width="9.85156" style="1" customWidth="1"/>
    <col min="15" max="15" width="9.85156" style="1" customWidth="1"/>
    <col min="16" max="16" width="9.85156" style="1" customWidth="1"/>
    <col min="17" max="17" width="9.85156" style="1" customWidth="1"/>
    <col min="18" max="18" width="9.85156" style="1" customWidth="1"/>
    <col min="19" max="19" width="9.85156" style="1" customWidth="1"/>
    <col min="20" max="20" width="9.85156" style="1" customWidth="1"/>
    <col min="21" max="21" width="9.85156" style="1" customWidth="1"/>
    <col min="22" max="22" width="9.85156" style="1" customWidth="1"/>
    <col min="23" max="23" width="9.85156" style="1" customWidth="1"/>
    <col min="24" max="24" width="9.85156" style="1" customWidth="1"/>
    <col min="25" max="25" width="9.85156" style="1" customWidth="1"/>
    <col min="26" max="26" width="10.3516" style="1" customWidth="1"/>
    <col min="27" max="27" width="12.1719" style="1" customWidth="1"/>
    <col min="28" max="28" width="30.8516" style="1" customWidth="1"/>
    <col min="29" max="256" width="16.3516" style="1" customWidth="1"/>
  </cols>
  <sheetData>
    <row r="1" ht="42.35" customHeight="1">
      <c r="A1" s="2"/>
      <c r="B1" s="3"/>
      <c r="C1" s="4"/>
      <c r="D1" t="s" s="5">
        <v>0</v>
      </c>
      <c r="E1" s="6"/>
      <c r="F1" t="s" s="7">
        <v>1</v>
      </c>
      <c r="G1" s="8"/>
      <c r="H1" t="s" s="9">
        <v>2</v>
      </c>
      <c r="I1" s="10"/>
      <c r="J1" t="s" s="11">
        <v>3</v>
      </c>
      <c r="K1" s="12"/>
      <c r="L1" t="s" s="13">
        <v>4</v>
      </c>
      <c r="M1" s="14"/>
      <c r="N1" t="s" s="15">
        <v>5</v>
      </c>
      <c r="O1" t="s" s="16">
        <v>6</v>
      </c>
      <c r="P1" t="s" s="17">
        <v>7</v>
      </c>
      <c r="Q1" s="18"/>
      <c r="R1" t="s" s="19">
        <v>8</v>
      </c>
      <c r="S1" s="20"/>
      <c r="T1" t="s" s="21">
        <v>9</v>
      </c>
      <c r="U1" s="22"/>
      <c r="V1" t="s" s="23">
        <v>10</v>
      </c>
      <c r="W1" s="23"/>
      <c r="X1" t="s" s="24">
        <v>11</v>
      </c>
      <c r="Y1" s="24"/>
      <c r="Z1" t="s" s="25">
        <v>12</v>
      </c>
      <c r="AA1" t="s" s="26">
        <v>13</v>
      </c>
      <c r="AB1" s="27"/>
    </row>
    <row r="2" ht="25.45" customHeight="1">
      <c r="A2" s="28"/>
      <c r="B2" s="29">
        <v>1</v>
      </c>
      <c r="C2" t="s" s="30">
        <v>14</v>
      </c>
      <c r="D2" s="29">
        <v>9</v>
      </c>
      <c r="E2" s="31">
        <v>513</v>
      </c>
      <c r="F2" s="32"/>
      <c r="G2" s="32"/>
      <c r="H2" s="32">
        <v>9</v>
      </c>
      <c r="I2" s="32">
        <v>273.6</v>
      </c>
      <c r="J2" s="32">
        <v>9</v>
      </c>
      <c r="K2" s="32">
        <v>484.5</v>
      </c>
      <c r="L2" s="32">
        <v>10</v>
      </c>
      <c r="M2" s="32">
        <v>486.4</v>
      </c>
      <c r="N2" s="33">
        <v>10</v>
      </c>
      <c r="O2" s="33">
        <v>647.4299999999999</v>
      </c>
      <c r="P2" s="33"/>
      <c r="Q2" s="33"/>
      <c r="R2" s="33">
        <v>9</v>
      </c>
      <c r="S2" s="33"/>
      <c r="T2" s="33">
        <v>10</v>
      </c>
      <c r="U2" s="33">
        <v>667.87</v>
      </c>
      <c r="V2" s="33"/>
      <c r="W2" s="33"/>
      <c r="X2" s="33"/>
      <c r="Y2" s="33"/>
      <c r="Z2" s="34">
        <f>SUM(D2,F2,H2,J2,L2,N2,P2,R2,T2,V2,X2)</f>
        <v>66</v>
      </c>
      <c r="AA2" s="35">
        <f>SUM(E2,G2,I2,K2,M2,O2,U2,Q2,S2,W2,Y2)</f>
        <v>3072.8</v>
      </c>
      <c r="AB2" t="s" s="30">
        <v>14</v>
      </c>
    </row>
    <row r="3" ht="21.3" customHeight="1">
      <c r="A3" s="28"/>
      <c r="B3" s="29">
        <v>2</v>
      </c>
      <c r="C3" t="s" s="30">
        <v>15</v>
      </c>
      <c r="D3" s="29"/>
      <c r="E3" s="36"/>
      <c r="F3" s="37"/>
      <c r="G3" s="37"/>
      <c r="H3" s="37"/>
      <c r="I3" s="37"/>
      <c r="J3" s="37"/>
      <c r="K3" s="37"/>
      <c r="L3" s="37"/>
      <c r="M3" s="37"/>
      <c r="N3" s="37">
        <v>3</v>
      </c>
      <c r="O3" s="37"/>
      <c r="P3" s="38">
        <v>16</v>
      </c>
      <c r="Q3" s="39">
        <v>405.33</v>
      </c>
      <c r="R3" s="37">
        <v>28</v>
      </c>
      <c r="S3" s="37">
        <v>855</v>
      </c>
      <c r="T3" s="37"/>
      <c r="U3" s="37"/>
      <c r="V3" s="37"/>
      <c r="W3" s="37"/>
      <c r="X3" s="37"/>
      <c r="Y3" s="37"/>
      <c r="Z3" s="40">
        <f>SUM(D3,F3,H3,J3,L3,N3,P3,R3,T3,V3,X3)</f>
        <v>47</v>
      </c>
      <c r="AA3" s="41">
        <f>SUM(E3,G3,I3,K3,M3,O3,U3,Q3,S3,W3,Y3)</f>
        <v>1260.33</v>
      </c>
      <c r="AB3" t="s" s="30">
        <v>15</v>
      </c>
    </row>
    <row r="4" ht="21.3" customHeight="1">
      <c r="A4" s="28"/>
      <c r="B4" s="29">
        <v>3</v>
      </c>
      <c r="C4" t="s" s="30">
        <v>16</v>
      </c>
      <c r="D4" s="29">
        <v>10</v>
      </c>
      <c r="E4" s="31">
        <v>685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42">
        <v>29</v>
      </c>
      <c r="Q4" s="43">
        <v>2113.5</v>
      </c>
      <c r="R4" s="37"/>
      <c r="S4" s="37"/>
      <c r="T4" s="37">
        <v>5</v>
      </c>
      <c r="U4" s="37"/>
      <c r="V4" s="37"/>
      <c r="W4" s="37"/>
      <c r="X4" s="37"/>
      <c r="Y4" s="37"/>
      <c r="Z4" s="40">
        <f>SUM(D4,F4,H4,J4,L4,N4,P4,R4,T4,V4,X4)</f>
        <v>44</v>
      </c>
      <c r="AA4" s="41">
        <f>SUM(E4,G4,I4,K4,M4,O4,U4,Q4,S4,W4,Y4)</f>
        <v>2798.5</v>
      </c>
      <c r="AB4" t="s" s="30">
        <v>16</v>
      </c>
    </row>
    <row r="5" ht="21.3" customHeight="1">
      <c r="A5" s="28"/>
      <c r="B5" s="29">
        <v>4</v>
      </c>
      <c r="C5" t="s" s="30">
        <v>17</v>
      </c>
      <c r="D5" s="29"/>
      <c r="E5" s="36"/>
      <c r="F5" s="37"/>
      <c r="G5" s="37"/>
      <c r="H5" s="37">
        <v>6</v>
      </c>
      <c r="I5" s="37"/>
      <c r="J5" s="37">
        <v>8</v>
      </c>
      <c r="K5" s="37">
        <v>323</v>
      </c>
      <c r="L5" s="37"/>
      <c r="M5" s="37"/>
      <c r="N5" s="37"/>
      <c r="O5" s="37"/>
      <c r="P5" s="44">
        <v>10</v>
      </c>
      <c r="Q5" s="44"/>
      <c r="R5" s="37"/>
      <c r="S5" s="37"/>
      <c r="T5" s="37">
        <v>8</v>
      </c>
      <c r="U5" s="37">
        <v>437.57</v>
      </c>
      <c r="V5" s="37">
        <v>9</v>
      </c>
      <c r="W5" s="37">
        <v>396.15</v>
      </c>
      <c r="X5" s="37">
        <v>2</v>
      </c>
      <c r="Y5" s="37"/>
      <c r="Z5" s="40">
        <f>SUM(D5,F5,H5,J5,L5,N5,P5,R5,T5,V5,X5)</f>
        <v>43</v>
      </c>
      <c r="AA5" s="41">
        <f>SUM(E5,G5,I5,K5,M5,O5,U5,Q5,S5,W5,Y5)</f>
        <v>1156.72</v>
      </c>
      <c r="AB5" t="s" s="30">
        <v>17</v>
      </c>
    </row>
    <row r="6" ht="21.3" customHeight="1">
      <c r="A6" s="28"/>
      <c r="B6" s="29">
        <v>5</v>
      </c>
      <c r="C6" t="s" s="30">
        <v>18</v>
      </c>
      <c r="D6" s="29"/>
      <c r="E6" s="36"/>
      <c r="F6" s="37"/>
      <c r="G6" s="37"/>
      <c r="H6" s="37"/>
      <c r="I6" s="37"/>
      <c r="J6" s="37"/>
      <c r="K6" s="37"/>
      <c r="L6" s="37">
        <v>6</v>
      </c>
      <c r="M6" s="37"/>
      <c r="N6" s="37"/>
      <c r="O6" s="37"/>
      <c r="P6" s="45">
        <v>19</v>
      </c>
      <c r="Q6" s="46">
        <v>839.61</v>
      </c>
      <c r="R6" s="37">
        <v>17</v>
      </c>
      <c r="S6" s="37">
        <v>237.5</v>
      </c>
      <c r="T6" s="37">
        <v>1</v>
      </c>
      <c r="U6" s="37"/>
      <c r="V6" s="37"/>
      <c r="W6" s="37"/>
      <c r="X6" s="37"/>
      <c r="Y6" s="37"/>
      <c r="Z6" s="40">
        <f>SUM(D6,F6,H6,J6,L6,N6,P6,R6,T6,V6,X6)</f>
        <v>43</v>
      </c>
      <c r="AA6" s="41">
        <f>SUM(E6,G6,I6,K6,M6,O6,U6,Q6,S6,W6,Y6)</f>
        <v>1077.11</v>
      </c>
      <c r="AB6" t="s" s="30">
        <v>18</v>
      </c>
    </row>
    <row r="7" ht="21.3" customHeight="1">
      <c r="A7" s="28"/>
      <c r="B7" s="29">
        <v>6</v>
      </c>
      <c r="C7" t="s" s="47">
        <v>19</v>
      </c>
      <c r="D7" s="29">
        <v>6</v>
      </c>
      <c r="E7" s="48"/>
      <c r="F7" s="48">
        <v>7</v>
      </c>
      <c r="G7" s="49">
        <v>68</v>
      </c>
      <c r="H7" s="48"/>
      <c r="I7" s="48"/>
      <c r="J7" s="48"/>
      <c r="K7" s="48"/>
      <c r="L7" s="48"/>
      <c r="M7" s="48"/>
      <c r="N7" s="48">
        <v>9</v>
      </c>
      <c r="O7" s="48">
        <v>535.8</v>
      </c>
      <c r="P7" s="42">
        <v>8</v>
      </c>
      <c r="Q7" s="50">
        <v>405.33</v>
      </c>
      <c r="R7" s="48"/>
      <c r="S7" s="48"/>
      <c r="T7" s="48">
        <v>5</v>
      </c>
      <c r="U7" s="48">
        <v>115.15</v>
      </c>
      <c r="V7" s="48"/>
      <c r="W7" s="48"/>
      <c r="X7" s="48">
        <v>6</v>
      </c>
      <c r="Y7" s="48"/>
      <c r="Z7" s="40">
        <f>SUM(D7,F7,H7,J7,L7,N7,P7,R7,T7,V7,X7)</f>
        <v>41</v>
      </c>
      <c r="AA7" s="41">
        <f>SUM(E7,G7,I7,K7,M7,O7,U7,Q7,S7,W7,Y7)</f>
        <v>1124.28</v>
      </c>
      <c r="AB7" t="s" s="47">
        <v>19</v>
      </c>
    </row>
    <row r="8" ht="21.3" customHeight="1">
      <c r="A8" s="28"/>
      <c r="B8" s="29">
        <v>7</v>
      </c>
      <c r="C8" t="s" s="47">
        <v>20</v>
      </c>
      <c r="D8" s="29">
        <v>4</v>
      </c>
      <c r="E8" s="48"/>
      <c r="F8" s="48">
        <v>10</v>
      </c>
      <c r="G8" s="49">
        <v>273</v>
      </c>
      <c r="H8" s="48"/>
      <c r="I8" s="48"/>
      <c r="J8" s="48">
        <v>10</v>
      </c>
      <c r="K8" s="48">
        <v>646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>
        <v>8</v>
      </c>
      <c r="W8" s="48">
        <v>264.1</v>
      </c>
      <c r="X8" s="48">
        <v>4</v>
      </c>
      <c r="Y8" s="48"/>
      <c r="Z8" s="40">
        <f>SUM(D8,F8,H8,J8,L8,N8,P8,R8,T8,V8,X8)</f>
        <v>36</v>
      </c>
      <c r="AA8" s="41">
        <f>SUM(E8,G8,I8,K8,M8,O8,U8,Q8,S8,W8,Y8)</f>
        <v>1183.1</v>
      </c>
      <c r="AB8" t="s" s="47">
        <v>20</v>
      </c>
    </row>
    <row r="9" ht="21.3" customHeight="1">
      <c r="A9" s="28"/>
      <c r="B9" s="29">
        <v>8</v>
      </c>
      <c r="C9" t="s" s="51">
        <v>21</v>
      </c>
      <c r="D9" s="52"/>
      <c r="E9" s="53"/>
      <c r="F9" s="54"/>
      <c r="G9" s="37"/>
      <c r="H9" s="37"/>
      <c r="I9" s="37"/>
      <c r="J9" s="37"/>
      <c r="K9" s="37"/>
      <c r="L9" s="37"/>
      <c r="M9" s="37"/>
      <c r="N9" s="37"/>
      <c r="O9" s="37"/>
      <c r="P9" s="53">
        <v>10</v>
      </c>
      <c r="Q9" s="54">
        <v>550.09</v>
      </c>
      <c r="R9" s="37"/>
      <c r="S9" s="37"/>
      <c r="T9" s="37"/>
      <c r="U9" s="37"/>
      <c r="V9" s="37">
        <v>10</v>
      </c>
      <c r="W9" s="37">
        <v>528.2</v>
      </c>
      <c r="X9" s="37">
        <v>10</v>
      </c>
      <c r="Y9" s="37">
        <v>528.2</v>
      </c>
      <c r="Z9" s="40">
        <f>SUM(D9,F9,H9,J9,L9,N9,P9,R9,T9,V9,X9)</f>
        <v>30</v>
      </c>
      <c r="AA9" s="41">
        <f>SUM(E9,G9,I9,K9,M9,O9,U9,Q9,S9,W9,Y9)</f>
        <v>1606.49</v>
      </c>
      <c r="AB9" t="s" s="55">
        <v>21</v>
      </c>
    </row>
    <row r="10" ht="21.3" customHeight="1">
      <c r="A10" s="28"/>
      <c r="B10" s="29">
        <v>9</v>
      </c>
      <c r="C10" t="s" s="30">
        <v>22</v>
      </c>
      <c r="D10" s="29"/>
      <c r="E10" s="36"/>
      <c r="F10" s="37"/>
      <c r="G10" s="37"/>
      <c r="H10" s="37">
        <v>10</v>
      </c>
      <c r="I10" s="37">
        <v>364.8</v>
      </c>
      <c r="J10" s="37"/>
      <c r="K10" s="37"/>
      <c r="L10" s="37">
        <v>9</v>
      </c>
      <c r="M10" s="37">
        <v>364.8</v>
      </c>
      <c r="N10" s="37">
        <v>8</v>
      </c>
      <c r="O10" s="37">
        <v>424.18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40">
        <f>SUM(D10,F10,H10,J10,L10,N10,P10,R10,T10,V10,X10)</f>
        <v>27</v>
      </c>
      <c r="AA10" s="41">
        <f>SUM(E10,G10,I10,K10,M10,O10,U10,Q10,S10,W10,Y10)</f>
        <v>1153.78</v>
      </c>
      <c r="AB10" t="s" s="30">
        <v>22</v>
      </c>
    </row>
    <row r="11" ht="21.3" customHeight="1">
      <c r="A11" s="28"/>
      <c r="B11" s="29">
        <v>10</v>
      </c>
      <c r="C11" t="s" s="30">
        <v>23</v>
      </c>
      <c r="D11" s="29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>
        <v>22</v>
      </c>
      <c r="S11" s="37">
        <v>332.5</v>
      </c>
      <c r="T11" s="37"/>
      <c r="U11" s="37"/>
      <c r="V11" s="37">
        <v>5</v>
      </c>
      <c r="W11" s="37"/>
      <c r="X11" s="37"/>
      <c r="Y11" s="37"/>
      <c r="Z11" s="40">
        <f>SUM(D11,F11,H11,J11,L11,N11,P11,R11,T11,V11,X11)</f>
        <v>27</v>
      </c>
      <c r="AA11" s="41">
        <f>SUM(E11,G11,I11,K11,M11,O11,U11,Q11,S11,W11,Y11)</f>
        <v>332.5</v>
      </c>
      <c r="AB11" t="s" s="30">
        <v>23</v>
      </c>
    </row>
    <row r="12" ht="21.3" customHeight="1">
      <c r="A12" s="28"/>
      <c r="B12" s="29">
        <v>11</v>
      </c>
      <c r="C12" t="s" s="56">
        <v>24</v>
      </c>
      <c r="D12" s="57"/>
      <c r="E12" s="53"/>
      <c r="F12" s="54"/>
      <c r="G12" s="37"/>
      <c r="H12" s="37"/>
      <c r="I12" s="37"/>
      <c r="J12" s="37"/>
      <c r="K12" s="37"/>
      <c r="L12" s="37"/>
      <c r="M12" s="37"/>
      <c r="N12" s="37"/>
      <c r="O12" s="37"/>
      <c r="P12" s="53">
        <v>23</v>
      </c>
      <c r="Q12" s="54">
        <v>1273.89</v>
      </c>
      <c r="R12" s="37"/>
      <c r="S12" s="37"/>
      <c r="T12" s="37"/>
      <c r="U12" s="37"/>
      <c r="V12" s="37"/>
      <c r="W12" s="37"/>
      <c r="X12" s="37"/>
      <c r="Y12" s="37"/>
      <c r="Z12" s="40">
        <f>SUM(D12,F12,H12,J12,L12,N12,P12,R12,T12,V12,X12)</f>
        <v>23</v>
      </c>
      <c r="AA12" s="41">
        <f>SUM(E12,G12,I12,K12,M12,O12,U12,Q12,S12,W12,Y12)</f>
        <v>1273.89</v>
      </c>
      <c r="AB12" t="s" s="56">
        <v>24</v>
      </c>
    </row>
    <row r="13" ht="21.3" customHeight="1">
      <c r="A13" s="28"/>
      <c r="B13" s="29">
        <v>12</v>
      </c>
      <c r="C13" t="s" s="30">
        <v>25</v>
      </c>
      <c r="D13" s="29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44"/>
      <c r="Q13" s="44"/>
      <c r="R13" s="37">
        <v>22</v>
      </c>
      <c r="S13" s="37">
        <v>380</v>
      </c>
      <c r="T13" s="37"/>
      <c r="U13" s="37"/>
      <c r="V13" s="37"/>
      <c r="W13" s="37"/>
      <c r="X13" s="37"/>
      <c r="Y13" s="37"/>
      <c r="Z13" s="40">
        <f>SUM(D13,F13,H13,J13,L13,N13,P13,R13,T13,V13,X13)</f>
        <v>22</v>
      </c>
      <c r="AA13" s="41">
        <f>SUM(E13,G13,I13,K13,M13,O13,U13,Q13,S13,W13,Y13)</f>
        <v>380</v>
      </c>
      <c r="AB13" t="s" s="30">
        <v>25</v>
      </c>
    </row>
    <row r="14" ht="21.3" customHeight="1">
      <c r="A14" s="28"/>
      <c r="B14" s="29">
        <v>13</v>
      </c>
      <c r="C14" t="s" s="30">
        <v>26</v>
      </c>
      <c r="D14" s="29"/>
      <c r="E14" s="36"/>
      <c r="F14" s="37"/>
      <c r="G14" s="37"/>
      <c r="H14" s="37">
        <v>3</v>
      </c>
      <c r="I14" s="37"/>
      <c r="J14" s="37"/>
      <c r="K14" s="37"/>
      <c r="L14" s="37"/>
      <c r="M14" s="37"/>
      <c r="N14" s="37"/>
      <c r="O14" s="37"/>
      <c r="P14" s="42"/>
      <c r="Q14" s="50"/>
      <c r="R14" s="37">
        <v>7</v>
      </c>
      <c r="S14" s="37">
        <v>95</v>
      </c>
      <c r="T14" s="37"/>
      <c r="U14" s="37"/>
      <c r="V14" s="37">
        <v>6</v>
      </c>
      <c r="W14" s="37"/>
      <c r="X14" s="37">
        <v>3</v>
      </c>
      <c r="Y14" s="37"/>
      <c r="Z14" s="40">
        <f>SUM(D14,F14,H14,J14,L14,N14,P14,R14,T14,V14,X14)</f>
        <v>19</v>
      </c>
      <c r="AA14" s="41">
        <f>SUM(E14,G14,I14,K14,M14,O14,U14,Q14,S14,W14,Y14)</f>
        <v>95</v>
      </c>
      <c r="AB14" t="s" s="30">
        <v>26</v>
      </c>
    </row>
    <row r="15" ht="21.3" customHeight="1">
      <c r="A15" s="28"/>
      <c r="B15" s="29">
        <v>14</v>
      </c>
      <c r="C15" t="s" s="47">
        <v>27</v>
      </c>
      <c r="D15" s="29">
        <v>7</v>
      </c>
      <c r="E15" s="31">
        <v>171</v>
      </c>
      <c r="F15" s="48">
        <v>9</v>
      </c>
      <c r="G15" s="49">
        <v>206</v>
      </c>
      <c r="H15" s="48"/>
      <c r="I15" s="48"/>
      <c r="J15" s="48"/>
      <c r="K15" s="48"/>
      <c r="L15" s="48"/>
      <c r="M15" s="48"/>
      <c r="N15" s="48">
        <v>2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0">
        <f>SUM(D15,F15,H15,J15,L15,N15,P15,R15,T15,V15,X15)</f>
        <v>18</v>
      </c>
      <c r="AA15" s="41">
        <f>SUM(E15,G15,I15,K15,M15,O15,U15,Q15,S15,W15,Y15)</f>
        <v>377</v>
      </c>
      <c r="AB15" t="s" s="47">
        <v>27</v>
      </c>
    </row>
    <row r="16" ht="21.3" customHeight="1">
      <c r="A16" s="28"/>
      <c r="B16" s="29">
        <v>15</v>
      </c>
      <c r="C16" t="s" s="30">
        <v>28</v>
      </c>
      <c r="D16" s="29"/>
      <c r="E16" s="36"/>
      <c r="F16" s="37"/>
      <c r="G16" s="37"/>
      <c r="H16" s="37">
        <v>4</v>
      </c>
      <c r="I16" s="37"/>
      <c r="J16" s="37">
        <v>6</v>
      </c>
      <c r="K16" s="37"/>
      <c r="L16" s="37">
        <v>8</v>
      </c>
      <c r="M16" s="37">
        <v>243.2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40">
        <f>SUM(D16,F16,H16,J16,L16,N16,P16,R16,T16,V16,X16)</f>
        <v>18</v>
      </c>
      <c r="AA16" s="41">
        <f>SUM(E16,G16,I16,K16,M16,O16,U16,Q16,S16,W16,Y16)</f>
        <v>243.2</v>
      </c>
      <c r="AB16" t="s" s="30">
        <v>28</v>
      </c>
    </row>
    <row r="17" ht="21.3" customHeight="1">
      <c r="A17" s="28"/>
      <c r="B17" s="29">
        <v>16</v>
      </c>
      <c r="C17" t="s" s="30">
        <v>29</v>
      </c>
      <c r="D17" s="29"/>
      <c r="E17" s="36"/>
      <c r="F17" s="37"/>
      <c r="G17" s="37"/>
      <c r="H17" s="37">
        <v>7</v>
      </c>
      <c r="I17" s="37">
        <v>91.2</v>
      </c>
      <c r="J17" s="37"/>
      <c r="K17" s="37"/>
      <c r="L17" s="37">
        <v>7</v>
      </c>
      <c r="M17" s="37">
        <v>121.6</v>
      </c>
      <c r="N17" s="37">
        <v>4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40">
        <f>SUM(D17,F17,H17,J17,L17,N17,P17,R17,T17,V17,X17)</f>
        <v>18</v>
      </c>
      <c r="AA17" s="41">
        <f>SUM(E17,G17,I17,K17,M17,O17,U17,Q17,S17,W17,Y17)</f>
        <v>212.8</v>
      </c>
      <c r="AB17" t="s" s="30">
        <v>29</v>
      </c>
    </row>
    <row r="18" ht="21.3" customHeight="1">
      <c r="A18" s="28"/>
      <c r="B18" s="29">
        <v>17</v>
      </c>
      <c r="C18" t="s" s="30">
        <v>30</v>
      </c>
      <c r="D18" s="29"/>
      <c r="E18" s="36"/>
      <c r="F18" s="37"/>
      <c r="G18" s="37"/>
      <c r="H18" s="37"/>
      <c r="I18" s="37"/>
      <c r="J18" s="37"/>
      <c r="K18" s="37"/>
      <c r="L18" s="37"/>
      <c r="M18" s="37"/>
      <c r="N18" s="37">
        <v>5</v>
      </c>
      <c r="O18" s="37">
        <v>111.63</v>
      </c>
      <c r="P18" s="38">
        <v>12</v>
      </c>
      <c r="Q18" s="39">
        <v>694.85</v>
      </c>
      <c r="R18" s="37"/>
      <c r="S18" s="37"/>
      <c r="T18" s="37"/>
      <c r="U18" s="37"/>
      <c r="V18" s="37"/>
      <c r="W18" s="37"/>
      <c r="X18" s="37"/>
      <c r="Y18" s="37"/>
      <c r="Z18" s="40">
        <f>SUM(D18,F18,H18,J18,L18,N18,P18,R18,T18,V18,X18)</f>
        <v>17</v>
      </c>
      <c r="AA18" s="41">
        <f>SUM(E18,G18,I18,K18,M18,O18,U18,Q18,S18,W18,Y18)</f>
        <v>806.48</v>
      </c>
      <c r="AB18" t="s" s="30">
        <v>30</v>
      </c>
    </row>
    <row r="19" ht="21.3" customHeight="1">
      <c r="A19" s="28"/>
      <c r="B19" s="29">
        <v>18</v>
      </c>
      <c r="C19" t="s" s="51">
        <v>31</v>
      </c>
      <c r="D19" s="52"/>
      <c r="E19" s="53"/>
      <c r="F19" s="54"/>
      <c r="G19" s="37"/>
      <c r="H19" s="37"/>
      <c r="I19" s="37"/>
      <c r="J19" s="37"/>
      <c r="K19" s="37"/>
      <c r="L19" s="37"/>
      <c r="M19" s="37"/>
      <c r="N19" s="37"/>
      <c r="O19" s="37"/>
      <c r="P19" s="42">
        <v>17</v>
      </c>
      <c r="Q19" s="50">
        <v>405.33</v>
      </c>
      <c r="R19" s="37"/>
      <c r="S19" s="37"/>
      <c r="T19" s="37"/>
      <c r="U19" s="37"/>
      <c r="V19" s="37"/>
      <c r="W19" s="37"/>
      <c r="X19" s="37"/>
      <c r="Y19" s="37"/>
      <c r="Z19" s="40">
        <f>SUM(D19,F19,H19,J19,L19,N19,P19,R19,T19,V19,X19)</f>
        <v>17</v>
      </c>
      <c r="AA19" s="41">
        <f>SUM(E19,G19,I19,K19,M19,O19,U19,Q19,S19,W19,Y19)</f>
        <v>405.33</v>
      </c>
      <c r="AB19" t="s" s="55">
        <v>31</v>
      </c>
    </row>
    <row r="20" ht="21.3" customHeight="1">
      <c r="A20" s="28"/>
      <c r="B20" s="29">
        <v>19</v>
      </c>
      <c r="C20" t="s" s="30">
        <v>32</v>
      </c>
      <c r="D20" s="29"/>
      <c r="E20" s="36"/>
      <c r="F20" s="37"/>
      <c r="G20" s="37"/>
      <c r="H20" s="37"/>
      <c r="I20" s="37"/>
      <c r="J20" s="37"/>
      <c r="K20" s="37"/>
      <c r="L20" s="37"/>
      <c r="M20" s="37"/>
      <c r="N20" s="37">
        <v>7</v>
      </c>
      <c r="O20" s="37">
        <v>312.55</v>
      </c>
      <c r="P20" s="37"/>
      <c r="Q20" s="37"/>
      <c r="R20" s="37"/>
      <c r="S20" s="37"/>
      <c r="T20" s="37"/>
      <c r="U20" s="37"/>
      <c r="V20" s="37"/>
      <c r="W20" s="37"/>
      <c r="X20" s="37">
        <v>9</v>
      </c>
      <c r="Y20" s="37">
        <v>396.15</v>
      </c>
      <c r="Z20" s="40">
        <f>SUM(D20,F20,H20,J20,L20,N20,P20,R20,T20,V20,X20)</f>
        <v>16</v>
      </c>
      <c r="AA20" s="41">
        <f>SUM(E20,G20,I20,K20,M20,O20,U20,Q20,S20,W20,Y20)</f>
        <v>708.7</v>
      </c>
      <c r="AB20" t="s" s="30">
        <v>32</v>
      </c>
    </row>
    <row r="21" ht="21.3" customHeight="1">
      <c r="A21" s="28"/>
      <c r="B21" s="29">
        <v>20</v>
      </c>
      <c r="C21" t="s" s="30">
        <v>33</v>
      </c>
      <c r="D21" s="29"/>
      <c r="E21" s="36"/>
      <c r="F21" s="37"/>
      <c r="G21" s="37"/>
      <c r="H21" s="37"/>
      <c r="I21" s="37"/>
      <c r="J21" s="37">
        <v>4</v>
      </c>
      <c r="K21" s="37"/>
      <c r="L21" s="37"/>
      <c r="M21" s="37"/>
      <c r="N21" s="37"/>
      <c r="O21" s="37"/>
      <c r="P21" s="37"/>
      <c r="Q21" s="37"/>
      <c r="R21" s="37">
        <v>12</v>
      </c>
      <c r="S21" s="37"/>
      <c r="T21" s="37"/>
      <c r="U21" s="37"/>
      <c r="V21" s="37"/>
      <c r="W21" s="37"/>
      <c r="X21" s="37"/>
      <c r="Y21" s="37"/>
      <c r="Z21" s="40">
        <f>SUM(D21,F21,H21,J21,L21,N21,P21,R21,T21,V21,X21)</f>
        <v>16</v>
      </c>
      <c r="AA21" s="41">
        <f>SUM(E21,G21,I21,K21,M21,O21,U21,Q21,S21,W21,Y21)</f>
        <v>0</v>
      </c>
      <c r="AB21" t="s" s="30">
        <v>33</v>
      </c>
    </row>
    <row r="22" ht="21.3" customHeight="1">
      <c r="A22" s="28"/>
      <c r="B22" s="29">
        <v>21</v>
      </c>
      <c r="C22" t="s" s="56">
        <v>34</v>
      </c>
      <c r="D22" s="57"/>
      <c r="E22" s="53"/>
      <c r="F22" s="54"/>
      <c r="G22" s="37"/>
      <c r="H22" s="37"/>
      <c r="I22" s="37"/>
      <c r="J22" s="37"/>
      <c r="K22" s="37"/>
      <c r="L22" s="37"/>
      <c r="M22" s="37"/>
      <c r="N22" s="37"/>
      <c r="O22" s="37"/>
      <c r="P22" s="53">
        <v>15</v>
      </c>
      <c r="Q22" s="54">
        <v>550.09</v>
      </c>
      <c r="R22" s="37"/>
      <c r="S22" s="37"/>
      <c r="T22" s="37"/>
      <c r="U22" s="37"/>
      <c r="V22" s="37"/>
      <c r="W22" s="37"/>
      <c r="X22" s="37"/>
      <c r="Y22" s="37"/>
      <c r="Z22" s="40">
        <f>SUM(D22,F22,H22,J22,L22,N22,P22,R22,T22,V22,X22)</f>
        <v>15</v>
      </c>
      <c r="AA22" s="41">
        <f>SUM(E22,G22,I22,K22,M22,O22,U22,Q22,S22,W22,Y22)</f>
        <v>550.09</v>
      </c>
      <c r="AB22" t="s" s="56">
        <v>34</v>
      </c>
    </row>
    <row r="23" ht="21.3" customHeight="1">
      <c r="A23" s="28"/>
      <c r="B23" s="29">
        <v>22</v>
      </c>
      <c r="C23" t="s" s="47">
        <v>35</v>
      </c>
      <c r="D23" s="48"/>
      <c r="E23" s="48"/>
      <c r="F23" s="48">
        <v>6</v>
      </c>
      <c r="G23" s="37"/>
      <c r="H23" s="37"/>
      <c r="I23" s="37"/>
      <c r="J23" s="37"/>
      <c r="K23" s="37"/>
      <c r="L23" s="37">
        <v>2</v>
      </c>
      <c r="M23" s="37"/>
      <c r="N23" s="37"/>
      <c r="O23" s="37"/>
      <c r="P23" s="37"/>
      <c r="Q23" s="37"/>
      <c r="R23" s="37"/>
      <c r="S23" s="37"/>
      <c r="T23" s="37">
        <v>7</v>
      </c>
      <c r="U23" s="37">
        <v>322.42</v>
      </c>
      <c r="V23" s="37"/>
      <c r="W23" s="37"/>
      <c r="X23" s="37"/>
      <c r="Y23" s="37"/>
      <c r="Z23" s="40">
        <f>SUM(D23,F23,H23,J23,L23,N23,P23,R23,T23,V23,X23)</f>
        <v>15</v>
      </c>
      <c r="AA23" s="41">
        <f>SUM(E23,G23,I23,K23,M23,O23,U23,Q23,S23,W23,Y23)</f>
        <v>322.42</v>
      </c>
      <c r="AB23" t="s" s="47">
        <v>35</v>
      </c>
    </row>
    <row r="24" ht="21.3" customHeight="1">
      <c r="A24" s="28"/>
      <c r="B24" s="29">
        <v>23</v>
      </c>
      <c r="C24" t="s" s="30">
        <v>36</v>
      </c>
      <c r="D24" s="29"/>
      <c r="E24" s="36"/>
      <c r="F24" s="37"/>
      <c r="G24" s="37"/>
      <c r="H24" s="37">
        <v>5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>
        <v>9</v>
      </c>
      <c r="U24" s="37">
        <v>552.72</v>
      </c>
      <c r="V24" s="37"/>
      <c r="W24" s="37"/>
      <c r="X24" s="37"/>
      <c r="Y24" s="37"/>
      <c r="Z24" s="40">
        <f>SUM(D24,F24,H24,J24,L24,N24,P24,R24,T24,V24,X24)</f>
        <v>14</v>
      </c>
      <c r="AA24" s="41">
        <f>SUM(E24,G24,I24,K24,M24,O24,U24,Q24,S24,W24,Y24)</f>
        <v>552.72</v>
      </c>
      <c r="AB24" t="s" s="30">
        <v>36</v>
      </c>
    </row>
    <row r="25" ht="21.3" customHeight="1">
      <c r="A25" s="28"/>
      <c r="B25" s="29">
        <v>24</v>
      </c>
      <c r="C25" t="s" s="30">
        <v>37</v>
      </c>
      <c r="D25" s="29"/>
      <c r="E25" s="36"/>
      <c r="F25" s="37"/>
      <c r="G25" s="37"/>
      <c r="H25" s="37"/>
      <c r="I25" s="37"/>
      <c r="J25" s="37"/>
      <c r="K25" s="37"/>
      <c r="L25" s="37"/>
      <c r="M25" s="37"/>
      <c r="N25" s="37">
        <v>9</v>
      </c>
      <c r="O25" s="37"/>
      <c r="P25" s="37"/>
      <c r="Q25" s="37"/>
      <c r="R25" s="37"/>
      <c r="S25" s="37"/>
      <c r="T25" s="37">
        <v>4</v>
      </c>
      <c r="U25" s="37"/>
      <c r="V25" s="37"/>
      <c r="W25" s="37"/>
      <c r="X25" s="37"/>
      <c r="Y25" s="37"/>
      <c r="Z25" s="40">
        <f>SUM(D25,F25,H25,J25,L25,N25,P25,R25,T25,V25,X25)</f>
        <v>13</v>
      </c>
      <c r="AA25" s="41">
        <f>SUM(E25,G25,I25,K25,M25,O25,U25,Q25,S25,W25,Y25)</f>
        <v>0</v>
      </c>
      <c r="AB25" t="s" s="30">
        <v>37</v>
      </c>
    </row>
    <row r="26" ht="21.3" customHeight="1">
      <c r="A26" s="28"/>
      <c r="B26" s="29">
        <v>25</v>
      </c>
      <c r="C26" t="s" s="30">
        <v>38</v>
      </c>
      <c r="D26" s="29">
        <v>5</v>
      </c>
      <c r="E26" s="36"/>
      <c r="F26" s="37"/>
      <c r="G26" s="37"/>
      <c r="H26" s="37"/>
      <c r="I26" s="37"/>
      <c r="J26" s="37">
        <v>1</v>
      </c>
      <c r="K26" s="37"/>
      <c r="L26" s="37"/>
      <c r="M26" s="37"/>
      <c r="N26" s="37"/>
      <c r="O26" s="37"/>
      <c r="P26" s="37"/>
      <c r="Q26" s="37"/>
      <c r="R26" s="37"/>
      <c r="S26" s="37"/>
      <c r="T26" s="37">
        <v>6</v>
      </c>
      <c r="U26" s="37">
        <v>207.27</v>
      </c>
      <c r="V26" s="37"/>
      <c r="W26" s="37"/>
      <c r="X26" s="37"/>
      <c r="Y26" s="37"/>
      <c r="Z26" s="40">
        <f>SUM(D26,F26,H26,J26,L26,N26,P26,R26,T26,V26,X26)</f>
        <v>12</v>
      </c>
      <c r="AA26" s="41">
        <f>SUM(E26,G26,I26,K26,M26,O26,U26,Q26,S26,W26,Y26)</f>
        <v>207.27</v>
      </c>
      <c r="AB26" t="s" s="30">
        <v>38</v>
      </c>
    </row>
    <row r="27" ht="21.3" customHeight="1">
      <c r="A27" s="28"/>
      <c r="B27" s="29">
        <v>26</v>
      </c>
      <c r="C27" t="s" s="30">
        <v>39</v>
      </c>
      <c r="D27" s="29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>
        <v>7</v>
      </c>
      <c r="W27" s="37">
        <v>132.06</v>
      </c>
      <c r="X27" s="37">
        <v>5</v>
      </c>
      <c r="Y27" s="37"/>
      <c r="Z27" s="40">
        <f>SUM(D27,F27,H27,J27,L27,N27,P27,R27,T27,V27,X27)</f>
        <v>12</v>
      </c>
      <c r="AA27" s="41">
        <f>SUM(E27,G27,I27,K27,M27,O27,U27,Q27,S27,W27,Y27)</f>
        <v>132.06</v>
      </c>
      <c r="AB27" t="s" s="30">
        <v>39</v>
      </c>
    </row>
    <row r="28" ht="21.3" customHeight="1">
      <c r="A28" s="28"/>
      <c r="B28" s="29">
        <v>27</v>
      </c>
      <c r="C28" t="s" s="30">
        <v>40</v>
      </c>
      <c r="D28" s="29"/>
      <c r="E28" s="36"/>
      <c r="F28" s="37"/>
      <c r="G28" s="37"/>
      <c r="H28" s="37">
        <v>8</v>
      </c>
      <c r="I28" s="37">
        <v>182.4</v>
      </c>
      <c r="J28" s="37">
        <v>3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40">
        <f>SUM(D28,F28,H28,J28,L28,N28,P28,R28,T28,V28,X28)</f>
        <v>11</v>
      </c>
      <c r="AA28" s="41">
        <f>SUM(E28,G28,I28,K28,M28,O28,U28,Q28,S28,W28,Y28)</f>
        <v>182.4</v>
      </c>
      <c r="AB28" t="s" s="30">
        <v>40</v>
      </c>
    </row>
    <row r="29" ht="21.3" customHeight="1">
      <c r="A29" s="28"/>
      <c r="B29" s="29">
        <v>28</v>
      </c>
      <c r="C29" t="s" s="30">
        <v>41</v>
      </c>
      <c r="D29" s="29"/>
      <c r="E29" s="36"/>
      <c r="F29" s="37"/>
      <c r="G29" s="37"/>
      <c r="H29" s="37"/>
      <c r="I29" s="37"/>
      <c r="J29" s="37"/>
      <c r="K29" s="37"/>
      <c r="L29" s="37">
        <v>4</v>
      </c>
      <c r="M29" s="37"/>
      <c r="N29" s="37"/>
      <c r="O29" s="37"/>
      <c r="P29" s="37"/>
      <c r="Q29" s="37"/>
      <c r="R29" s="37">
        <v>7</v>
      </c>
      <c r="S29" s="37"/>
      <c r="T29" s="37"/>
      <c r="U29" s="37"/>
      <c r="V29" s="37"/>
      <c r="W29" s="37"/>
      <c r="X29" s="37"/>
      <c r="Y29" s="37"/>
      <c r="Z29" s="40">
        <f>SUM(D29,F29,H29,J29,L29,N29,P29,R29,T29,V29,X29)</f>
        <v>11</v>
      </c>
      <c r="AA29" s="41">
        <f>SUM(E29,G29,I29,K29,M29,O29,U29,Q29,S29,W29,Y29)</f>
        <v>0</v>
      </c>
      <c r="AB29" t="s" s="30">
        <v>41</v>
      </c>
    </row>
    <row r="30" ht="21.3" customHeight="1">
      <c r="A30" s="28"/>
      <c r="B30" s="29">
        <v>29</v>
      </c>
      <c r="C30" t="s" s="30">
        <v>42</v>
      </c>
      <c r="D30" s="29"/>
      <c r="E30" s="3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>
        <v>8</v>
      </c>
      <c r="Y30" s="37">
        <v>264.1</v>
      </c>
      <c r="Z30" s="40">
        <f>SUM(D30,F30,H30,J30,L30,N30,P30,R30,T30,V30,X30)</f>
        <v>8</v>
      </c>
      <c r="AA30" s="41">
        <f>SUM(E30,G30,I30,K30,M30,O30,U30,Q30,S30,W30,Y30)</f>
        <v>264.1</v>
      </c>
      <c r="AB30" t="s" s="30">
        <v>43</v>
      </c>
    </row>
    <row r="31" ht="21.3" customHeight="1">
      <c r="A31" s="28"/>
      <c r="B31" s="29">
        <v>30</v>
      </c>
      <c r="C31" t="s" s="47">
        <v>44</v>
      </c>
      <c r="D31" s="48"/>
      <c r="E31" s="48"/>
      <c r="F31" s="48">
        <v>8</v>
      </c>
      <c r="G31" s="49">
        <v>137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0">
        <f>SUM(D31,F31,H31,J31,L31,N31,P31,R31,T31,V31,X31)</f>
        <v>8</v>
      </c>
      <c r="AA31" s="41">
        <f>SUM(E31,G31,I31,K31,M31,O31,U31,Q31,S31,W31,Y31)</f>
        <v>137</v>
      </c>
      <c r="AB31" t="s" s="47">
        <v>44</v>
      </c>
    </row>
    <row r="32" ht="21.3" customHeight="1">
      <c r="A32" s="28"/>
      <c r="B32" s="29">
        <v>31</v>
      </c>
      <c r="C32" t="s" s="47">
        <v>45</v>
      </c>
      <c r="D32" s="48"/>
      <c r="E32" s="48"/>
      <c r="F32" s="48">
        <v>5</v>
      </c>
      <c r="G32" s="37"/>
      <c r="H32" s="37"/>
      <c r="I32" s="37"/>
      <c r="J32" s="37"/>
      <c r="K32" s="37"/>
      <c r="L32" s="37">
        <v>3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40">
        <f>SUM(D32,F32,H32,J32,L32,N32,P32,R32,T32,V32,X32)</f>
        <v>8</v>
      </c>
      <c r="AA32" s="41">
        <f>SUM(E32,G32,I32,K32,M32,O32,U32,Q32,S32,W32,Y32)</f>
        <v>0</v>
      </c>
      <c r="AB32" t="s" s="47">
        <v>45</v>
      </c>
    </row>
    <row r="33" ht="21.3" customHeight="1">
      <c r="A33" s="28"/>
      <c r="B33" s="29">
        <v>32</v>
      </c>
      <c r="C33" t="s" s="30">
        <v>46</v>
      </c>
      <c r="D33" s="29"/>
      <c r="E33" s="36"/>
      <c r="F33" s="37"/>
      <c r="G33" s="37"/>
      <c r="H33" s="37"/>
      <c r="I33" s="37"/>
      <c r="J33" s="37">
        <v>7</v>
      </c>
      <c r="K33" s="37">
        <v>161.5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40">
        <f>SUM(D33,F33,H33,J33,L33,N33,P33,R33,T33,V33,X33)</f>
        <v>7</v>
      </c>
      <c r="AA33" s="41">
        <f>SUM(E33,G33,I33,K33,M33,O33,U33,Q33,S33,W33,Y33)</f>
        <v>161.5</v>
      </c>
      <c r="AB33" t="s" s="30">
        <v>46</v>
      </c>
    </row>
    <row r="34" ht="21.3" customHeight="1">
      <c r="A34" s="28"/>
      <c r="B34" s="29">
        <v>33</v>
      </c>
      <c r="C34" t="s" s="30">
        <v>47</v>
      </c>
      <c r="D34" s="29"/>
      <c r="E34" s="36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>
        <v>7</v>
      </c>
      <c r="Y34" s="37">
        <v>132.05</v>
      </c>
      <c r="Z34" s="40">
        <f>SUM(D34,F34,H34,J34,L34,N34,P34,R34,T34,V34,X34)</f>
        <v>7</v>
      </c>
      <c r="AA34" s="41">
        <f>SUM(E34,G34,I34,K34,M34,O34,U34,Q34,S34,W34,Y34)</f>
        <v>132.05</v>
      </c>
      <c r="AB34" s="30"/>
    </row>
    <row r="35" ht="21.3" customHeight="1">
      <c r="A35" s="28"/>
      <c r="B35" s="29">
        <v>34</v>
      </c>
      <c r="C35" t="s" s="30">
        <v>48</v>
      </c>
      <c r="D35" s="29"/>
      <c r="E35" s="36"/>
      <c r="F35" s="37"/>
      <c r="G35" s="37"/>
      <c r="H35" s="37">
        <v>2</v>
      </c>
      <c r="I35" s="37"/>
      <c r="J35" s="37"/>
      <c r="K35" s="37"/>
      <c r="L35" s="37"/>
      <c r="M35" s="37"/>
      <c r="N35" s="37"/>
      <c r="O35" s="37"/>
      <c r="P35" s="37"/>
      <c r="Q35" s="37"/>
      <c r="R35" s="37">
        <v>5</v>
      </c>
      <c r="S35" s="37"/>
      <c r="T35" s="37"/>
      <c r="U35" s="37"/>
      <c r="V35" s="37"/>
      <c r="W35" s="37"/>
      <c r="X35" s="37"/>
      <c r="Y35" s="37"/>
      <c r="Z35" s="40">
        <f>SUM(D35,F35,H35,J35,L35,N35,P35,R35,T35,V35,X35)</f>
        <v>7</v>
      </c>
      <c r="AA35" s="41">
        <f>SUM(E35,G35,I35,K35,M35,O35,U35,Q35,S35,W35,Y35)</f>
        <v>0</v>
      </c>
      <c r="AB35" t="s" s="30">
        <v>48</v>
      </c>
    </row>
    <row r="36" ht="21.3" customHeight="1">
      <c r="A36" s="28"/>
      <c r="B36" s="29">
        <v>35</v>
      </c>
      <c r="C36" t="s" s="30">
        <v>49</v>
      </c>
      <c r="D36" s="29"/>
      <c r="E36" s="36"/>
      <c r="F36" s="37"/>
      <c r="G36" s="37"/>
      <c r="H36" s="37"/>
      <c r="I36" s="37"/>
      <c r="J36" s="37"/>
      <c r="K36" s="37"/>
      <c r="L36" s="37"/>
      <c r="M36" s="37"/>
      <c r="N36" s="37">
        <v>6</v>
      </c>
      <c r="O36" s="37">
        <v>200.93</v>
      </c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40">
        <f>SUM(D36,F36,H36,J36,L36,N36,P36,R36,T36,V36,X36)</f>
        <v>6</v>
      </c>
      <c r="AA36" s="41">
        <f>SUM(E36,G36,I36,K36,M36,O36,U36,Q36,S36,W36,Y36)</f>
        <v>200.93</v>
      </c>
      <c r="AB36" t="s" s="30">
        <v>49</v>
      </c>
    </row>
    <row r="37" ht="21.3" customHeight="1">
      <c r="A37" s="28"/>
      <c r="B37" s="29">
        <v>36</v>
      </c>
      <c r="C37" t="s" s="30">
        <v>50</v>
      </c>
      <c r="D37" s="29"/>
      <c r="E37" s="36"/>
      <c r="F37" s="37"/>
      <c r="G37" s="37"/>
      <c r="H37" s="37">
        <v>1</v>
      </c>
      <c r="I37" s="37"/>
      <c r="J37" s="37">
        <v>5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40">
        <f>SUM(D37,F37,H37,J37,L37,N37,P37,R37,T37,V37,X37)</f>
        <v>6</v>
      </c>
      <c r="AA37" s="41">
        <f>SUM(E37,G37,I37,K37,M37,O37,U37,Q37,S37,W37,Y37)</f>
        <v>0</v>
      </c>
      <c r="AB37" t="s" s="30">
        <v>50</v>
      </c>
    </row>
    <row r="38" ht="21.3" customHeight="1">
      <c r="A38" s="28"/>
      <c r="B38" s="29">
        <v>37</v>
      </c>
      <c r="C38" t="s" s="30">
        <v>51</v>
      </c>
      <c r="D38" s="29"/>
      <c r="E38" s="36"/>
      <c r="F38" s="37"/>
      <c r="G38" s="37"/>
      <c r="H38" s="37"/>
      <c r="I38" s="37"/>
      <c r="J38" s="37"/>
      <c r="K38" s="37"/>
      <c r="L38" s="37">
        <v>5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40">
        <f>SUM(D38,F38,H38,J38,L38,N38,P38,R38,T38,V38,X38)</f>
        <v>5</v>
      </c>
      <c r="AA38" s="41">
        <f>SUM(E38,G38,I38,K38,M38,O38,U38,Q38,S38,W38,Y38)</f>
        <v>0</v>
      </c>
      <c r="AB38" t="s" s="30">
        <v>51</v>
      </c>
    </row>
    <row r="39" ht="21.3" customHeight="1">
      <c r="A39" s="28"/>
      <c r="B39" s="29">
        <v>38</v>
      </c>
      <c r="C39" t="s" s="30">
        <v>52</v>
      </c>
      <c r="D39" s="29">
        <v>3</v>
      </c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40">
        <f>SUM(D39,F39,H39,J39,L39,N39,P39,R39,T39,V39,X39)</f>
        <v>3</v>
      </c>
      <c r="AA39" s="41">
        <f>SUM(E39,G39,I39,K39,M39,O39,U39,Q39,S39,W39,Y39)</f>
        <v>0</v>
      </c>
      <c r="AB39" t="s" s="30">
        <v>52</v>
      </c>
    </row>
    <row r="40" ht="21.3" customHeight="1">
      <c r="A40" s="28"/>
      <c r="B40" s="29">
        <v>39</v>
      </c>
      <c r="C40" t="s" s="30">
        <v>53</v>
      </c>
      <c r="D40" s="29">
        <v>2</v>
      </c>
      <c r="E40" s="3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40">
        <f>SUM(D40,F40,H40,J40,L40,N40,P40,R40,T40,V40,X40)</f>
        <v>2</v>
      </c>
      <c r="AA40" s="41">
        <f>SUM(E40,G40,I40,K40,M40,O40,U40,Q40,S40,W40,Y40)</f>
        <v>0</v>
      </c>
      <c r="AB40" t="s" s="30">
        <v>53</v>
      </c>
    </row>
    <row r="41" ht="21.3" customHeight="1">
      <c r="A41" s="28"/>
      <c r="B41" s="29">
        <v>40</v>
      </c>
      <c r="C41" t="s" s="30">
        <v>54</v>
      </c>
      <c r="D41" s="29"/>
      <c r="E41" s="36"/>
      <c r="F41" s="37"/>
      <c r="G41" s="37"/>
      <c r="H41" s="37"/>
      <c r="I41" s="37"/>
      <c r="J41" s="37">
        <v>2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40">
        <f>SUM(D41,F41,H41,J41,L41,N41,P41,R41,T41,V41,X41)</f>
        <v>2</v>
      </c>
      <c r="AA41" s="41">
        <f>SUM(E41,G41,I41,K41,M41,O41,U41,Q41,S41,W41,Y41)</f>
        <v>0</v>
      </c>
      <c r="AB41" t="s" s="30">
        <v>54</v>
      </c>
    </row>
    <row r="42" ht="21.3" customHeight="1">
      <c r="A42" s="28"/>
      <c r="B42" s="29">
        <v>41</v>
      </c>
      <c r="C42" t="s" s="30">
        <v>55</v>
      </c>
      <c r="D42" s="29"/>
      <c r="E42" s="36"/>
      <c r="F42" s="37"/>
      <c r="G42" s="37"/>
      <c r="H42" s="37"/>
      <c r="I42" s="37"/>
      <c r="J42" s="37"/>
      <c r="K42" s="37"/>
      <c r="L42" s="37">
        <v>1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40">
        <f>SUM(D42,F42,H42,J42,L42,N42,P42,R42,T42,V42,X42)</f>
        <v>1</v>
      </c>
      <c r="AA42" s="41">
        <f>SUM(E42,G42,I42,K42,M42,O42,U42,Q42,S42,W42,Y42)</f>
        <v>0</v>
      </c>
      <c r="AB42" t="s" s="30">
        <v>55</v>
      </c>
    </row>
    <row r="43" ht="21.3" customHeight="1">
      <c r="A43" s="28"/>
      <c r="B43" s="29">
        <v>42</v>
      </c>
      <c r="C43" t="s" s="30">
        <v>56</v>
      </c>
      <c r="D43" s="29"/>
      <c r="E43" s="36"/>
      <c r="F43" s="37"/>
      <c r="G43" s="37"/>
      <c r="H43" s="37"/>
      <c r="I43" s="37"/>
      <c r="J43" s="37"/>
      <c r="K43" s="37"/>
      <c r="L43" s="37"/>
      <c r="M43" s="37"/>
      <c r="N43" s="37">
        <v>1</v>
      </c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40">
        <f>SUM(D43,F43,H43,J43,L43,N43,P43,R43,T43,V43,X43)</f>
        <v>1</v>
      </c>
      <c r="AA43" s="41">
        <f>SUM(E43,G43,I43,K43,M43,O43,U43,Q43,S43,W43,Y43)</f>
        <v>0</v>
      </c>
      <c r="AB43" t="s" s="30">
        <v>56</v>
      </c>
    </row>
    <row r="44" ht="42.35" customHeight="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60"/>
      <c r="AA44" s="60"/>
      <c r="AB44" s="61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32"/>
  <sheetViews>
    <sheetView workbookViewId="0" showGridLines="0" defaultGridColor="1"/>
  </sheetViews>
  <sheetFormatPr defaultColWidth="16.3333" defaultRowHeight="18" customHeight="1" outlineLevelRow="0" outlineLevelCol="0"/>
  <cols>
    <col min="1" max="1" width="3.5" style="62" customWidth="1"/>
    <col min="2" max="2" width="22.6719" style="62" customWidth="1"/>
    <col min="3" max="3" width="13" style="62" customWidth="1"/>
    <col min="4" max="4" width="9.35156" style="62" customWidth="1"/>
    <col min="5" max="5" width="14.8516" style="62" customWidth="1"/>
    <col min="6" max="6" width="9.85156" style="62" customWidth="1"/>
    <col min="7" max="7" width="9.85156" style="62" customWidth="1"/>
    <col min="8" max="8" width="9.85156" style="62" customWidth="1"/>
    <col min="9" max="9" width="9.85156" style="62" customWidth="1"/>
    <col min="10" max="10" width="9.85156" style="62" customWidth="1"/>
    <col min="11" max="11" width="9.85156" style="62" customWidth="1"/>
    <col min="12" max="12" width="9.85156" style="62" customWidth="1"/>
    <col min="13" max="13" width="9.85156" style="62" customWidth="1"/>
    <col min="14" max="14" width="9.85156" style="62" customWidth="1"/>
    <col min="15" max="15" width="9.85156" style="62" customWidth="1"/>
    <col min="16" max="16" width="9.85156" style="62" customWidth="1"/>
    <col min="17" max="17" width="9.85156" style="62" customWidth="1"/>
    <col min="18" max="18" width="9.85156" style="62" customWidth="1"/>
    <col min="19" max="19" width="9.85156" style="62" customWidth="1"/>
    <col min="20" max="20" width="9.85156" style="62" customWidth="1"/>
    <col min="21" max="21" width="9.85156" style="62" customWidth="1"/>
    <col min="22" max="22" width="9.85156" style="62" customWidth="1"/>
    <col min="23" max="23" width="9.85156" style="62" customWidth="1"/>
    <col min="24" max="24" width="9.85156" style="62" customWidth="1"/>
    <col min="25" max="25" width="16.3516" style="62" customWidth="1"/>
    <col min="26" max="26" width="16.3516" style="62" customWidth="1"/>
    <col min="27" max="27" width="23.1719" style="62" customWidth="1"/>
    <col min="28" max="256" width="16.3516" style="62" customWidth="1"/>
  </cols>
  <sheetData>
    <row r="1" ht="69.55" customHeight="1">
      <c r="A1" s="63"/>
      <c r="B1" s="64"/>
      <c r="C1" t="s" s="65">
        <v>0</v>
      </c>
      <c r="D1" s="66"/>
      <c r="E1" t="s" s="67">
        <v>1</v>
      </c>
      <c r="F1" s="68"/>
      <c r="G1" t="s" s="69">
        <v>2</v>
      </c>
      <c r="H1" s="70"/>
      <c r="I1" t="s" s="71">
        <v>3</v>
      </c>
      <c r="J1" s="72"/>
      <c r="K1" t="s" s="73">
        <v>4</v>
      </c>
      <c r="L1" s="74"/>
      <c r="M1" t="s" s="75">
        <v>5</v>
      </c>
      <c r="N1" t="s" s="76">
        <v>6</v>
      </c>
      <c r="O1" t="s" s="77">
        <v>7</v>
      </c>
      <c r="P1" s="78"/>
      <c r="Q1" t="s" s="79">
        <v>8</v>
      </c>
      <c r="R1" s="80"/>
      <c r="S1" t="s" s="21">
        <v>9</v>
      </c>
      <c r="T1" s="22"/>
      <c r="U1" t="s" s="23">
        <v>10</v>
      </c>
      <c r="V1" s="23"/>
      <c r="W1" t="s" s="24">
        <v>11</v>
      </c>
      <c r="X1" s="24"/>
      <c r="Y1" t="s" s="81">
        <v>12</v>
      </c>
      <c r="Z1" t="s" s="82">
        <v>13</v>
      </c>
      <c r="AA1" s="83"/>
    </row>
    <row r="2" ht="17" customHeight="1">
      <c r="A2" s="84">
        <v>1</v>
      </c>
      <c r="B2" t="s" s="85">
        <v>14</v>
      </c>
      <c r="C2" s="86">
        <v>10</v>
      </c>
      <c r="D2" s="87">
        <v>684</v>
      </c>
      <c r="E2" s="88">
        <v>3</v>
      </c>
      <c r="F2" s="88"/>
      <c r="G2" s="88">
        <v>7</v>
      </c>
      <c r="H2" s="88">
        <v>91.2</v>
      </c>
      <c r="I2" s="88">
        <v>5</v>
      </c>
      <c r="J2" s="88"/>
      <c r="K2" s="88">
        <v>6</v>
      </c>
      <c r="L2" s="88"/>
      <c r="M2" s="89">
        <v>6</v>
      </c>
      <c r="N2" s="89">
        <v>218.03</v>
      </c>
      <c r="O2" s="90">
        <v>34</v>
      </c>
      <c r="P2" s="90">
        <v>1246.44</v>
      </c>
      <c r="Q2" s="89">
        <v>5</v>
      </c>
      <c r="R2" s="89"/>
      <c r="S2" s="91">
        <v>5</v>
      </c>
      <c r="T2" s="91">
        <v>118.68</v>
      </c>
      <c r="U2" s="91"/>
      <c r="V2" s="91"/>
      <c r="W2" s="91"/>
      <c r="X2" s="91"/>
      <c r="Y2" s="92">
        <f>SUM(C2,E2,G2,I2,K2,M2,O2,Q2,S2,U2,W2)</f>
        <v>81</v>
      </c>
      <c r="Z2" s="93">
        <f>SUM(D2,F2,H2,J2,L2,N2,P2,R2,T2,V2,X2)</f>
        <v>2358.35</v>
      </c>
      <c r="AA2" t="s" s="85">
        <v>14</v>
      </c>
    </row>
    <row r="3" ht="19.75" customHeight="1">
      <c r="A3" s="84">
        <v>2</v>
      </c>
      <c r="B3" t="s" s="94">
        <v>57</v>
      </c>
      <c r="C3" s="86">
        <v>8</v>
      </c>
      <c r="D3" s="87">
        <v>342</v>
      </c>
      <c r="E3" s="92"/>
      <c r="F3" s="92"/>
      <c r="G3" s="92">
        <v>10</v>
      </c>
      <c r="H3" s="92"/>
      <c r="I3" s="92"/>
      <c r="J3" s="92"/>
      <c r="K3" s="92">
        <v>8</v>
      </c>
      <c r="L3" s="92">
        <v>228</v>
      </c>
      <c r="M3" s="92">
        <v>4</v>
      </c>
      <c r="N3" s="92"/>
      <c r="O3" s="92">
        <v>11</v>
      </c>
      <c r="P3" s="92"/>
      <c r="Q3" s="92">
        <v>18</v>
      </c>
      <c r="R3" s="92">
        <v>151.05</v>
      </c>
      <c r="S3" s="92"/>
      <c r="T3" s="92"/>
      <c r="U3" s="92">
        <v>10</v>
      </c>
      <c r="V3" s="92">
        <v>294.5</v>
      </c>
      <c r="W3" s="92">
        <v>8</v>
      </c>
      <c r="X3" s="92"/>
      <c r="Y3" s="92">
        <f>SUM(C3,E3,G3,I3,K3,M3,O3,Q3,S3,U3,W3)</f>
        <v>77</v>
      </c>
      <c r="Z3" s="93">
        <f>SUM(D3,F3,H3,J3,L3,N3,P3,R3,T3,V3,X3)</f>
        <v>1015.55</v>
      </c>
      <c r="AA3" t="s" s="94">
        <v>57</v>
      </c>
    </row>
    <row r="4" ht="19.75" customHeight="1">
      <c r="A4" s="84">
        <v>3</v>
      </c>
      <c r="B4" t="s" s="94">
        <v>18</v>
      </c>
      <c r="C4" s="86"/>
      <c r="D4" s="95"/>
      <c r="E4" s="92"/>
      <c r="F4" s="92"/>
      <c r="G4" s="92"/>
      <c r="H4" s="92"/>
      <c r="I4" s="92"/>
      <c r="J4" s="92"/>
      <c r="K4" s="92">
        <v>5</v>
      </c>
      <c r="L4" s="92"/>
      <c r="M4" s="92"/>
      <c r="N4" s="92"/>
      <c r="O4" s="92"/>
      <c r="P4" s="92"/>
      <c r="Q4" s="92">
        <v>27</v>
      </c>
      <c r="R4" s="92">
        <v>704.9</v>
      </c>
      <c r="S4" s="92">
        <v>19</v>
      </c>
      <c r="T4" s="92">
        <v>1257.96</v>
      </c>
      <c r="U4" s="92">
        <v>10</v>
      </c>
      <c r="V4" s="92">
        <v>589</v>
      </c>
      <c r="W4" s="92">
        <v>2</v>
      </c>
      <c r="X4" s="92"/>
      <c r="Y4" s="92">
        <f>SUM(C4,E4,G4,I4,K4,M4,O4,Q4,S4,U4,W4)</f>
        <v>63</v>
      </c>
      <c r="Z4" s="93">
        <f>SUM(D4,F4,H4,J4,L4,N4,P4,R4,T4,V4,X4)</f>
        <v>2551.86</v>
      </c>
      <c r="AA4" t="s" s="94">
        <v>18</v>
      </c>
    </row>
    <row r="5" ht="19.75" customHeight="1">
      <c r="A5" s="84">
        <v>4</v>
      </c>
      <c r="B5" t="s" s="94">
        <v>38</v>
      </c>
      <c r="C5" s="86">
        <v>9</v>
      </c>
      <c r="D5" s="87">
        <v>513</v>
      </c>
      <c r="E5" s="92"/>
      <c r="F5" s="92"/>
      <c r="G5" s="92">
        <v>12</v>
      </c>
      <c r="H5" s="92">
        <v>273.6</v>
      </c>
      <c r="I5" s="92">
        <v>15</v>
      </c>
      <c r="J5" s="92">
        <v>473.1</v>
      </c>
      <c r="K5" s="92"/>
      <c r="L5" s="92"/>
      <c r="M5" s="92">
        <v>8</v>
      </c>
      <c r="N5" s="92">
        <v>460.28</v>
      </c>
      <c r="O5" s="92"/>
      <c r="P5" s="92"/>
      <c r="Q5" s="92">
        <v>14</v>
      </c>
      <c r="R5" s="92">
        <v>302</v>
      </c>
      <c r="S5" s="92">
        <v>4</v>
      </c>
      <c r="T5" s="92"/>
      <c r="U5" s="92"/>
      <c r="V5" s="92"/>
      <c r="W5" s="92"/>
      <c r="X5" s="92"/>
      <c r="Y5" s="92">
        <f>SUM(C5,E5,G5,I5,K5,M5,O5,Q5,S5,U5,W5)</f>
        <v>62</v>
      </c>
      <c r="Z5" s="93">
        <f>SUM(D5,F5,H5,J5,L5,N5,P5,R5,T5,V5,X5)</f>
        <v>2021.98</v>
      </c>
      <c r="AA5" t="s" s="94">
        <v>38</v>
      </c>
    </row>
    <row r="6" ht="22.75" customHeight="1">
      <c r="A6" s="84">
        <v>5</v>
      </c>
      <c r="B6" t="s" s="85">
        <v>58</v>
      </c>
      <c r="C6" s="86">
        <v>3</v>
      </c>
      <c r="D6" s="92"/>
      <c r="E6" s="92">
        <v>15</v>
      </c>
      <c r="F6" s="96">
        <v>216</v>
      </c>
      <c r="G6" s="92">
        <v>10</v>
      </c>
      <c r="H6" s="92">
        <v>364.8</v>
      </c>
      <c r="I6" s="92"/>
      <c r="J6" s="92"/>
      <c r="K6" s="92"/>
      <c r="L6" s="92"/>
      <c r="M6" s="92">
        <v>1</v>
      </c>
      <c r="N6" s="92"/>
      <c r="O6" s="92"/>
      <c r="P6" s="92"/>
      <c r="Q6" s="92"/>
      <c r="R6" s="92"/>
      <c r="S6" s="92">
        <v>14</v>
      </c>
      <c r="T6" s="92">
        <v>664.59</v>
      </c>
      <c r="U6" s="92">
        <v>9</v>
      </c>
      <c r="V6" s="92">
        <v>441.75</v>
      </c>
      <c r="W6" s="92">
        <v>4</v>
      </c>
      <c r="X6" s="92"/>
      <c r="Y6" s="92">
        <f>SUM(C6,E6,G6,I6,K6,M6,O6,Q6,S6,U6,W6)</f>
        <v>56</v>
      </c>
      <c r="Z6" s="93">
        <f>SUM(D6,F6,H6,J6,L6,N6,P6,R6,T6,V6,X6)</f>
        <v>1687.14</v>
      </c>
      <c r="AA6" t="s" s="85">
        <v>58</v>
      </c>
    </row>
    <row r="7" ht="19.75" customHeight="1">
      <c r="A7" s="84">
        <v>6</v>
      </c>
      <c r="B7" t="s" s="94">
        <v>59</v>
      </c>
      <c r="C7" s="86"/>
      <c r="D7" s="95"/>
      <c r="E7" s="92"/>
      <c r="F7" s="92"/>
      <c r="G7" s="92"/>
      <c r="H7" s="92"/>
      <c r="I7" s="92"/>
      <c r="J7" s="92"/>
      <c r="K7" s="92">
        <v>10</v>
      </c>
      <c r="L7" s="92">
        <v>456</v>
      </c>
      <c r="M7" s="92">
        <v>3</v>
      </c>
      <c r="N7" s="92"/>
      <c r="O7" s="92">
        <v>10</v>
      </c>
      <c r="P7" s="92"/>
      <c r="Q7" s="92">
        <v>18</v>
      </c>
      <c r="R7" s="92">
        <v>302.1</v>
      </c>
      <c r="S7" s="92">
        <v>7</v>
      </c>
      <c r="T7" s="92">
        <v>332.29</v>
      </c>
      <c r="U7" s="92">
        <v>3</v>
      </c>
      <c r="V7" s="92"/>
      <c r="W7" s="92"/>
      <c r="X7" s="92"/>
      <c r="Y7" s="92">
        <f>SUM(C7,E7,G7,I7,K7,M7,O7,Q7,S7,U7,W7)</f>
        <v>51</v>
      </c>
      <c r="Z7" s="93">
        <f>SUM(D7,F7,H7,J7,L7,N7,P7,R7,T7,V7,X7)</f>
        <v>1090.39</v>
      </c>
      <c r="AA7" t="s" s="94">
        <v>59</v>
      </c>
    </row>
    <row r="8" ht="20.75" customHeight="1">
      <c r="A8" s="84">
        <v>7</v>
      </c>
      <c r="B8" t="s" s="97">
        <v>31</v>
      </c>
      <c r="C8" s="98"/>
      <c r="D8" s="99"/>
      <c r="E8" s="99"/>
      <c r="F8" s="92"/>
      <c r="G8" s="92"/>
      <c r="H8" s="92"/>
      <c r="I8" s="92"/>
      <c r="J8" s="92"/>
      <c r="K8" s="92"/>
      <c r="L8" s="92"/>
      <c r="M8" s="92"/>
      <c r="N8" s="92"/>
      <c r="O8" s="99">
        <v>48</v>
      </c>
      <c r="P8" s="99">
        <v>2208.24</v>
      </c>
      <c r="Q8" s="92"/>
      <c r="R8" s="92"/>
      <c r="S8" s="92"/>
      <c r="T8" s="92"/>
      <c r="U8" s="92"/>
      <c r="V8" s="92"/>
      <c r="W8" s="92"/>
      <c r="X8" s="92"/>
      <c r="Y8" s="92">
        <f>SUM(C8,E8,G8,I8,K8,M8,O8,Q8,S8,U8,W8)</f>
        <v>48</v>
      </c>
      <c r="Z8" s="93">
        <f>SUM(D8,F8,H8,J8,L8,N8,P8,R8,T8,V8,X8)</f>
        <v>2208.24</v>
      </c>
      <c r="AA8" t="s" s="97">
        <v>31</v>
      </c>
    </row>
    <row r="9" ht="22.75" customHeight="1">
      <c r="A9" s="84">
        <v>8</v>
      </c>
      <c r="B9" t="s" s="85">
        <v>60</v>
      </c>
      <c r="C9" s="92"/>
      <c r="D9" s="92"/>
      <c r="E9" s="92">
        <v>7</v>
      </c>
      <c r="F9" s="96">
        <v>73</v>
      </c>
      <c r="G9" s="92"/>
      <c r="H9" s="92"/>
      <c r="I9" s="92">
        <v>6</v>
      </c>
      <c r="J9" s="92"/>
      <c r="K9" s="92">
        <v>7</v>
      </c>
      <c r="L9" s="92">
        <v>114</v>
      </c>
      <c r="M9" s="92"/>
      <c r="N9" s="92"/>
      <c r="O9" s="92">
        <v>4</v>
      </c>
      <c r="P9" s="92"/>
      <c r="Q9" s="92">
        <v>16</v>
      </c>
      <c r="R9" s="92">
        <v>402.8</v>
      </c>
      <c r="S9" s="92"/>
      <c r="T9" s="92"/>
      <c r="U9" s="92"/>
      <c r="V9" s="92"/>
      <c r="W9" s="92"/>
      <c r="X9" s="92"/>
      <c r="Y9" s="92">
        <f>SUM(C9,E9,G9,I9,K9,M9,O9,Q9,S9,U9,W9)</f>
        <v>40</v>
      </c>
      <c r="Z9" s="93">
        <f>SUM(D9,F9,H9,J9,L9,N9,P9,R9,T9,V9,X9)</f>
        <v>589.8</v>
      </c>
      <c r="AA9" t="s" s="85">
        <v>60</v>
      </c>
    </row>
    <row r="10" ht="22.75" customHeight="1">
      <c r="A10" s="84">
        <v>9</v>
      </c>
      <c r="B10" t="s" s="85">
        <v>61</v>
      </c>
      <c r="C10" s="86">
        <v>7</v>
      </c>
      <c r="D10" s="87">
        <v>171</v>
      </c>
      <c r="E10" s="92">
        <v>18</v>
      </c>
      <c r="F10" s="96">
        <v>433</v>
      </c>
      <c r="G10" s="92"/>
      <c r="H10" s="92"/>
      <c r="I10" s="92">
        <v>10</v>
      </c>
      <c r="J10" s="92">
        <v>630.8</v>
      </c>
      <c r="K10" s="92"/>
      <c r="L10" s="92"/>
      <c r="M10" s="92">
        <v>2</v>
      </c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>
        <f>SUM(C10,E10,G10,I10,K10,M10,O10,Q10,S10,U10,W10)</f>
        <v>37</v>
      </c>
      <c r="Z10" s="93">
        <f>SUM(D10,F10,H10,J10,L10,N10,P10,R10,T10,V10,X10)</f>
        <v>1234.8</v>
      </c>
      <c r="AA10" t="s" s="85">
        <v>61</v>
      </c>
    </row>
    <row r="11" ht="20.75" customHeight="1">
      <c r="A11" s="84">
        <v>10</v>
      </c>
      <c r="B11" t="s" s="97">
        <v>62</v>
      </c>
      <c r="C11" s="98"/>
      <c r="D11" s="99"/>
      <c r="E11" s="99"/>
      <c r="F11" s="92"/>
      <c r="G11" s="92"/>
      <c r="H11" s="92"/>
      <c r="I11" s="92"/>
      <c r="J11" s="92"/>
      <c r="K11" s="92"/>
      <c r="L11" s="92"/>
      <c r="M11" s="92"/>
      <c r="N11" s="92"/>
      <c r="O11" s="99">
        <v>27</v>
      </c>
      <c r="P11" s="99">
        <v>1342.32</v>
      </c>
      <c r="Q11" s="92"/>
      <c r="R11" s="92"/>
      <c r="S11" s="92"/>
      <c r="T11" s="92"/>
      <c r="U11" s="92"/>
      <c r="V11" s="92"/>
      <c r="W11" s="92"/>
      <c r="X11" s="92"/>
      <c r="Y11" s="92">
        <f>SUM(C11,E11,G11,I11,K11,M11,O11,Q11,S11,U11,W11)</f>
        <v>27</v>
      </c>
      <c r="Z11" s="93">
        <f>SUM(D11,F11,H11,J11,L11,N11,P11,R11,T11,V11,X11)</f>
        <v>1342.32</v>
      </c>
      <c r="AA11" t="s" s="97">
        <v>62</v>
      </c>
    </row>
    <row r="12" ht="19.75" customHeight="1">
      <c r="A12" s="84">
        <v>11</v>
      </c>
      <c r="B12" t="s" s="94">
        <v>63</v>
      </c>
      <c r="C12" s="86"/>
      <c r="D12" s="95"/>
      <c r="E12" s="92"/>
      <c r="F12" s="92"/>
      <c r="G12" s="92">
        <v>8</v>
      </c>
      <c r="H12" s="92">
        <v>182.4</v>
      </c>
      <c r="I12" s="92"/>
      <c r="J12" s="92"/>
      <c r="K12" s="92">
        <v>2</v>
      </c>
      <c r="L12" s="92"/>
      <c r="M12" s="92">
        <v>5</v>
      </c>
      <c r="N12" s="92">
        <v>121.13</v>
      </c>
      <c r="O12" s="92"/>
      <c r="P12" s="92"/>
      <c r="Q12" s="92">
        <v>12</v>
      </c>
      <c r="R12" s="92">
        <v>201.4</v>
      </c>
      <c r="S12" s="92"/>
      <c r="T12" s="92"/>
      <c r="U12" s="92"/>
      <c r="V12" s="92"/>
      <c r="W12" s="92"/>
      <c r="X12" s="92"/>
      <c r="Y12" s="92">
        <f>SUM(C12,E12,G12,I12,K12,M12,O12,Q12,S12,U12,W12)</f>
        <v>27</v>
      </c>
      <c r="Z12" s="93">
        <f>SUM(D12,F12,H12,J12,L12,N12,P12,R12,T12,V12,X12)</f>
        <v>504.9299999999999</v>
      </c>
      <c r="AA12" t="s" s="94">
        <v>63</v>
      </c>
    </row>
    <row r="13" ht="19.75" customHeight="1">
      <c r="A13" s="84">
        <v>12</v>
      </c>
      <c r="B13" t="s" s="94">
        <v>64</v>
      </c>
      <c r="C13" s="86"/>
      <c r="D13" s="95"/>
      <c r="E13" s="92"/>
      <c r="F13" s="92"/>
      <c r="G13" s="92">
        <v>5</v>
      </c>
      <c r="H13" s="92"/>
      <c r="I13" s="92">
        <v>9</v>
      </c>
      <c r="J13" s="92">
        <v>473.1</v>
      </c>
      <c r="K13" s="92"/>
      <c r="L13" s="92"/>
      <c r="M13" s="92">
        <v>9</v>
      </c>
      <c r="N13" s="92">
        <v>581.4</v>
      </c>
      <c r="O13" s="92"/>
      <c r="P13" s="92"/>
      <c r="Q13" s="92"/>
      <c r="R13" s="92"/>
      <c r="S13" s="92">
        <v>2</v>
      </c>
      <c r="T13" s="92"/>
      <c r="U13" s="92"/>
      <c r="V13" s="92"/>
      <c r="W13" s="92"/>
      <c r="X13" s="92"/>
      <c r="Y13" s="92">
        <f>SUM(C13,E13,G13,I13,K13,M13,O13,Q13,S13,U13,W13)</f>
        <v>25</v>
      </c>
      <c r="Z13" s="93">
        <f>SUM(D13,F13,H13,J13,L13,N13,P13,R13,T13,V13,X13)</f>
        <v>1054.5</v>
      </c>
      <c r="AA13" t="s" s="94">
        <v>64</v>
      </c>
    </row>
    <row r="14" ht="19.75" customHeight="1">
      <c r="A14" s="84">
        <v>13</v>
      </c>
      <c r="B14" t="s" s="94">
        <v>51</v>
      </c>
      <c r="C14" s="86"/>
      <c r="D14" s="95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>
        <v>7</v>
      </c>
      <c r="V14" s="92">
        <v>147.25</v>
      </c>
      <c r="W14" s="92">
        <v>18</v>
      </c>
      <c r="X14" s="92">
        <v>883.5</v>
      </c>
      <c r="Y14" s="92">
        <f>SUM(C14,E14,G14,I14,K14,M14,O14,Q14,S14,U14,W14)</f>
        <v>25</v>
      </c>
      <c r="Z14" s="93">
        <f>SUM(D14,F14,H14,J14,L14,N14,P14,R14,T14,V14,X14)</f>
        <v>1030.75</v>
      </c>
      <c r="AA14" t="s" s="94">
        <v>51</v>
      </c>
    </row>
    <row r="15" ht="19.75" customHeight="1">
      <c r="A15" s="84">
        <v>14</v>
      </c>
      <c r="B15" t="s" s="94">
        <v>65</v>
      </c>
      <c r="C15" s="86"/>
      <c r="D15" s="95"/>
      <c r="E15" s="92"/>
      <c r="F15" s="92"/>
      <c r="G15" s="92"/>
      <c r="H15" s="92"/>
      <c r="I15" s="92"/>
      <c r="J15" s="92"/>
      <c r="K15" s="92"/>
      <c r="L15" s="92"/>
      <c r="M15" s="92">
        <v>10</v>
      </c>
      <c r="N15" s="92">
        <v>702.53</v>
      </c>
      <c r="O15" s="92">
        <v>15</v>
      </c>
      <c r="P15" s="92"/>
      <c r="Q15" s="92"/>
      <c r="R15" s="92"/>
      <c r="S15" s="92"/>
      <c r="T15" s="92"/>
      <c r="U15" s="92"/>
      <c r="V15" s="92"/>
      <c r="W15" s="92"/>
      <c r="X15" s="92"/>
      <c r="Y15" s="92">
        <f>SUM(C15,E15,G15,I15,K15,M15,O15,Q15,S15,U15,W15)</f>
        <v>25</v>
      </c>
      <c r="Z15" s="93">
        <f>SUM(D15,F15,H15,J15,L15,N15,P15,R15,T15,V15,X15)</f>
        <v>702.53</v>
      </c>
      <c r="AA15" t="s" s="94">
        <v>65</v>
      </c>
    </row>
    <row r="16" ht="19.75" customHeight="1">
      <c r="A16" s="84">
        <v>15</v>
      </c>
      <c r="B16" t="s" s="94">
        <v>66</v>
      </c>
      <c r="C16" s="86"/>
      <c r="D16" s="95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v>24</v>
      </c>
      <c r="R16" s="92">
        <v>453.15</v>
      </c>
      <c r="S16" s="92"/>
      <c r="T16" s="92"/>
      <c r="U16" s="92"/>
      <c r="V16" s="92"/>
      <c r="W16" s="92"/>
      <c r="X16" s="92"/>
      <c r="Y16" s="92">
        <f>SUM(C16,E16,G16,I16,K16,M16,O16,Q16,S16,U16,W16)</f>
        <v>24</v>
      </c>
      <c r="Z16" s="93">
        <f>SUM(D16,F16,H16,J16,L16,N16,P16,R16,T16,V16,X16)</f>
        <v>453.15</v>
      </c>
      <c r="AA16" t="s" s="94">
        <v>66</v>
      </c>
    </row>
    <row r="17" ht="19.75" customHeight="1">
      <c r="A17" s="84">
        <v>16</v>
      </c>
      <c r="B17" t="s" s="94">
        <v>52</v>
      </c>
      <c r="C17" s="86">
        <v>6</v>
      </c>
      <c r="D17" s="95"/>
      <c r="E17" s="92"/>
      <c r="F17" s="92"/>
      <c r="G17" s="92"/>
      <c r="H17" s="92"/>
      <c r="I17" s="92"/>
      <c r="J17" s="92"/>
      <c r="K17" s="92"/>
      <c r="L17" s="92"/>
      <c r="M17" s="92">
        <v>7</v>
      </c>
      <c r="N17" s="92">
        <v>339.15</v>
      </c>
      <c r="O17" s="92">
        <v>6</v>
      </c>
      <c r="P17" s="92"/>
      <c r="Q17" s="92"/>
      <c r="R17" s="92"/>
      <c r="S17" s="92"/>
      <c r="T17" s="92"/>
      <c r="U17" s="92">
        <v>4</v>
      </c>
      <c r="V17" s="92"/>
      <c r="W17" s="92"/>
      <c r="X17" s="92"/>
      <c r="Y17" s="92">
        <f>SUM(C17,E17,G17,I17,K17,M17,O17,Q17,S17,U17,W17)</f>
        <v>23</v>
      </c>
      <c r="Z17" s="93">
        <f>SUM(D17,F17,H17,J17,L17,N17,P17,R17,T17,V17,X17)</f>
        <v>339.15</v>
      </c>
      <c r="AA17" t="s" s="94">
        <v>52</v>
      </c>
    </row>
    <row r="18" ht="19.75" customHeight="1">
      <c r="A18" s="84">
        <v>17</v>
      </c>
      <c r="B18" t="s" s="94">
        <v>67</v>
      </c>
      <c r="C18" s="86"/>
      <c r="D18" s="95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>
        <v>5</v>
      </c>
      <c r="V18" s="92"/>
      <c r="W18" s="92">
        <v>15</v>
      </c>
      <c r="X18" s="92">
        <v>441.75</v>
      </c>
      <c r="Y18" s="92">
        <f>SUM(C18,E18,G18,I18,K18,M18,O18,Q18,S18,U18,W18)</f>
        <v>20</v>
      </c>
      <c r="Z18" s="93">
        <f>SUM(D18,F18,H18,J18,L18,N18,P18,R18,T18,V18,X18)</f>
        <v>441.75</v>
      </c>
      <c r="AA18" t="s" s="94">
        <v>67</v>
      </c>
    </row>
    <row r="19" ht="19.75" customHeight="1">
      <c r="A19" s="84">
        <v>18</v>
      </c>
      <c r="B19" t="s" s="94">
        <v>68</v>
      </c>
      <c r="C19" s="86"/>
      <c r="D19" s="95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>
        <v>6</v>
      </c>
      <c r="V19" s="92"/>
      <c r="W19" s="92">
        <v>7</v>
      </c>
      <c r="X19" s="92">
        <v>147.25</v>
      </c>
      <c r="Y19" s="92">
        <f>SUM(C19,E19,G19,I19,K19,M19,O19,Q19,S19,U19,W19)</f>
        <v>13</v>
      </c>
      <c r="Z19" s="93">
        <f>SUM(D19,F19,H19,J19,L19,N19,P19,R19,T19,V19,X19)</f>
        <v>147.25</v>
      </c>
      <c r="AA19" t="s" s="94">
        <v>68</v>
      </c>
    </row>
    <row r="20" ht="19.75" customHeight="1">
      <c r="A20" s="84">
        <v>19</v>
      </c>
      <c r="B20" t="s" s="94">
        <v>17</v>
      </c>
      <c r="C20" s="86"/>
      <c r="D20" s="95"/>
      <c r="E20" s="92"/>
      <c r="F20" s="92"/>
      <c r="G20" s="92"/>
      <c r="H20" s="92"/>
      <c r="I20" s="92"/>
      <c r="J20" s="92"/>
      <c r="K20" s="92">
        <v>9</v>
      </c>
      <c r="L20" s="92">
        <v>342</v>
      </c>
      <c r="M20" s="92"/>
      <c r="N20" s="92"/>
      <c r="O20" s="92"/>
      <c r="P20" s="92"/>
      <c r="Q20" s="92"/>
      <c r="R20" s="92"/>
      <c r="S20" s="92">
        <v>1</v>
      </c>
      <c r="T20" s="92"/>
      <c r="U20" s="92"/>
      <c r="V20" s="92"/>
      <c r="W20" s="92"/>
      <c r="X20" s="92"/>
      <c r="Y20" s="92">
        <f>SUM(C20,E20,G20,I20,K20,M20,O20,Q20,S20,U20,W20)</f>
        <v>10</v>
      </c>
      <c r="Z20" s="93">
        <f>SUM(D20,F20,H20,J20,L20,N20,P20,R20,T20,V20,X20)</f>
        <v>342</v>
      </c>
      <c r="AA20" t="s" s="94">
        <v>17</v>
      </c>
    </row>
    <row r="21" ht="19.75" customHeight="1">
      <c r="A21" s="84">
        <v>20</v>
      </c>
      <c r="B21" t="s" s="94">
        <v>69</v>
      </c>
      <c r="C21" s="86">
        <v>5</v>
      </c>
      <c r="D21" s="95"/>
      <c r="E21" s="92"/>
      <c r="F21" s="92"/>
      <c r="G21" s="92"/>
      <c r="H21" s="92"/>
      <c r="I21" s="92">
        <v>4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>
        <f>SUM(C21,E21,G21,I21,K21,M21,O21,Q21,S21,U21,W21)</f>
        <v>9</v>
      </c>
      <c r="Z21" s="93">
        <f>SUM(D21,F21,H21,J21,L21,N21,P21,R21,T21,V21,X21)</f>
        <v>0</v>
      </c>
      <c r="AA21" t="s" s="94">
        <v>69</v>
      </c>
    </row>
    <row r="22" ht="19.75" customHeight="1">
      <c r="A22" s="84">
        <v>21</v>
      </c>
      <c r="B22" t="s" s="94">
        <v>33</v>
      </c>
      <c r="C22" s="86"/>
      <c r="D22" s="95"/>
      <c r="E22" s="92"/>
      <c r="F22" s="92"/>
      <c r="G22" s="92"/>
      <c r="H22" s="92"/>
      <c r="I22" s="92">
        <v>1</v>
      </c>
      <c r="J22" s="92"/>
      <c r="K22" s="92"/>
      <c r="L22" s="92"/>
      <c r="M22" s="92"/>
      <c r="N22" s="92"/>
      <c r="O22" s="92"/>
      <c r="P22" s="92"/>
      <c r="Q22" s="92">
        <v>6</v>
      </c>
      <c r="R22" s="92"/>
      <c r="S22" s="92"/>
      <c r="T22" s="92"/>
      <c r="U22" s="92"/>
      <c r="V22" s="92"/>
      <c r="W22" s="92"/>
      <c r="X22" s="92"/>
      <c r="Y22" s="92">
        <f>SUM(C22,E22,G22,I22,K22,M22,O22,Q22,S22,U22,W22)</f>
        <v>7</v>
      </c>
      <c r="Z22" s="93">
        <f>SUM(D22,F22,H22,J22,L22,N22,P22,R22,T22,V22,X22)</f>
        <v>0</v>
      </c>
      <c r="AA22" t="s" s="94">
        <v>33</v>
      </c>
    </row>
    <row r="23" ht="22.75" customHeight="1">
      <c r="A23" s="84">
        <v>22</v>
      </c>
      <c r="B23" t="s" s="85">
        <v>70</v>
      </c>
      <c r="C23" s="92"/>
      <c r="D23" s="92"/>
      <c r="E23" s="92">
        <v>5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>
        <f>SUM(C23,E23,G23,I23,K23,M23,O23,Q23,S23,U23,W23)</f>
        <v>5</v>
      </c>
      <c r="Z23" s="93">
        <f>SUM(D23,F23,H23,J23,L23,N23,P23,R23,T23,V23,X23)</f>
        <v>0</v>
      </c>
      <c r="AA23" t="s" s="85">
        <v>70</v>
      </c>
    </row>
    <row r="24" ht="22.75" customHeight="1">
      <c r="A24" s="84">
        <v>23</v>
      </c>
      <c r="B24" t="s" s="85">
        <v>71</v>
      </c>
      <c r="C24" s="92"/>
      <c r="D24" s="92"/>
      <c r="E24" s="92">
        <v>4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>
        <f>SUM(C24,E24,G24,I24,K24,M24,O24,Q24,S24,U24,W24)</f>
        <v>4</v>
      </c>
      <c r="Z24" s="93">
        <f>SUM(D24,F24,H24,J24,L24,N24,P24,R24,T24,V24,X24)</f>
        <v>0</v>
      </c>
      <c r="AA24" t="s" s="85">
        <v>71</v>
      </c>
    </row>
    <row r="25" ht="19.75" customHeight="1">
      <c r="A25" s="84">
        <v>24</v>
      </c>
      <c r="B25" t="s" s="94">
        <v>19</v>
      </c>
      <c r="C25" s="86">
        <v>4</v>
      </c>
      <c r="D25" s="95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>
        <f>SUM(C25,E25,G25,I25,K25,M25,O25,Q25,S25,U25,W25)</f>
        <v>4</v>
      </c>
      <c r="Z25" s="93">
        <f>SUM(D25,F25,H25,J25,L25,N25,P25,R25,T25,V25,X25)</f>
        <v>0</v>
      </c>
      <c r="AA25" t="s" s="94">
        <v>19</v>
      </c>
    </row>
    <row r="26" ht="19.75" customHeight="1">
      <c r="A26" s="84">
        <v>25</v>
      </c>
      <c r="B26" t="s" s="94">
        <v>41</v>
      </c>
      <c r="C26" s="86"/>
      <c r="D26" s="95"/>
      <c r="E26" s="92"/>
      <c r="F26" s="92"/>
      <c r="G26" s="92"/>
      <c r="H26" s="92"/>
      <c r="I26" s="92"/>
      <c r="J26" s="92"/>
      <c r="K26" s="92">
        <v>4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>
        <f>SUM(C26,E26,G26,I26,K26,M26,O26,Q26,S26,U26,W26)</f>
        <v>4</v>
      </c>
      <c r="Z26" s="93">
        <f>SUM(D26,F26,H26,J26,L26,N26,P26,R26,T26,V26,X26)</f>
        <v>0</v>
      </c>
      <c r="AA26" t="s" s="94">
        <v>41</v>
      </c>
    </row>
    <row r="27" ht="19.75" customHeight="1">
      <c r="A27" s="84">
        <v>26</v>
      </c>
      <c r="B27" t="s" s="94">
        <v>72</v>
      </c>
      <c r="C27" s="86"/>
      <c r="D27" s="95"/>
      <c r="E27" s="92"/>
      <c r="F27" s="92"/>
      <c r="G27" s="92"/>
      <c r="H27" s="92"/>
      <c r="I27" s="92">
        <v>3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>
        <f>SUM(C27,E27,G27,I27,K27,M27,O27,Q27,S27,U27,W27)</f>
        <v>3</v>
      </c>
      <c r="Z27" s="93">
        <f>SUM(D27,F27,H27,J27,L27,N27,P27,R27,T27,V27,X27)</f>
        <v>0</v>
      </c>
      <c r="AA27" t="s" s="94">
        <v>72</v>
      </c>
    </row>
    <row r="28" ht="19.75" customHeight="1">
      <c r="A28" s="84">
        <v>27</v>
      </c>
      <c r="B28" t="s" s="94">
        <v>73</v>
      </c>
      <c r="C28" s="86"/>
      <c r="D28" s="95"/>
      <c r="E28" s="92"/>
      <c r="F28" s="92"/>
      <c r="G28" s="92"/>
      <c r="H28" s="92"/>
      <c r="I28" s="92"/>
      <c r="J28" s="92"/>
      <c r="K28" s="92">
        <v>3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>
        <f>SUM(C28,E28,G28,I28,K28,M28,O28,Q28,S28,U28,W28)</f>
        <v>3</v>
      </c>
      <c r="Z28" s="93">
        <f>SUM(D28,F28,H28,J28,L28,N28,P28,R28,T28,V28,X28)</f>
        <v>0</v>
      </c>
      <c r="AA28" t="s" s="94">
        <v>73</v>
      </c>
    </row>
    <row r="29" ht="19.75" customHeight="1">
      <c r="A29" s="84">
        <v>28</v>
      </c>
      <c r="B29" t="s" s="94">
        <v>74</v>
      </c>
      <c r="C29" s="86"/>
      <c r="D29" s="95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v>3</v>
      </c>
      <c r="R29" s="92"/>
      <c r="S29" s="92"/>
      <c r="T29" s="92"/>
      <c r="U29" s="92"/>
      <c r="V29" s="92"/>
      <c r="W29" s="92"/>
      <c r="X29" s="92"/>
      <c r="Y29" s="92">
        <f>SUM(C29,E29,G29,I29,K29,M29,O29,Q29,S29,U29,W29)</f>
        <v>3</v>
      </c>
      <c r="Z29" s="93">
        <f>SUM(D29,F29,H29,J29,L29,N29,P29,R29,T29,V29,X29)</f>
        <v>0</v>
      </c>
      <c r="AA29" t="s" s="94">
        <v>74</v>
      </c>
    </row>
    <row r="30" ht="19.75" customHeight="1">
      <c r="A30" s="84">
        <v>29</v>
      </c>
      <c r="B30" t="s" s="94">
        <v>75</v>
      </c>
      <c r="C30" s="86"/>
      <c r="D30" s="95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>
        <v>3</v>
      </c>
      <c r="T30" s="92"/>
      <c r="U30" s="92"/>
      <c r="V30" s="92"/>
      <c r="W30" s="92"/>
      <c r="X30" s="92"/>
      <c r="Y30" s="92">
        <f>SUM(C30,E30,G30,I30,K30,M30,O30,Q30,S30,U30,W30)</f>
        <v>3</v>
      </c>
      <c r="Z30" s="93">
        <f>SUM(D30,F30,H30,J30,L30,N30,P30,R30,T30,V30,X30)</f>
        <v>0</v>
      </c>
      <c r="AA30" t="s" s="94">
        <v>75</v>
      </c>
    </row>
    <row r="31" ht="19.75" customHeight="1">
      <c r="A31" s="84">
        <v>30</v>
      </c>
      <c r="B31" t="s" s="94">
        <v>76</v>
      </c>
      <c r="C31" s="86"/>
      <c r="D31" s="95"/>
      <c r="E31" s="92"/>
      <c r="F31" s="92"/>
      <c r="G31" s="92"/>
      <c r="H31" s="92"/>
      <c r="I31" s="92">
        <v>2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>
        <f>SUM(C31,E31,G31,I31,K31,M31,O31,Q31,S31,U31,W31)</f>
        <v>2</v>
      </c>
      <c r="Z31" s="93">
        <f>SUM(D31,F31,H31,J31,L31,N31,P31,R31,T31,V31,X31)</f>
        <v>0</v>
      </c>
      <c r="AA31" t="s" s="94">
        <v>76</v>
      </c>
    </row>
    <row r="32" ht="69.55" customHeight="1">
      <c r="A32" s="100">
        <v>31</v>
      </c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27"/>
  <sheetViews>
    <sheetView workbookViewId="0" showGridLines="0" defaultGridColor="1"/>
  </sheetViews>
  <sheetFormatPr defaultColWidth="16.3333" defaultRowHeight="18" customHeight="1" outlineLevelRow="0" outlineLevelCol="0"/>
  <cols>
    <col min="1" max="1" width="2.5" style="104" customWidth="1"/>
    <col min="2" max="2" width="16.3516" style="104" customWidth="1"/>
    <col min="3" max="3" width="9.35156" style="104" customWidth="1"/>
    <col min="4" max="4" width="8.67188" style="104" customWidth="1"/>
    <col min="5" max="5" width="11.6719" style="104" customWidth="1"/>
    <col min="6" max="6" width="9.85156" style="104" customWidth="1"/>
    <col min="7" max="7" width="9.85156" style="104" customWidth="1"/>
    <col min="8" max="8" width="9.85156" style="104" customWidth="1"/>
    <col min="9" max="9" width="9.85156" style="104" customWidth="1"/>
    <col min="10" max="10" width="9.85156" style="104" customWidth="1"/>
    <col min="11" max="11" width="9.85156" style="104" customWidth="1"/>
    <col min="12" max="12" width="9.85156" style="104" customWidth="1"/>
    <col min="13" max="13" width="9.85156" style="104" customWidth="1"/>
    <col min="14" max="14" width="9.85156" style="104" customWidth="1"/>
    <col min="15" max="15" width="9.85156" style="104" customWidth="1"/>
    <col min="16" max="16" width="9.85156" style="104" customWidth="1"/>
    <col min="17" max="17" width="9.85156" style="104" customWidth="1"/>
    <col min="18" max="18" width="9.85156" style="104" customWidth="1"/>
    <col min="19" max="19" width="9.85156" style="104" customWidth="1"/>
    <col min="20" max="20" width="9.85156" style="104" customWidth="1"/>
    <col min="21" max="21" width="9.85156" style="104" customWidth="1"/>
    <col min="22" max="22" width="9.85156" style="104" customWidth="1"/>
    <col min="23" max="23" width="9.85156" style="104" customWidth="1"/>
    <col min="24" max="24" width="9.85156" style="104" customWidth="1"/>
    <col min="25" max="25" width="7.67188" style="104" customWidth="1"/>
    <col min="26" max="26" width="10.8516" style="104" customWidth="1"/>
    <col min="27" max="27" width="28.1719" style="104" customWidth="1"/>
    <col min="28" max="256" width="16.3516" style="104" customWidth="1"/>
  </cols>
  <sheetData>
    <row r="1" ht="60" customHeight="1">
      <c r="A1" s="105"/>
      <c r="B1" s="106"/>
      <c r="C1" t="s" s="107">
        <v>0</v>
      </c>
      <c r="D1" s="108"/>
      <c r="E1" t="s" s="109">
        <v>1</v>
      </c>
      <c r="F1" s="110"/>
      <c r="G1" t="s" s="111">
        <v>2</v>
      </c>
      <c r="H1" s="112"/>
      <c r="I1" t="s" s="113">
        <v>3</v>
      </c>
      <c r="J1" s="114"/>
      <c r="K1" t="s" s="115">
        <v>4</v>
      </c>
      <c r="L1" s="116"/>
      <c r="M1" t="s" s="117">
        <v>5</v>
      </c>
      <c r="N1" t="s" s="118">
        <v>6</v>
      </c>
      <c r="O1" t="s" s="119">
        <v>7</v>
      </c>
      <c r="P1" s="120"/>
      <c r="Q1" t="s" s="121">
        <v>8</v>
      </c>
      <c r="R1" s="122"/>
      <c r="S1" t="s" s="21">
        <v>9</v>
      </c>
      <c r="T1" s="22"/>
      <c r="U1" t="s" s="23">
        <v>10</v>
      </c>
      <c r="V1" s="23"/>
      <c r="W1" t="s" s="24">
        <v>11</v>
      </c>
      <c r="X1" s="24"/>
      <c r="Y1" t="s" s="123">
        <v>12</v>
      </c>
      <c r="Z1" t="s" s="124">
        <v>13</v>
      </c>
      <c r="AA1" s="27"/>
    </row>
    <row r="2" ht="26.3" customHeight="1">
      <c r="A2" s="125">
        <v>1</v>
      </c>
      <c r="B2" t="s" s="126">
        <v>20</v>
      </c>
      <c r="C2" s="127">
        <v>12</v>
      </c>
      <c r="D2" s="128">
        <v>513</v>
      </c>
      <c r="E2" s="129">
        <v>19</v>
      </c>
      <c r="F2" s="130">
        <v>505</v>
      </c>
      <c r="G2" s="129">
        <v>19</v>
      </c>
      <c r="H2" s="129">
        <v>638.4</v>
      </c>
      <c r="I2" s="129">
        <v>8</v>
      </c>
      <c r="J2" s="129">
        <v>315.4</v>
      </c>
      <c r="K2" s="129"/>
      <c r="L2" s="129"/>
      <c r="M2" s="131">
        <v>16</v>
      </c>
      <c r="N2" s="131">
        <v>920.5599999999999</v>
      </c>
      <c r="O2" s="132">
        <v>49</v>
      </c>
      <c r="P2" s="132">
        <v>2301.12</v>
      </c>
      <c r="Q2" s="131"/>
      <c r="R2" s="131"/>
      <c r="S2" s="133"/>
      <c r="T2" s="133"/>
      <c r="U2" s="133">
        <v>2</v>
      </c>
      <c r="V2" s="133"/>
      <c r="W2" s="133">
        <v>9</v>
      </c>
      <c r="X2" s="133"/>
      <c r="Y2" s="134">
        <f>SUM(W2,U2,S2,Q2,O2,M2,K2,I2,G2,E2,C2)</f>
        <v>134</v>
      </c>
      <c r="Z2" s="135">
        <f>SUM(D2,F2,H2,J2,L2,N2,P2,R2,T2,V2,X2)</f>
        <v>5193.48</v>
      </c>
      <c r="AA2" t="s" s="126">
        <v>20</v>
      </c>
    </row>
    <row r="3" ht="21.3" customHeight="1">
      <c r="A3" s="125">
        <v>2</v>
      </c>
      <c r="B3" t="s" s="126">
        <v>77</v>
      </c>
      <c r="C3" s="127">
        <v>8</v>
      </c>
      <c r="D3" s="128">
        <v>342</v>
      </c>
      <c r="E3" s="127">
        <v>6</v>
      </c>
      <c r="F3" s="136"/>
      <c r="G3" s="136">
        <v>4</v>
      </c>
      <c r="H3" s="136"/>
      <c r="I3" s="136"/>
      <c r="J3" s="136"/>
      <c r="K3" s="136">
        <v>18</v>
      </c>
      <c r="L3" s="136">
        <v>684</v>
      </c>
      <c r="M3" s="136">
        <v>4</v>
      </c>
      <c r="N3" s="136"/>
      <c r="O3" s="137">
        <v>10</v>
      </c>
      <c r="P3" s="136"/>
      <c r="Q3" s="136">
        <v>18</v>
      </c>
      <c r="R3" s="136">
        <v>302.1</v>
      </c>
      <c r="S3" s="136">
        <v>13</v>
      </c>
      <c r="T3" s="136">
        <v>545.91</v>
      </c>
      <c r="U3" s="136">
        <v>15</v>
      </c>
      <c r="V3" s="136">
        <v>441.75</v>
      </c>
      <c r="W3" s="136">
        <v>13</v>
      </c>
      <c r="X3" s="136">
        <v>441.75</v>
      </c>
      <c r="Y3" s="134">
        <f>SUM(W3,U3,S3,Q3,O3,M3,K3,I3,G3,E3,C3)</f>
        <v>109</v>
      </c>
      <c r="Z3" s="135">
        <f>SUM(D3,F3,H3,J3,L3,N3,P3,R3,T3,V3,X3)</f>
        <v>2757.51</v>
      </c>
      <c r="AA3" t="s" s="126">
        <v>77</v>
      </c>
    </row>
    <row r="4" ht="20.3" customHeight="1">
      <c r="A4" s="125">
        <v>3</v>
      </c>
      <c r="B4" t="s" s="126">
        <v>39</v>
      </c>
      <c r="C4" s="127"/>
      <c r="D4" s="127"/>
      <c r="E4" s="127"/>
      <c r="F4" s="136"/>
      <c r="G4" s="136"/>
      <c r="H4" s="136"/>
      <c r="I4" s="136"/>
      <c r="J4" s="136"/>
      <c r="K4" s="136">
        <v>5</v>
      </c>
      <c r="L4" s="136"/>
      <c r="M4" s="136"/>
      <c r="N4" s="136"/>
      <c r="O4" s="136"/>
      <c r="P4" s="136"/>
      <c r="Q4" s="136">
        <v>27</v>
      </c>
      <c r="R4" s="136">
        <v>704.9</v>
      </c>
      <c r="S4" s="136">
        <v>9</v>
      </c>
      <c r="T4" s="136">
        <v>569.64</v>
      </c>
      <c r="U4" s="136">
        <v>10</v>
      </c>
      <c r="V4" s="136">
        <v>589</v>
      </c>
      <c r="W4" s="136">
        <v>10</v>
      </c>
      <c r="X4" s="136">
        <v>589</v>
      </c>
      <c r="Y4" s="134">
        <f>SUM(W4,U4,S4,Q4,O4,M4,K4,I4,G4,E4,C4)</f>
        <v>61</v>
      </c>
      <c r="Z4" s="135">
        <f>SUM(D4,F4,H4,J4,L4,N4,P4,R4,T4,V4,X4)</f>
        <v>2452.54</v>
      </c>
      <c r="AA4" t="s" s="126">
        <v>39</v>
      </c>
    </row>
    <row r="5" ht="21.3" customHeight="1">
      <c r="A5" s="125">
        <v>4</v>
      </c>
      <c r="B5" t="s" s="126">
        <v>16</v>
      </c>
      <c r="C5" s="127">
        <v>5</v>
      </c>
      <c r="D5" s="136"/>
      <c r="E5" s="136"/>
      <c r="F5" s="136"/>
      <c r="G5" s="136">
        <v>3</v>
      </c>
      <c r="H5" s="136"/>
      <c r="I5" s="136">
        <v>7</v>
      </c>
      <c r="J5" s="136">
        <v>157.7</v>
      </c>
      <c r="K5" s="136"/>
      <c r="L5" s="136"/>
      <c r="M5" s="136">
        <v>8</v>
      </c>
      <c r="N5" s="136">
        <v>460.28</v>
      </c>
      <c r="O5" s="137">
        <v>27</v>
      </c>
      <c r="P5" s="137">
        <v>1342.32</v>
      </c>
      <c r="Q5" s="136"/>
      <c r="R5" s="136"/>
      <c r="S5" s="136">
        <v>4</v>
      </c>
      <c r="T5" s="136"/>
      <c r="U5" s="136"/>
      <c r="V5" s="136"/>
      <c r="W5" s="136"/>
      <c r="X5" s="136"/>
      <c r="Y5" s="134">
        <f>SUM(W5,U5,S5,Q5,O5,M5,K5,I5,G5,E5,C5)</f>
        <v>54</v>
      </c>
      <c r="Z5" s="135">
        <f>SUM(D5,F5,H5,J5,L5,N5,P5,R5,T5,V5,X5)</f>
        <v>1960.3</v>
      </c>
      <c r="AA5" t="s" s="126">
        <v>16</v>
      </c>
    </row>
    <row r="6" ht="21.3" customHeight="1">
      <c r="A6" s="125">
        <v>5</v>
      </c>
      <c r="B6" t="s" s="126">
        <v>69</v>
      </c>
      <c r="C6" s="127"/>
      <c r="D6" s="127"/>
      <c r="E6" s="127">
        <v>8</v>
      </c>
      <c r="F6" s="128">
        <v>144</v>
      </c>
      <c r="G6" s="127">
        <v>6</v>
      </c>
      <c r="H6" s="127"/>
      <c r="I6" s="127"/>
      <c r="J6" s="127"/>
      <c r="K6" s="127"/>
      <c r="L6" s="127"/>
      <c r="M6" s="127"/>
      <c r="N6" s="127"/>
      <c r="O6" s="137">
        <v>11</v>
      </c>
      <c r="P6" s="127"/>
      <c r="Q6" s="127"/>
      <c r="R6" s="127"/>
      <c r="S6" s="127">
        <v>8</v>
      </c>
      <c r="T6" s="127">
        <v>450.97</v>
      </c>
      <c r="U6" s="127">
        <v>8</v>
      </c>
      <c r="V6" s="127">
        <v>294.5</v>
      </c>
      <c r="W6" s="127">
        <v>5</v>
      </c>
      <c r="X6" s="127"/>
      <c r="Y6" s="134">
        <f>SUM(W6,U6,S6,Q6,O6,M6,K6,I6,G6,E6,C6)</f>
        <v>46</v>
      </c>
      <c r="Z6" s="135">
        <f>SUM(D6,F6,H6,J6,L6,N6,P6,R6,T6,V6,X6)</f>
        <v>889.47</v>
      </c>
      <c r="AA6" t="s" s="126">
        <v>69</v>
      </c>
    </row>
    <row r="7" ht="21.3" customHeight="1">
      <c r="A7" s="125">
        <v>6</v>
      </c>
      <c r="B7" t="s" s="126">
        <v>78</v>
      </c>
      <c r="C7" s="127"/>
      <c r="D7" s="127"/>
      <c r="E7" s="127">
        <v>7</v>
      </c>
      <c r="F7" s="128">
        <v>73</v>
      </c>
      <c r="G7" s="127"/>
      <c r="H7" s="127"/>
      <c r="I7" s="127">
        <v>6</v>
      </c>
      <c r="J7" s="127"/>
      <c r="K7" s="127">
        <v>7</v>
      </c>
      <c r="L7" s="127">
        <v>114</v>
      </c>
      <c r="M7" s="127"/>
      <c r="N7" s="127"/>
      <c r="O7" s="137">
        <v>4</v>
      </c>
      <c r="P7" s="127"/>
      <c r="Q7" s="127">
        <v>16</v>
      </c>
      <c r="R7" s="127">
        <v>402.8</v>
      </c>
      <c r="S7" s="127"/>
      <c r="T7" s="127"/>
      <c r="U7" s="127"/>
      <c r="V7" s="127"/>
      <c r="W7" s="127"/>
      <c r="X7" s="127"/>
      <c r="Y7" s="134">
        <f>SUM(W7,U7,S7,Q7,O7,M7,K7,I7,G7,E7,C7)</f>
        <v>40</v>
      </c>
      <c r="Z7" s="135">
        <f>SUM(D7,F7,H7,J7,L7,N7,P7,R7,T7,V7,X7)</f>
        <v>589.8</v>
      </c>
      <c r="AA7" t="s" s="126">
        <v>78</v>
      </c>
    </row>
    <row r="8" ht="21.3" customHeight="1">
      <c r="A8" s="125">
        <v>7</v>
      </c>
      <c r="B8" t="s" s="138">
        <v>24</v>
      </c>
      <c r="C8" s="139"/>
      <c r="D8" s="137"/>
      <c r="E8" s="137"/>
      <c r="F8" s="136"/>
      <c r="G8" s="136"/>
      <c r="H8" s="136"/>
      <c r="I8" s="136"/>
      <c r="J8" s="136"/>
      <c r="K8" s="136"/>
      <c r="L8" s="136"/>
      <c r="M8" s="136"/>
      <c r="N8" s="136"/>
      <c r="O8" s="137">
        <v>40</v>
      </c>
      <c r="P8" s="137">
        <v>1150.56</v>
      </c>
      <c r="Q8" s="136"/>
      <c r="R8" s="136"/>
      <c r="S8" s="136"/>
      <c r="T8" s="136"/>
      <c r="U8" s="136"/>
      <c r="V8" s="136"/>
      <c r="W8" s="136"/>
      <c r="X8" s="136"/>
      <c r="Y8" s="134">
        <f>SUM(W8,U8,S8,Q8,O8,M8,K8,I8,G8,E8,C8)</f>
        <v>40</v>
      </c>
      <c r="Z8" s="135">
        <f>SUM(D8,F8,H8,J8,L8,N8,P8,R8,T8,V8,X8)</f>
        <v>1150.56</v>
      </c>
      <c r="AA8" t="s" s="138">
        <v>24</v>
      </c>
    </row>
    <row r="9" ht="20.3" customHeight="1">
      <c r="A9" s="125">
        <v>8</v>
      </c>
      <c r="B9" t="s" s="126">
        <v>28</v>
      </c>
      <c r="C9" s="127"/>
      <c r="D9" s="127"/>
      <c r="E9" s="127"/>
      <c r="F9" s="136"/>
      <c r="G9" s="136"/>
      <c r="H9" s="136"/>
      <c r="I9" s="136">
        <v>4</v>
      </c>
      <c r="J9" s="136"/>
      <c r="K9" s="136"/>
      <c r="L9" s="136"/>
      <c r="M9" s="136">
        <v>11</v>
      </c>
      <c r="N9" s="136">
        <v>339.15</v>
      </c>
      <c r="O9" s="136"/>
      <c r="P9" s="136"/>
      <c r="Q9" s="136">
        <v>18</v>
      </c>
      <c r="R9" s="136">
        <v>151.05</v>
      </c>
      <c r="S9" s="136"/>
      <c r="T9" s="136"/>
      <c r="U9" s="136">
        <v>4</v>
      </c>
      <c r="V9" s="136"/>
      <c r="W9" s="136"/>
      <c r="X9" s="136"/>
      <c r="Y9" s="134">
        <f>SUM(W9,U9,S9,Q9,O9,M9,K9,I9,G9,E9,C9)</f>
        <v>37</v>
      </c>
      <c r="Z9" s="135">
        <f>SUM(D9,F9,H9,J9,L9,N9,P9,R9,T9,V9,X9)</f>
        <v>490.2</v>
      </c>
      <c r="AA9" t="s" s="126">
        <v>28</v>
      </c>
    </row>
    <row r="10" ht="20.3" customHeight="1">
      <c r="A10" s="125">
        <v>9</v>
      </c>
      <c r="B10" t="s" s="126">
        <v>79</v>
      </c>
      <c r="C10" s="127">
        <v>10</v>
      </c>
      <c r="D10" s="128">
        <v>684</v>
      </c>
      <c r="E10" s="127">
        <v>3</v>
      </c>
      <c r="F10" s="136"/>
      <c r="G10" s="136">
        <v>5</v>
      </c>
      <c r="H10" s="136"/>
      <c r="I10" s="136">
        <v>5</v>
      </c>
      <c r="J10" s="136"/>
      <c r="K10" s="136"/>
      <c r="L10" s="136"/>
      <c r="M10" s="136">
        <v>9</v>
      </c>
      <c r="N10" s="136">
        <v>581.4</v>
      </c>
      <c r="O10" s="136"/>
      <c r="P10" s="136"/>
      <c r="Q10" s="136"/>
      <c r="R10" s="136"/>
      <c r="S10" s="136">
        <v>2</v>
      </c>
      <c r="T10" s="136"/>
      <c r="U10" s="136"/>
      <c r="V10" s="136"/>
      <c r="W10" s="136"/>
      <c r="X10" s="136"/>
      <c r="Y10" s="134">
        <f>SUM(W10,U10,S10,Q10,O10,M10,K10,I10,G10,E10,C10)</f>
        <v>34</v>
      </c>
      <c r="Z10" s="135">
        <f>SUM(D10,F10,H10,J10,L10,N10,P10,R10,T10,V10,X10)</f>
        <v>1265.4</v>
      </c>
      <c r="AA10" t="s" s="126">
        <v>79</v>
      </c>
    </row>
    <row r="11" ht="27.3" customHeight="1">
      <c r="A11" s="125">
        <v>10</v>
      </c>
      <c r="B11" t="s" s="126">
        <v>80</v>
      </c>
      <c r="C11" s="127"/>
      <c r="D11" s="127"/>
      <c r="E11" s="127">
        <v>4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7">
        <v>6</v>
      </c>
      <c r="P11" s="136"/>
      <c r="Q11" s="136">
        <v>24</v>
      </c>
      <c r="R11" s="136">
        <v>453.15</v>
      </c>
      <c r="S11" s="136"/>
      <c r="T11" s="136"/>
      <c r="U11" s="136"/>
      <c r="V11" s="136"/>
      <c r="W11" s="136"/>
      <c r="X11" s="136"/>
      <c r="Y11" s="134">
        <f>SUM(W11,U11,S11,Q11,O11,M11,K11,I11,G11,E11,C11)</f>
        <v>34</v>
      </c>
      <c r="Z11" s="135">
        <f>SUM(D11,F11,H11,J11,L11,N11,P11,R11,T11,V11,X11)</f>
        <v>453.15</v>
      </c>
      <c r="AA11" t="s" s="126">
        <v>80</v>
      </c>
    </row>
    <row r="12" ht="21.3" customHeight="1">
      <c r="A12" s="125">
        <v>11</v>
      </c>
      <c r="B12" t="s" s="126">
        <v>22</v>
      </c>
      <c r="C12" s="127"/>
      <c r="D12" s="127"/>
      <c r="E12" s="127"/>
      <c r="F12" s="136"/>
      <c r="G12" s="136">
        <v>8</v>
      </c>
      <c r="H12" s="136">
        <v>182.4</v>
      </c>
      <c r="I12" s="136"/>
      <c r="J12" s="136"/>
      <c r="K12" s="136">
        <v>2</v>
      </c>
      <c r="L12" s="136"/>
      <c r="M12" s="136"/>
      <c r="N12" s="136"/>
      <c r="O12" s="137">
        <v>8</v>
      </c>
      <c r="P12" s="136"/>
      <c r="Q12" s="136">
        <v>5</v>
      </c>
      <c r="R12" s="136"/>
      <c r="S12" s="136">
        <v>5</v>
      </c>
      <c r="T12" s="136">
        <v>118.68</v>
      </c>
      <c r="U12" s="136"/>
      <c r="V12" s="136"/>
      <c r="W12" s="136"/>
      <c r="X12" s="136"/>
      <c r="Y12" s="134">
        <f>SUM(W12,U12,S12,Q12,O12,M12,K12,I12,G12,E12,C12)</f>
        <v>28</v>
      </c>
      <c r="Z12" s="135">
        <f>SUM(D12,F12,H12,J12,L12,N12,P12,R12,T12,V12,X12)</f>
        <v>301.08</v>
      </c>
      <c r="AA12" t="s" s="126">
        <v>22</v>
      </c>
    </row>
    <row r="13" ht="20.3" customHeight="1">
      <c r="A13" s="125">
        <v>12</v>
      </c>
      <c r="B13" t="s" s="126">
        <v>81</v>
      </c>
      <c r="C13" s="127"/>
      <c r="D13" s="127"/>
      <c r="E13" s="127"/>
      <c r="F13" s="136"/>
      <c r="G13" s="136"/>
      <c r="H13" s="136"/>
      <c r="I13" s="136"/>
      <c r="J13" s="136"/>
      <c r="K13" s="136">
        <v>9</v>
      </c>
      <c r="L13" s="136">
        <v>342</v>
      </c>
      <c r="M13" s="136">
        <v>5</v>
      </c>
      <c r="N13" s="136">
        <v>121.13</v>
      </c>
      <c r="O13" s="136"/>
      <c r="P13" s="136"/>
      <c r="Q13" s="136">
        <v>12</v>
      </c>
      <c r="R13" s="136">
        <v>201.4</v>
      </c>
      <c r="S13" s="136">
        <v>1</v>
      </c>
      <c r="T13" s="136"/>
      <c r="U13" s="136"/>
      <c r="V13" s="136"/>
      <c r="W13" s="136"/>
      <c r="X13" s="136"/>
      <c r="Y13" s="134">
        <f>SUM(W13,U13,S13,Q13,O13,M13,K13,I13,G13,E13,C13)</f>
        <v>27</v>
      </c>
      <c r="Z13" s="135">
        <f>SUM(D13,F13,H13,J13,L13,N13,P13,R13,T13,V13,X13)</f>
        <v>664.53</v>
      </c>
      <c r="AA13" t="s" s="126">
        <v>81</v>
      </c>
    </row>
    <row r="14" ht="20.3" customHeight="1">
      <c r="A14" s="125">
        <v>13</v>
      </c>
      <c r="B14" t="s" s="126">
        <v>82</v>
      </c>
      <c r="C14" s="127"/>
      <c r="D14" s="127"/>
      <c r="E14" s="127"/>
      <c r="F14" s="136"/>
      <c r="G14" s="136"/>
      <c r="H14" s="136"/>
      <c r="I14" s="136">
        <v>10</v>
      </c>
      <c r="J14" s="136">
        <v>630.8</v>
      </c>
      <c r="K14" s="136"/>
      <c r="L14" s="136"/>
      <c r="M14" s="136"/>
      <c r="N14" s="136"/>
      <c r="O14" s="136"/>
      <c r="P14" s="136"/>
      <c r="Q14" s="136">
        <v>15</v>
      </c>
      <c r="R14" s="136">
        <v>302.1</v>
      </c>
      <c r="S14" s="136"/>
      <c r="T14" s="136"/>
      <c r="U14" s="136"/>
      <c r="V14" s="136"/>
      <c r="W14" s="136"/>
      <c r="X14" s="136"/>
      <c r="Y14" s="134">
        <f>SUM(W14,U14,S14,Q14,O14,M14,K14,I14,G14,E14,C14)</f>
        <v>25</v>
      </c>
      <c r="Z14" s="135">
        <f>SUM(D14,F14,H14,J14,L14,N14,P14,R14,T14,V14,X14)</f>
        <v>932.9</v>
      </c>
      <c r="AA14" t="s" s="126">
        <v>82</v>
      </c>
    </row>
    <row r="15" ht="20.3" customHeight="1">
      <c r="A15" s="125">
        <v>14</v>
      </c>
      <c r="B15" t="s" s="126">
        <v>29</v>
      </c>
      <c r="C15" s="127"/>
      <c r="D15" s="127"/>
      <c r="E15" s="127"/>
      <c r="F15" s="136"/>
      <c r="G15" s="136">
        <v>7</v>
      </c>
      <c r="H15" s="136">
        <v>91.2</v>
      </c>
      <c r="I15" s="136">
        <v>12</v>
      </c>
      <c r="J15" s="136">
        <v>473.1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4">
        <f>SUM(W15,U15,S15,Q15,O15,M15,K15,I15,G15,E15,C15)</f>
        <v>19</v>
      </c>
      <c r="Z15" s="135">
        <f>SUM(D15,F15,H15,J15,L15,N15,P15,R15,T15,V15,X15)</f>
        <v>564.3000000000001</v>
      </c>
      <c r="AA15" t="s" s="126">
        <v>29</v>
      </c>
    </row>
    <row r="16" ht="20.3" customHeight="1">
      <c r="A16" s="125">
        <v>15</v>
      </c>
      <c r="B16" t="s" s="126">
        <v>83</v>
      </c>
      <c r="C16" s="127"/>
      <c r="D16" s="127"/>
      <c r="E16" s="127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>
        <v>7</v>
      </c>
      <c r="V16" s="136">
        <v>147.25</v>
      </c>
      <c r="W16" s="136">
        <v>8</v>
      </c>
      <c r="X16" s="136">
        <v>294.5</v>
      </c>
      <c r="Y16" s="134">
        <f>SUM(W16,U16,S16,Q16,O16,M16,K16,I16,G16,E16,C16)</f>
        <v>15</v>
      </c>
      <c r="Z16" s="135">
        <f>SUM(D16,F16,H16,J16,L16,N16,P16,R16,T16,V16,X16)</f>
        <v>441.75</v>
      </c>
      <c r="AA16" t="s" s="126">
        <v>83</v>
      </c>
    </row>
    <row r="17" ht="20.3" customHeight="1">
      <c r="A17" s="125">
        <v>16</v>
      </c>
      <c r="B17" t="s" s="126">
        <v>65</v>
      </c>
      <c r="C17" s="127"/>
      <c r="D17" s="127"/>
      <c r="E17" s="127"/>
      <c r="F17" s="136"/>
      <c r="G17" s="136"/>
      <c r="H17" s="136"/>
      <c r="I17" s="136"/>
      <c r="J17" s="136"/>
      <c r="K17" s="136"/>
      <c r="L17" s="136"/>
      <c r="M17" s="136">
        <v>2</v>
      </c>
      <c r="N17" s="136"/>
      <c r="O17" s="136"/>
      <c r="P17" s="136"/>
      <c r="Q17" s="136"/>
      <c r="R17" s="136"/>
      <c r="S17" s="136">
        <v>10</v>
      </c>
      <c r="T17" s="136">
        <v>688.3200000000001</v>
      </c>
      <c r="U17" s="136"/>
      <c r="V17" s="136"/>
      <c r="W17" s="136">
        <v>2</v>
      </c>
      <c r="X17" s="136"/>
      <c r="Y17" s="134">
        <f>SUM(W17,U17,S17,Q17,O17,M17,K17,I17,G17,E17,C17)</f>
        <v>14</v>
      </c>
      <c r="Z17" s="135">
        <f>SUM(D17,F17,H17,J17,L17,N17,P17,R17,T17,V17,X17)</f>
        <v>688.3200000000001</v>
      </c>
      <c r="AA17" t="s" s="126">
        <v>65</v>
      </c>
    </row>
    <row r="18" ht="20.3" customHeight="1">
      <c r="A18" s="125">
        <v>17</v>
      </c>
      <c r="B18" t="s" s="126">
        <v>84</v>
      </c>
      <c r="C18" s="127"/>
      <c r="D18" s="127"/>
      <c r="E18" s="127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>
        <v>6</v>
      </c>
      <c r="V18" s="136"/>
      <c r="W18" s="136">
        <v>7</v>
      </c>
      <c r="X18" s="136">
        <v>147.25</v>
      </c>
      <c r="Y18" s="134">
        <f>SUM(W18,U18,S18,Q18,O18,M18,K18,I18,G18,E18,C18)</f>
        <v>13</v>
      </c>
      <c r="Z18" s="135">
        <f>SUM(D18,F18,H18,J18,L18,N18,P18,R18,T18,V18,X18)</f>
        <v>147.25</v>
      </c>
      <c r="AA18" t="s" s="126">
        <v>84</v>
      </c>
    </row>
    <row r="19" ht="20.3" customHeight="1">
      <c r="A19" s="125">
        <v>18</v>
      </c>
      <c r="B19" t="s" s="126">
        <v>37</v>
      </c>
      <c r="C19" s="127"/>
      <c r="D19" s="127"/>
      <c r="E19" s="127"/>
      <c r="F19" s="136"/>
      <c r="G19" s="136"/>
      <c r="H19" s="136"/>
      <c r="I19" s="136"/>
      <c r="J19" s="136"/>
      <c r="K19" s="136">
        <v>6</v>
      </c>
      <c r="L19" s="136"/>
      <c r="M19" s="136"/>
      <c r="N19" s="136"/>
      <c r="O19" s="136"/>
      <c r="P19" s="136"/>
      <c r="Q19" s="136">
        <v>6</v>
      </c>
      <c r="R19" s="136"/>
      <c r="S19" s="136"/>
      <c r="T19" s="136"/>
      <c r="U19" s="136"/>
      <c r="V19" s="136"/>
      <c r="W19" s="136"/>
      <c r="X19" s="136"/>
      <c r="Y19" s="134">
        <f>SUM(W19,U19,S19,Q19,O19,M19,K19,I19,G19,E19,C19)</f>
        <v>12</v>
      </c>
      <c r="Z19" s="135">
        <f>SUM(D19,F19,H19,J19,L19,N19,P19,R19,T19,V19,X19)</f>
        <v>0</v>
      </c>
      <c r="AA19" t="s" s="126">
        <v>37</v>
      </c>
    </row>
    <row r="20" ht="20.3" customHeight="1">
      <c r="A20" s="125">
        <v>19</v>
      </c>
      <c r="B20" t="s" s="126">
        <v>85</v>
      </c>
      <c r="C20" s="127">
        <v>11</v>
      </c>
      <c r="D20" s="128">
        <v>171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4">
        <f>SUM(W20,U20,S20,Q20,O20,M20,K20,I20,G20,E20,C20)</f>
        <v>11</v>
      </c>
      <c r="Z20" s="135">
        <f>SUM(D20,F20,H20,J20,L20,N20,P20,R20,T20,V20,X20)</f>
        <v>171</v>
      </c>
      <c r="AA20" t="s" s="126">
        <v>85</v>
      </c>
    </row>
    <row r="21" ht="20.3" customHeight="1">
      <c r="A21" s="125">
        <v>20</v>
      </c>
      <c r="B21" t="s" s="126">
        <v>86</v>
      </c>
      <c r="C21" s="127"/>
      <c r="D21" s="127"/>
      <c r="E21" s="127"/>
      <c r="F21" s="136"/>
      <c r="G21" s="136"/>
      <c r="H21" s="136"/>
      <c r="I21" s="136">
        <v>1</v>
      </c>
      <c r="J21" s="136"/>
      <c r="K21" s="136">
        <v>3</v>
      </c>
      <c r="L21" s="136"/>
      <c r="M21" s="136"/>
      <c r="N21" s="136"/>
      <c r="O21" s="136"/>
      <c r="P21" s="136"/>
      <c r="Q21" s="136">
        <v>3</v>
      </c>
      <c r="R21" s="136"/>
      <c r="S21" s="136"/>
      <c r="T21" s="136"/>
      <c r="U21" s="136"/>
      <c r="V21" s="136"/>
      <c r="W21" s="136"/>
      <c r="X21" s="136"/>
      <c r="Y21" s="134">
        <f>SUM(W21,U21,S21,Q21,O21,M21,K21,I21,G21,E21,C21)</f>
        <v>7</v>
      </c>
      <c r="Z21" s="135">
        <f>SUM(D21,F21,H21,J21,L21,N21,P21,R21,T21,V21,X21)</f>
        <v>0</v>
      </c>
      <c r="AA21" t="s" s="126">
        <v>86</v>
      </c>
    </row>
    <row r="22" ht="20.3" customHeight="1">
      <c r="A22" s="125">
        <v>21</v>
      </c>
      <c r="B22" t="s" s="126">
        <v>85</v>
      </c>
      <c r="C22" s="127"/>
      <c r="D22" s="127"/>
      <c r="E22" s="127">
        <v>5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4">
        <f>SUM(W22,U22,S22,Q22,O22,M22,K22,I22,G22,E22,C22)</f>
        <v>5</v>
      </c>
      <c r="Z22" s="135">
        <f>SUM(D22,F22,H22,J22,L22,N22,P22,R22,T22,V22,X22)</f>
        <v>0</v>
      </c>
      <c r="AA22" t="s" s="126">
        <v>85</v>
      </c>
    </row>
    <row r="23" ht="20.3" customHeight="1">
      <c r="A23" s="125">
        <v>22</v>
      </c>
      <c r="B23" t="s" s="126">
        <v>87</v>
      </c>
      <c r="C23" s="127"/>
      <c r="D23" s="127"/>
      <c r="E23" s="127"/>
      <c r="F23" s="136"/>
      <c r="G23" s="136"/>
      <c r="H23" s="136"/>
      <c r="I23" s="136"/>
      <c r="J23" s="136"/>
      <c r="K23" s="136">
        <v>4</v>
      </c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4">
        <f>SUM(W23,U23,S23,Q23,O23,M23,K23,I23,G23,E23,C23)</f>
        <v>4</v>
      </c>
      <c r="Z23" s="135">
        <f>SUM(D23,F23,H23,J23,L23,N23,P23,R23,T23,V23,X23)</f>
        <v>0</v>
      </c>
      <c r="AA23" t="s" s="126">
        <v>87</v>
      </c>
    </row>
    <row r="24" ht="20.3" customHeight="1">
      <c r="A24" s="125">
        <v>23</v>
      </c>
      <c r="B24" t="s" s="126">
        <v>88</v>
      </c>
      <c r="C24" s="127"/>
      <c r="D24" s="127"/>
      <c r="E24" s="127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>
        <v>3</v>
      </c>
      <c r="T24" s="136"/>
      <c r="U24" s="136"/>
      <c r="V24" s="136"/>
      <c r="W24" s="136"/>
      <c r="X24" s="136"/>
      <c r="Y24" s="134">
        <f>SUM(W24,U24,S24,Q24,O24,M24,K24,I24,G24,E24,C24)</f>
        <v>3</v>
      </c>
      <c r="Z24" s="135">
        <f>SUM(D24,F24,H24,J24,L24,N24,P24,R24,T24,V24,X24)</f>
        <v>0</v>
      </c>
      <c r="AA24" t="s" s="126">
        <v>88</v>
      </c>
    </row>
    <row r="25" ht="20.3" customHeight="1">
      <c r="A25" s="125">
        <v>24</v>
      </c>
      <c r="B25" t="s" s="126">
        <v>75</v>
      </c>
      <c r="C25" s="127"/>
      <c r="D25" s="127"/>
      <c r="E25" s="127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>
        <v>3</v>
      </c>
      <c r="V25" s="136"/>
      <c r="W25" s="136"/>
      <c r="X25" s="136"/>
      <c r="Y25" s="134">
        <f>SUM(W25,U25,S25,Q25,O25,M25,K25,I25,G25,E25,C25)</f>
        <v>3</v>
      </c>
      <c r="Z25" s="135">
        <f>SUM(D25,F25,H25,J25,L25,N25,P25,R25,T25,V25,X25)</f>
        <v>0</v>
      </c>
      <c r="AA25" s="126"/>
    </row>
    <row r="26" ht="20.3" customHeight="1">
      <c r="A26" s="125">
        <v>25</v>
      </c>
      <c r="B26" t="s" s="126">
        <v>89</v>
      </c>
      <c r="C26" s="127"/>
      <c r="D26" s="127"/>
      <c r="E26" s="127"/>
      <c r="F26" s="136"/>
      <c r="G26" s="136"/>
      <c r="H26" s="136"/>
      <c r="I26" s="136">
        <v>2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4">
        <f>SUM(W26,U26,S26,Q26,O26,M26,K26,I26,G26,E26,C26)</f>
        <v>2</v>
      </c>
      <c r="Z26" s="135">
        <f>SUM(D26,F26,H26,J26,L26,N26,P26,R26,T26,V26,X26)</f>
        <v>0</v>
      </c>
      <c r="AA26" t="s" s="126">
        <v>89</v>
      </c>
    </row>
    <row r="27" ht="60" customHeight="1">
      <c r="A27" s="140"/>
      <c r="B27" s="59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6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