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d.docs.live.net/3dc42b78caca7f12/Desktop/"/>
    </mc:Choice>
  </mc:AlternateContent>
  <xr:revisionPtr revIDLastSave="0" documentId="8_{E46A9393-1383-46AD-B4B7-27EEF7D9CB03}" xr6:coauthVersionLast="47" xr6:coauthVersionMax="47" xr10:uidLastSave="{00000000-0000-0000-0000-000000000000}"/>
  <bookViews>
    <workbookView xWindow="-120" yWindow="-120" windowWidth="29040" windowHeight="15720" xr2:uid="{00000000-000D-0000-FFFF-FFFF00000000}"/>
  </bookViews>
  <sheets>
    <sheet name="Experience Workshee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9" i="1" l="1"/>
  <c r="J57" i="1"/>
  <c r="I53" i="1"/>
  <c r="J58" i="1" s="1"/>
  <c r="J53" i="1"/>
  <c r="K53" i="1"/>
  <c r="J60" i="1" s="1"/>
  <c r="M53" i="1"/>
  <c r="J56" i="1" s="1"/>
  <c r="N53" i="1"/>
  <c r="O53" i="1"/>
  <c r="J36" i="1"/>
  <c r="J29" i="1"/>
  <c r="I29" i="1"/>
  <c r="P29" i="1"/>
  <c r="J35" i="1" s="1"/>
  <c r="O29" i="1"/>
  <c r="N29" i="1"/>
  <c r="J33" i="1" s="1"/>
  <c r="M29" i="1"/>
  <c r="J34" i="1" s="1"/>
  <c r="B43" i="1"/>
  <c r="B44" i="1" s="1"/>
  <c r="B45" i="1" s="1"/>
  <c r="J37" i="1" l="1"/>
  <c r="J32" i="1"/>
  <c r="B20" i="1"/>
  <c r="B21" i="1" s="1"/>
  <c r="B22" i="1" s="1"/>
  <c r="B23" i="1" s="1"/>
  <c r="B24" i="1" s="1"/>
  <c r="B25" i="1" s="1"/>
  <c r="B26" i="1" s="1"/>
  <c r="B27" i="1" s="1"/>
  <c r="B28" i="1" s="1"/>
  <c r="B52" i="1" s="1"/>
</calcChain>
</file>

<file path=xl/sharedStrings.xml><?xml version="1.0" encoding="utf-8"?>
<sst xmlns="http://schemas.openxmlformats.org/spreadsheetml/2006/main" count="66" uniqueCount="52">
  <si>
    <t># of Projects</t>
  </si>
  <si>
    <t>Purchase Date</t>
  </si>
  <si>
    <t>Purchase Amount</t>
  </si>
  <si>
    <t>Renovation Cost</t>
  </si>
  <si>
    <t>Property Value</t>
  </si>
  <si>
    <t>Rental Costs</t>
  </si>
  <si>
    <t>City</t>
  </si>
  <si>
    <t>State</t>
  </si>
  <si>
    <t>Zip Code</t>
  </si>
  <si>
    <t xml:space="preserve">Previous Project Complete Address </t>
  </si>
  <si>
    <t xml:space="preserve">Please answer the questions below about your experience when managing a project as the Principal. Include all projects completed in the last three years across all Borrower Entities. </t>
  </si>
  <si>
    <t xml:space="preserve">4. What is your average ($) cost (purchase amount and renovation cost) per project? </t>
  </si>
  <si>
    <t>Entity LLC/Corp./Partnership</t>
  </si>
  <si>
    <t>Comments</t>
  </si>
  <si>
    <t>SECTION I: Principal Experience</t>
  </si>
  <si>
    <t xml:space="preserve"> </t>
  </si>
  <si>
    <t>1. Over the last three years, how many projects have you completed each year (Flipped Properties or Held as Rentals) on average?</t>
  </si>
  <si>
    <t>1.  What is the total Annual Rental Income for all Rental Properties Owned?</t>
  </si>
  <si>
    <t>Refinanced &amp; Rented?</t>
  </si>
  <si>
    <t>Refinance Date</t>
  </si>
  <si>
    <t>Current Loan Amount</t>
  </si>
  <si>
    <t>Monthly PITI and HOA + Maint Expenses</t>
  </si>
  <si>
    <t>Monthly Rent</t>
  </si>
  <si>
    <t>Completed and Refinanced Properties</t>
  </si>
  <si>
    <t>Rental Income &amp; Costs</t>
  </si>
  <si>
    <t>6.  What is your average total cost basis (purchase price + renovation cost) per project?</t>
  </si>
  <si>
    <t>3. What is the total of Long-Term Debt financed on Rental Properties?</t>
  </si>
  <si>
    <t xml:space="preserve">3. On average, how long does it take for you to bring a project to sale or to rent? </t>
  </si>
  <si>
    <t>5. How many properties are there currently owned longer than six months and not sold or rented?</t>
  </si>
  <si>
    <t>2.  What is the total Property Value of all Rental Properties Owned?</t>
  </si>
  <si>
    <t>5.  What is the total yearly rental cost (mortgage principal &amp; interest, property taxes, homeowners insurance, HOA and maint per project?</t>
  </si>
  <si>
    <t>Short Term Financing Loan Amount</t>
  </si>
  <si>
    <t>Date of Sale</t>
  </si>
  <si>
    <t>Sales Price</t>
  </si>
  <si>
    <t>Gross Profit</t>
  </si>
  <si>
    <t>Gross Profit %</t>
  </si>
  <si>
    <t xml:space="preserve">2. What is your average sales price? </t>
  </si>
  <si>
    <t xml:space="preserve">3. What was the total project costs (acquisition + renovation)? </t>
  </si>
  <si>
    <t>SECTION II: Current Schedule of Real Estate Owned RENTAL PROPERTY</t>
  </si>
  <si>
    <t>SECTION III: Rental Property Experience</t>
  </si>
  <si>
    <t>Section IV:  Recently Sold Properties- FLIP PROJECTS</t>
  </si>
  <si>
    <t xml:space="preserve">1. What was the total ($) volume of sales for the borrowing entity? </t>
  </si>
  <si>
    <t>SECTION V: Flip Experience</t>
  </si>
  <si>
    <t>5. What is the total of outstanding short-term (acquisition and renovation) debt?</t>
  </si>
  <si>
    <t>Totals:</t>
  </si>
  <si>
    <t xml:space="preserve">This Section is for Properties that are held as RENTALS ONLY!  Please complete each section and the answers will popultate correctly for each sections.  </t>
  </si>
  <si>
    <t xml:space="preserve">This section is for Properties that have been FLIPPED (purchased and sold) OR are currently still in stages of renovation ONLY.  </t>
  </si>
  <si>
    <t>4. How many properties are currently listed for sale or rent?</t>
  </si>
  <si>
    <t>7. What is the Global Debt Service Ratio on all rental property owned?</t>
  </si>
  <si>
    <t xml:space="preserve">These questions are formulas that take data from above- please do not input information in these cells.  </t>
  </si>
  <si>
    <t xml:space="preserve">These questions are formulas that take data from above- please do not input information in these cells. </t>
  </si>
  <si>
    <t>Please complete this form:
It is a Fill in the Blank form- there are formulas embedded in this form that will complete the calculations for you based on your input.  Please make sure to fill in every blank and include the correct entity or owner of record for verification.  Incomplete forms will take longer to verify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</si>
</sst>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7" formatCode="&quot;$&quot;#,##0.00_);\(&quot;$&quot;#,##0.00\)"/>
    <numFmt numFmtId="44" formatCode="_(&quot;$&quot;* #,##0.00_);_(&quot;$&quot;* \(#,##0.00\);_(&quot;$&quot;* &quot;-&quot;??_);_(@_)"/>
    <numFmt numFmtId="164" formatCode="_(&quot;$&quot;* #,##0_);_(&quot;$&quot;* \(#,##0\);_(&quot;$&quot;* &quot;-&quot;??_);_(@_)"/>
    <numFmt numFmtId="165" formatCode="&quot;$&quot;#,##0.00"/>
  </numFmts>
  <fonts count="17">
    <font>
      <sz val="11"/>
      <color theme="1"/>
      <name val="Calibri"/>
      <family val="2"/>
      <scheme val="minor"/>
    </font>
    <font>
      <sz val="11"/>
      <color theme="1"/>
      <name val="Calibri"/>
      <family val="2"/>
      <scheme val="minor"/>
    </font>
    <font>
      <b/>
      <sz val="11"/>
      <color theme="1"/>
      <name val="Calibri"/>
      <family val="2"/>
      <scheme val="minor"/>
    </font>
    <font>
      <sz val="10"/>
      <color rgb="FF000000"/>
      <name val="Calibri"/>
      <family val="2"/>
    </font>
    <font>
      <sz val="10"/>
      <color rgb="FF333333"/>
      <name val="Calibri"/>
      <family val="2"/>
      <scheme val="minor"/>
    </font>
    <font>
      <sz val="10"/>
      <color rgb="FF000000"/>
      <name val="Calibri"/>
      <family val="2"/>
      <scheme val="minor"/>
    </font>
    <font>
      <sz val="10"/>
      <name val="Calibri"/>
      <family val="2"/>
    </font>
    <font>
      <sz val="8"/>
      <color rgb="FF333333"/>
      <name val="ArialMT"/>
    </font>
    <font>
      <sz val="10"/>
      <name val="Calibri"/>
      <family val="2"/>
      <scheme val="minor"/>
    </font>
    <font>
      <sz val="9"/>
      <color rgb="FF000000"/>
      <name val="Calibri"/>
      <family val="2"/>
    </font>
    <font>
      <sz val="8"/>
      <color rgb="FF000000"/>
      <name val="Calibri"/>
      <family val="2"/>
    </font>
    <font>
      <i/>
      <sz val="11"/>
      <color theme="1"/>
      <name val="Calibri"/>
      <family val="2"/>
      <scheme val="minor"/>
    </font>
    <font>
      <sz val="12"/>
      <color theme="1"/>
      <name val="Calibri"/>
      <family val="2"/>
      <scheme val="minor"/>
    </font>
    <font>
      <b/>
      <i/>
      <sz val="10"/>
      <color theme="2" tint="-0.749992370372631"/>
      <name val="Calibri"/>
      <family val="2"/>
      <scheme val="minor"/>
    </font>
    <font>
      <b/>
      <i/>
      <sz val="12"/>
      <color theme="1"/>
      <name val="Calibri"/>
      <family val="2"/>
      <scheme val="minor"/>
    </font>
    <font>
      <b/>
      <sz val="10"/>
      <color rgb="FF000000"/>
      <name val="Calibri"/>
      <family val="2"/>
    </font>
    <font>
      <b/>
      <sz val="11"/>
      <color rgb="FFFF0000"/>
      <name val="Calibri"/>
      <family val="2"/>
      <scheme val="minor"/>
    </font>
  </fonts>
  <fills count="6">
    <fill>
      <patternFill patternType="none"/>
    </fill>
    <fill>
      <patternFill patternType="gray125"/>
    </fill>
    <fill>
      <patternFill patternType="solid">
        <fgColor theme="0" tint="-4.9989318521683403E-2"/>
        <bgColor rgb="FFFFFF00"/>
      </patternFill>
    </fill>
    <fill>
      <patternFill patternType="solid">
        <fgColor theme="2" tint="-9.9978637043366805E-2"/>
        <bgColor indexed="64"/>
      </patternFill>
    </fill>
    <fill>
      <patternFill patternType="solid">
        <fgColor theme="2" tint="-9.9978637043366805E-2"/>
        <bgColor rgb="FFBDD6EE"/>
      </patternFill>
    </fill>
    <fill>
      <patternFill patternType="solid">
        <fgColor rgb="FFFFFF00"/>
        <bgColor indexed="64"/>
      </patternFill>
    </fill>
  </fills>
  <borders count="20">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indexed="64"/>
      </bottom>
      <diagonal/>
    </border>
    <border>
      <left style="thin">
        <color rgb="FF000000"/>
      </left>
      <right style="thin">
        <color rgb="FF000000"/>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2" tint="-0.249977111117893"/>
      </left>
      <right style="thin">
        <color theme="2" tint="-0.249977111117893"/>
      </right>
      <top style="thin">
        <color theme="2" tint="-0.249977111117893"/>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bottom style="thin">
        <color rgb="FF000000"/>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37">
    <xf numFmtId="0" fontId="0" fillId="0" borderId="0" xfId="0"/>
    <xf numFmtId="0" fontId="7" fillId="0" borderId="8" xfId="0" applyFont="1" applyBorder="1" applyAlignment="1">
      <alignment wrapText="1"/>
    </xf>
    <xf numFmtId="0" fontId="7" fillId="0" borderId="5" xfId="0" applyFont="1" applyBorder="1" applyAlignment="1">
      <alignment wrapText="1"/>
    </xf>
    <xf numFmtId="0" fontId="3" fillId="0" borderId="8" xfId="0" applyFont="1" applyBorder="1" applyAlignment="1">
      <alignment wrapText="1"/>
    </xf>
    <xf numFmtId="0" fontId="3" fillId="0" borderId="3" xfId="0" applyFont="1" applyBorder="1" applyAlignment="1">
      <alignment wrapText="1"/>
    </xf>
    <xf numFmtId="0" fontId="5" fillId="0" borderId="3" xfId="0" applyFont="1" applyBorder="1" applyAlignment="1">
      <alignment wrapText="1"/>
    </xf>
    <xf numFmtId="0" fontId="4" fillId="0" borderId="5" xfId="0" applyFont="1" applyBorder="1"/>
    <xf numFmtId="0" fontId="7" fillId="0" borderId="5" xfId="0" applyFont="1" applyBorder="1"/>
    <xf numFmtId="49" fontId="3" fillId="0" borderId="3" xfId="0" applyNumberFormat="1" applyFont="1" applyBorder="1" applyAlignment="1">
      <alignment wrapText="1"/>
    </xf>
    <xf numFmtId="0" fontId="4" fillId="0" borderId="8" xfId="0" applyFont="1" applyBorder="1"/>
    <xf numFmtId="49" fontId="4" fillId="0" borderId="5" xfId="0" applyNumberFormat="1" applyFont="1" applyBorder="1" applyAlignment="1">
      <alignment horizontal="center"/>
    </xf>
    <xf numFmtId="0" fontId="5" fillId="0" borderId="9" xfId="0" applyFont="1" applyBorder="1" applyAlignment="1">
      <alignment horizontal="left" wrapText="1"/>
    </xf>
    <xf numFmtId="14" fontId="5" fillId="0" borderId="3" xfId="0" applyNumberFormat="1" applyFont="1" applyBorder="1" applyAlignment="1">
      <alignment horizontal="right" wrapText="1"/>
    </xf>
    <xf numFmtId="3" fontId="5" fillId="0" borderId="3" xfId="0" applyNumberFormat="1" applyFont="1" applyBorder="1" applyAlignment="1">
      <alignment horizontal="right" wrapText="1"/>
    </xf>
    <xf numFmtId="0" fontId="5" fillId="0" borderId="8" xfId="0" applyFont="1" applyBorder="1"/>
    <xf numFmtId="49" fontId="5" fillId="0" borderId="5" xfId="0" applyNumberFormat="1" applyFont="1" applyBorder="1" applyAlignment="1">
      <alignment horizontal="center"/>
    </xf>
    <xf numFmtId="0" fontId="5" fillId="0" borderId="3" xfId="0" applyFont="1" applyBorder="1" applyAlignment="1">
      <alignment horizontal="right" vertical="center" wrapText="1"/>
    </xf>
    <xf numFmtId="0" fontId="7" fillId="0" borderId="8" xfId="0" applyFont="1" applyBorder="1" applyAlignment="1">
      <alignment horizontal="center" wrapText="1"/>
    </xf>
    <xf numFmtId="0" fontId="3" fillId="0" borderId="8" xfId="0" applyFont="1" applyBorder="1" applyAlignment="1">
      <alignment horizontal="center" wrapText="1"/>
    </xf>
    <xf numFmtId="49" fontId="5" fillId="0" borderId="7" xfId="0" applyNumberFormat="1" applyFont="1" applyBorder="1" applyAlignment="1">
      <alignment wrapText="1"/>
    </xf>
    <xf numFmtId="49" fontId="3" fillId="0" borderId="7" xfId="0" applyNumberFormat="1" applyFont="1" applyBorder="1" applyAlignment="1">
      <alignment wrapText="1"/>
    </xf>
    <xf numFmtId="0" fontId="5" fillId="0" borderId="6" xfId="0" applyFont="1" applyBorder="1" applyAlignment="1">
      <alignment horizontal="left" wrapText="1"/>
    </xf>
    <xf numFmtId="14" fontId="5" fillId="0" borderId="1" xfId="0" applyNumberFormat="1" applyFont="1" applyBorder="1" applyAlignment="1">
      <alignment horizontal="right" wrapText="1"/>
    </xf>
    <xf numFmtId="44" fontId="5" fillId="0" borderId="1" xfId="0" applyNumberFormat="1" applyFont="1" applyBorder="1" applyAlignment="1">
      <alignment horizontal="right" vertical="center" wrapText="1"/>
    </xf>
    <xf numFmtId="0" fontId="3" fillId="0" borderId="2" xfId="0" applyFont="1" applyBorder="1" applyAlignment="1">
      <alignment horizontal="left" wrapText="1"/>
    </xf>
    <xf numFmtId="14" fontId="3" fillId="0" borderId="2" xfId="0" applyNumberFormat="1" applyFont="1" applyBorder="1" applyAlignment="1">
      <alignment horizontal="left" wrapText="1"/>
    </xf>
    <xf numFmtId="44" fontId="3" fillId="0" borderId="2" xfId="0" applyNumberFormat="1" applyFont="1" applyBorder="1" applyAlignment="1">
      <alignment horizontal="right" vertical="center" wrapText="1"/>
    </xf>
    <xf numFmtId="0" fontId="3" fillId="0" borderId="5" xfId="0" applyFont="1" applyBorder="1" applyAlignment="1">
      <alignment wrapText="1"/>
    </xf>
    <xf numFmtId="14" fontId="3" fillId="0" borderId="5" xfId="0" applyNumberFormat="1" applyFont="1" applyBorder="1" applyAlignment="1">
      <alignment wrapText="1"/>
    </xf>
    <xf numFmtId="0" fontId="5" fillId="0" borderId="5" xfId="0" applyFont="1" applyBorder="1" applyAlignment="1">
      <alignment horizontal="left" wrapText="1"/>
    </xf>
    <xf numFmtId="14" fontId="5" fillId="0" borderId="5" xfId="0" applyNumberFormat="1" applyFont="1" applyBorder="1" applyAlignment="1">
      <alignment horizontal="left" wrapText="1"/>
    </xf>
    <xf numFmtId="44" fontId="5" fillId="0" borderId="5" xfId="0" applyNumberFormat="1" applyFont="1" applyBorder="1" applyAlignment="1">
      <alignment horizontal="right" vertical="center" wrapText="1"/>
    </xf>
    <xf numFmtId="14" fontId="5" fillId="0" borderId="5" xfId="0" applyNumberFormat="1" applyFont="1" applyBorder="1"/>
    <xf numFmtId="0" fontId="3" fillId="0" borderId="5" xfId="0" applyFont="1" applyBorder="1" applyAlignment="1">
      <alignment horizontal="left" wrapText="1"/>
    </xf>
    <xf numFmtId="14" fontId="3" fillId="0" borderId="5" xfId="0" applyNumberFormat="1" applyFont="1" applyBorder="1" applyAlignment="1">
      <alignment horizontal="left" wrapText="1"/>
    </xf>
    <xf numFmtId="165" fontId="3" fillId="0" borderId="5" xfId="0" applyNumberFormat="1" applyFont="1" applyBorder="1" applyAlignment="1">
      <alignment horizontal="right" vertical="center" wrapText="1"/>
    </xf>
    <xf numFmtId="44" fontId="3" fillId="0" borderId="5" xfId="0" applyNumberFormat="1" applyFont="1" applyBorder="1" applyAlignment="1">
      <alignment horizontal="right" vertical="center" wrapText="1"/>
    </xf>
    <xf numFmtId="44" fontId="3" fillId="0" borderId="5" xfId="0" applyNumberFormat="1" applyFont="1" applyBorder="1" applyAlignment="1">
      <alignment horizontal="left" wrapText="1"/>
    </xf>
    <xf numFmtId="44" fontId="3" fillId="0" borderId="5" xfId="0" applyNumberFormat="1" applyFont="1" applyBorder="1" applyAlignment="1">
      <alignment wrapText="1"/>
    </xf>
    <xf numFmtId="0" fontId="2" fillId="0" borderId="0" xfId="0" applyFont="1" applyAlignment="1">
      <alignment horizontal="left"/>
    </xf>
    <xf numFmtId="0" fontId="3" fillId="2" borderId="7" xfId="0" applyFont="1" applyFill="1" applyBorder="1" applyAlignment="1">
      <alignment horizontal="center"/>
    </xf>
    <xf numFmtId="0" fontId="11" fillId="0" borderId="0" xfId="0" applyFont="1"/>
    <xf numFmtId="0" fontId="12" fillId="0" borderId="0" xfId="0" applyFont="1" applyAlignment="1">
      <alignment horizontal="center" vertical="center" wrapText="1"/>
    </xf>
    <xf numFmtId="10" fontId="0" fillId="0" borderId="0" xfId="1" applyNumberFormat="1" applyFont="1" applyBorder="1"/>
    <xf numFmtId="0" fontId="2" fillId="0" borderId="0" xfId="0" applyFont="1"/>
    <xf numFmtId="0" fontId="0" fillId="0" borderId="0" xfId="0" applyAlignment="1">
      <alignment horizontal="left"/>
    </xf>
    <xf numFmtId="0" fontId="7" fillId="0" borderId="0" xfId="0" applyFont="1"/>
    <xf numFmtId="0" fontId="3" fillId="2" borderId="4" xfId="0" applyFont="1" applyFill="1" applyBorder="1" applyAlignment="1">
      <alignment horizontal="center"/>
    </xf>
    <xf numFmtId="0" fontId="3" fillId="0" borderId="1" xfId="0" applyFont="1" applyBorder="1" applyAlignment="1">
      <alignment wrapText="1"/>
    </xf>
    <xf numFmtId="0" fontId="7" fillId="0" borderId="17" xfId="0" applyFont="1" applyBorder="1"/>
    <xf numFmtId="49" fontId="3" fillId="0" borderId="4" xfId="0" applyNumberFormat="1" applyFont="1" applyBorder="1" applyAlignment="1">
      <alignment wrapText="1"/>
    </xf>
    <xf numFmtId="0" fontId="3" fillId="0" borderId="17" xfId="0" applyFont="1" applyBorder="1" applyAlignment="1">
      <alignment horizontal="left" wrapText="1"/>
    </xf>
    <xf numFmtId="14" fontId="3" fillId="0" borderId="17" xfId="0" applyNumberFormat="1" applyFont="1" applyBorder="1" applyAlignment="1">
      <alignment horizontal="left" wrapText="1"/>
    </xf>
    <xf numFmtId="165" fontId="3" fillId="0" borderId="17" xfId="0" applyNumberFormat="1" applyFont="1" applyBorder="1" applyAlignment="1">
      <alignment horizontal="right" vertical="center" wrapText="1"/>
    </xf>
    <xf numFmtId="0" fontId="3" fillId="2" borderId="18" xfId="0" applyFont="1" applyFill="1" applyBorder="1" applyAlignment="1">
      <alignment horizontal="center"/>
    </xf>
    <xf numFmtId="0" fontId="3" fillId="0" borderId="2" xfId="0" applyFont="1" applyBorder="1" applyAlignment="1">
      <alignment wrapText="1"/>
    </xf>
    <xf numFmtId="49" fontId="3" fillId="0" borderId="18" xfId="0" applyNumberFormat="1" applyFont="1" applyBorder="1" applyAlignment="1">
      <alignment wrapText="1"/>
    </xf>
    <xf numFmtId="0" fontId="3" fillId="0" borderId="19" xfId="0" applyFont="1" applyBorder="1" applyAlignment="1">
      <alignment horizontal="left" wrapText="1"/>
    </xf>
    <xf numFmtId="14" fontId="3" fillId="0" borderId="19" xfId="0" applyNumberFormat="1" applyFont="1" applyBorder="1" applyAlignment="1">
      <alignment horizontal="left" wrapText="1"/>
    </xf>
    <xf numFmtId="44" fontId="3" fillId="0" borderId="19" xfId="0" applyNumberFormat="1" applyFont="1" applyBorder="1" applyAlignment="1">
      <alignment horizontal="right" vertical="center" wrapText="1"/>
    </xf>
    <xf numFmtId="0" fontId="3" fillId="2" borderId="0" xfId="0" applyFont="1" applyFill="1" applyAlignment="1">
      <alignment horizontal="center"/>
    </xf>
    <xf numFmtId="0" fontId="3" fillId="0" borderId="0" xfId="0" applyFont="1" applyAlignment="1">
      <alignment wrapText="1"/>
    </xf>
    <xf numFmtId="49" fontId="3" fillId="0" borderId="0" xfId="0" applyNumberFormat="1" applyFont="1" applyAlignment="1">
      <alignment wrapText="1"/>
    </xf>
    <xf numFmtId="0" fontId="3" fillId="0" borderId="0" xfId="0" applyFont="1" applyAlignment="1">
      <alignment horizontal="left" wrapText="1"/>
    </xf>
    <xf numFmtId="14" fontId="3" fillId="0" borderId="0" xfId="0" applyNumberFormat="1" applyFont="1" applyAlignment="1">
      <alignment horizontal="left" wrapText="1"/>
    </xf>
    <xf numFmtId="6" fontId="3" fillId="0" borderId="0" xfId="0" applyNumberFormat="1" applyFont="1" applyAlignment="1">
      <alignment wrapText="1"/>
    </xf>
    <xf numFmtId="165" fontId="3" fillId="0" borderId="0" xfId="0" applyNumberFormat="1" applyFont="1" applyAlignment="1">
      <alignment horizontal="right" vertical="center" wrapText="1"/>
    </xf>
    <xf numFmtId="44" fontId="3" fillId="0" borderId="0" xfId="0" applyNumberFormat="1" applyFont="1" applyAlignment="1">
      <alignment horizontal="left" wrapText="1"/>
    </xf>
    <xf numFmtId="44" fontId="3" fillId="0" borderId="17" xfId="0" applyNumberFormat="1" applyFont="1" applyBorder="1" applyAlignment="1">
      <alignment horizontal="right" vertical="center" wrapText="1"/>
    </xf>
    <xf numFmtId="0" fontId="3" fillId="2" borderId="5" xfId="0" applyFont="1" applyFill="1" applyBorder="1" applyAlignment="1">
      <alignment horizontal="center"/>
    </xf>
    <xf numFmtId="49" fontId="3" fillId="0" borderId="5" xfId="0" applyNumberFormat="1" applyFont="1" applyBorder="1" applyAlignment="1">
      <alignment wrapText="1"/>
    </xf>
    <xf numFmtId="0" fontId="15" fillId="2" borderId="0" xfId="0" applyFont="1" applyFill="1" applyAlignment="1">
      <alignment horizontal="left"/>
    </xf>
    <xf numFmtId="0" fontId="0" fillId="0" borderId="0" xfId="0" applyAlignment="1">
      <alignment horizontal="center" wrapText="1"/>
    </xf>
    <xf numFmtId="0" fontId="0" fillId="0" borderId="8" xfId="0" applyBorder="1"/>
    <xf numFmtId="0" fontId="0" fillId="0" borderId="16" xfId="0" applyBorder="1"/>
    <xf numFmtId="164" fontId="3" fillId="0" borderId="5" xfId="0" applyNumberFormat="1" applyFont="1" applyBorder="1" applyAlignment="1">
      <alignment wrapText="1"/>
    </xf>
    <xf numFmtId="4" fontId="5" fillId="0" borderId="3" xfId="0" applyNumberFormat="1" applyFont="1" applyBorder="1" applyAlignment="1">
      <alignment horizontal="right" wrapText="1"/>
    </xf>
    <xf numFmtId="4" fontId="5" fillId="0" borderId="3" xfId="0" applyNumberFormat="1" applyFont="1" applyBorder="1" applyAlignment="1">
      <alignment horizontal="right" vertical="center" wrapText="1"/>
    </xf>
    <xf numFmtId="4" fontId="5" fillId="0" borderId="1" xfId="0" applyNumberFormat="1" applyFont="1" applyBorder="1" applyAlignment="1">
      <alignment horizontal="right" wrapText="1"/>
    </xf>
    <xf numFmtId="4" fontId="5" fillId="0" borderId="1" xfId="0" applyNumberFormat="1" applyFont="1" applyBorder="1" applyAlignment="1">
      <alignment horizontal="right" vertical="center" wrapText="1"/>
    </xf>
    <xf numFmtId="4" fontId="5" fillId="0" borderId="5" xfId="0" applyNumberFormat="1" applyFont="1" applyBorder="1" applyAlignment="1">
      <alignment horizontal="right" wrapText="1"/>
    </xf>
    <xf numFmtId="4" fontId="3" fillId="0" borderId="5" xfId="0" applyNumberFormat="1" applyFont="1" applyBorder="1" applyAlignment="1">
      <alignment wrapText="1"/>
    </xf>
    <xf numFmtId="4" fontId="8" fillId="0" borderId="5" xfId="0" applyNumberFormat="1" applyFont="1" applyBorder="1" applyAlignment="1">
      <alignment horizontal="left" wrapText="1"/>
    </xf>
    <xf numFmtId="4" fontId="5" fillId="0" borderId="5" xfId="0" applyNumberFormat="1" applyFont="1" applyBorder="1" applyAlignment="1">
      <alignment wrapText="1"/>
    </xf>
    <xf numFmtId="4" fontId="5" fillId="0" borderId="5" xfId="0" applyNumberFormat="1" applyFont="1" applyBorder="1" applyAlignment="1">
      <alignment horizontal="right" vertical="center" wrapText="1"/>
    </xf>
    <xf numFmtId="4" fontId="6" fillId="0" borderId="5" xfId="0" applyNumberFormat="1" applyFont="1" applyBorder="1" applyAlignment="1">
      <alignment horizontal="left" wrapText="1"/>
    </xf>
    <xf numFmtId="4" fontId="3" fillId="0" borderId="5" xfId="0" applyNumberFormat="1" applyFont="1" applyBorder="1" applyAlignment="1">
      <alignment horizontal="right" vertical="center" wrapText="1"/>
    </xf>
    <xf numFmtId="4" fontId="3" fillId="0" borderId="17" xfId="0" applyNumberFormat="1" applyFont="1" applyBorder="1" applyAlignment="1">
      <alignment horizontal="left" wrapText="1"/>
    </xf>
    <xf numFmtId="4" fontId="3" fillId="0" borderId="17" xfId="0" applyNumberFormat="1" applyFont="1" applyBorder="1" applyAlignment="1">
      <alignment wrapText="1"/>
    </xf>
    <xf numFmtId="4" fontId="3" fillId="0" borderId="17" xfId="0" applyNumberFormat="1" applyFont="1" applyBorder="1" applyAlignment="1">
      <alignment horizontal="right" vertical="center" wrapText="1"/>
    </xf>
    <xf numFmtId="4" fontId="3" fillId="0" borderId="5" xfId="0" applyNumberFormat="1" applyFont="1" applyBorder="1" applyAlignment="1">
      <alignment horizontal="left" wrapText="1"/>
    </xf>
    <xf numFmtId="165" fontId="5" fillId="0" borderId="3" xfId="0" applyNumberFormat="1" applyFont="1" applyBorder="1" applyAlignment="1">
      <alignment horizontal="right" wrapText="1"/>
    </xf>
    <xf numFmtId="165" fontId="5" fillId="0" borderId="3" xfId="0" applyNumberFormat="1" applyFont="1" applyBorder="1" applyAlignment="1">
      <alignment horizontal="right" vertical="center" wrapText="1"/>
    </xf>
    <xf numFmtId="165" fontId="5" fillId="0" borderId="1" xfId="0" applyNumberFormat="1" applyFont="1" applyBorder="1" applyAlignment="1">
      <alignment horizontal="right" wrapText="1"/>
    </xf>
    <xf numFmtId="165" fontId="5" fillId="0" borderId="1" xfId="0" applyNumberFormat="1" applyFont="1" applyBorder="1" applyAlignment="1">
      <alignment horizontal="right" vertical="center" wrapText="1"/>
    </xf>
    <xf numFmtId="165" fontId="5" fillId="0" borderId="5" xfId="0" applyNumberFormat="1" applyFont="1" applyBorder="1" applyAlignment="1">
      <alignment horizontal="right" wrapText="1"/>
    </xf>
    <xf numFmtId="165" fontId="3" fillId="0" borderId="5" xfId="0" applyNumberFormat="1" applyFont="1" applyBorder="1" applyAlignment="1">
      <alignment wrapText="1"/>
    </xf>
    <xf numFmtId="165" fontId="8" fillId="0" borderId="5" xfId="0" applyNumberFormat="1" applyFont="1" applyBorder="1" applyAlignment="1">
      <alignment horizontal="left" wrapText="1"/>
    </xf>
    <xf numFmtId="165" fontId="5" fillId="0" borderId="5" xfId="0" applyNumberFormat="1" applyFont="1" applyBorder="1" applyAlignment="1">
      <alignment horizontal="right" vertical="center" wrapText="1"/>
    </xf>
    <xf numFmtId="165" fontId="9" fillId="0" borderId="5" xfId="0" applyNumberFormat="1" applyFont="1" applyBorder="1" applyAlignment="1">
      <alignment wrapText="1"/>
    </xf>
    <xf numFmtId="165" fontId="3" fillId="0" borderId="17" xfId="0" applyNumberFormat="1" applyFont="1" applyBorder="1" applyAlignment="1">
      <alignment wrapText="1"/>
    </xf>
    <xf numFmtId="7" fontId="3" fillId="0" borderId="19" xfId="0" applyNumberFormat="1" applyFont="1" applyBorder="1" applyAlignment="1">
      <alignment horizontal="left" wrapText="1"/>
    </xf>
    <xf numFmtId="7" fontId="3" fillId="0" borderId="19" xfId="0" applyNumberFormat="1" applyFont="1" applyBorder="1" applyAlignment="1">
      <alignment horizontal="right" vertical="center" wrapText="1"/>
    </xf>
    <xf numFmtId="7" fontId="3" fillId="0" borderId="5" xfId="0" applyNumberFormat="1" applyFont="1" applyBorder="1" applyAlignment="1">
      <alignment horizontal="left" wrapText="1"/>
    </xf>
    <xf numFmtId="7" fontId="3" fillId="0" borderId="5" xfId="0" applyNumberFormat="1" applyFont="1" applyBorder="1" applyAlignment="1">
      <alignment horizontal="right" vertical="center" wrapText="1"/>
    </xf>
    <xf numFmtId="7" fontId="6" fillId="0" borderId="5" xfId="0" applyNumberFormat="1" applyFont="1" applyBorder="1" applyAlignment="1">
      <alignment horizontal="left" wrapText="1"/>
    </xf>
    <xf numFmtId="7" fontId="3" fillId="0" borderId="19" xfId="0" applyNumberFormat="1" applyFont="1" applyBorder="1" applyAlignment="1">
      <alignment wrapText="1"/>
    </xf>
    <xf numFmtId="7" fontId="3" fillId="0" borderId="5" xfId="0" applyNumberFormat="1" applyFont="1" applyBorder="1" applyAlignment="1">
      <alignment wrapText="1"/>
    </xf>
    <xf numFmtId="10" fontId="3" fillId="0" borderId="19" xfId="0" applyNumberFormat="1" applyFont="1" applyBorder="1" applyAlignment="1">
      <alignment wrapText="1"/>
    </xf>
    <xf numFmtId="10" fontId="3" fillId="0" borderId="5" xfId="0" applyNumberFormat="1" applyFont="1" applyBorder="1" applyAlignment="1">
      <alignment wrapText="1"/>
    </xf>
    <xf numFmtId="10" fontId="3" fillId="0" borderId="2" xfId="0" applyNumberFormat="1" applyFont="1" applyBorder="1" applyAlignment="1">
      <alignment wrapText="1"/>
    </xf>
    <xf numFmtId="14" fontId="10" fillId="0" borderId="5" xfId="0" applyNumberFormat="1" applyFont="1" applyBorder="1" applyAlignment="1">
      <alignment horizontal="left"/>
    </xf>
    <xf numFmtId="7" fontId="3" fillId="0" borderId="11" xfId="0" applyNumberFormat="1" applyFont="1" applyBorder="1" applyAlignment="1">
      <alignment horizontal="left" wrapText="1"/>
    </xf>
    <xf numFmtId="44" fontId="3" fillId="0" borderId="11" xfId="0" applyNumberFormat="1" applyFont="1" applyBorder="1" applyAlignment="1">
      <alignment horizontal="right" vertical="center" wrapText="1"/>
    </xf>
    <xf numFmtId="7" fontId="3" fillId="0" borderId="11" xfId="0" applyNumberFormat="1" applyFont="1" applyBorder="1" applyAlignment="1">
      <alignment horizontal="right" vertical="center" wrapText="1"/>
    </xf>
    <xf numFmtId="7" fontId="3" fillId="0" borderId="11" xfId="0" applyNumberFormat="1" applyFont="1" applyBorder="1" applyAlignment="1">
      <alignment horizontal="left" vertical="center" wrapText="1"/>
    </xf>
    <xf numFmtId="7" fontId="3" fillId="0" borderId="11" xfId="0" applyNumberFormat="1" applyFont="1" applyBorder="1" applyAlignment="1">
      <alignment wrapText="1"/>
    </xf>
    <xf numFmtId="7" fontId="0" fillId="0" borderId="5" xfId="0" applyNumberFormat="1" applyBorder="1"/>
    <xf numFmtId="44" fontId="0" fillId="0" borderId="5" xfId="0" applyNumberFormat="1" applyBorder="1"/>
    <xf numFmtId="0" fontId="16" fillId="0" borderId="0" xfId="0" applyFont="1"/>
    <xf numFmtId="0" fontId="16" fillId="0" borderId="0" xfId="0" applyFont="1" applyAlignment="1">
      <alignment horizontal="left"/>
    </xf>
    <xf numFmtId="165" fontId="0" fillId="0" borderId="8" xfId="0" applyNumberFormat="1" applyBorder="1" applyAlignment="1">
      <alignment horizontal="center" wrapText="1"/>
    </xf>
    <xf numFmtId="0" fontId="0" fillId="0" borderId="16" xfId="0" applyBorder="1" applyAlignment="1">
      <alignment horizontal="center" wrapText="1"/>
    </xf>
    <xf numFmtId="44" fontId="0" fillId="0" borderId="8" xfId="0" applyNumberFormat="1" applyBorder="1" applyAlignment="1">
      <alignment horizontal="center" wrapText="1"/>
    </xf>
    <xf numFmtId="164" fontId="0" fillId="0" borderId="8" xfId="0" applyNumberFormat="1" applyBorder="1" applyAlignment="1">
      <alignment horizontal="center" wrapText="1"/>
    </xf>
    <xf numFmtId="0" fontId="0" fillId="0" borderId="8" xfId="0" applyBorder="1" applyAlignment="1">
      <alignment horizontal="center" wrapText="1"/>
    </xf>
    <xf numFmtId="7" fontId="0" fillId="0" borderId="8" xfId="0" applyNumberFormat="1" applyBorder="1" applyAlignment="1">
      <alignment horizontal="center" wrapText="1"/>
    </xf>
    <xf numFmtId="0" fontId="0" fillId="0" borderId="0" xfId="0" applyAlignment="1">
      <alignment horizontal="center" wrapText="1"/>
    </xf>
    <xf numFmtId="0" fontId="12" fillId="0" borderId="0" xfId="0" applyFont="1" applyAlignment="1">
      <alignment horizontal="left" vertical="center" wrapText="1"/>
    </xf>
    <xf numFmtId="0" fontId="13" fillId="3" borderId="15" xfId="0" applyFont="1" applyFill="1" applyBorder="1" applyAlignment="1">
      <alignment horizontal="left"/>
    </xf>
    <xf numFmtId="0" fontId="3" fillId="4" borderId="1"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14" fillId="5" borderId="12" xfId="0" applyFont="1" applyFill="1" applyBorder="1" applyAlignment="1">
      <alignment horizontal="center" vertical="center" wrapText="1"/>
    </xf>
    <xf numFmtId="0" fontId="14" fillId="5" borderId="13" xfId="0" applyFont="1" applyFill="1" applyBorder="1" applyAlignment="1">
      <alignment horizontal="center" vertical="center" wrapText="1"/>
    </xf>
    <xf numFmtId="0" fontId="14" fillId="5" borderId="14"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colors>
    <mruColors>
      <color rgb="FF00BA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95250</xdr:colOff>
      <xdr:row>0</xdr:row>
      <xdr:rowOff>105833</xdr:rowOff>
    </xdr:from>
    <xdr:to>
      <xdr:col>4</xdr:col>
      <xdr:colOff>370417</xdr:colOff>
      <xdr:row>6</xdr:row>
      <xdr:rowOff>169333</xdr:rowOff>
    </xdr:to>
    <xdr:sp macro="" textlink="">
      <xdr:nvSpPr>
        <xdr:cNvPr id="2" name="TextBox 1">
          <a:extLst>
            <a:ext uri="{FF2B5EF4-FFF2-40B4-BE49-F238E27FC236}">
              <a16:creationId xmlns:a16="http://schemas.microsoft.com/office/drawing/2014/main" id="{AD5EA21F-5D1F-6440-F87C-271AD0774DA4}"/>
            </a:ext>
          </a:extLst>
        </xdr:cNvPr>
        <xdr:cNvSpPr txBox="1"/>
      </xdr:nvSpPr>
      <xdr:spPr>
        <a:xfrm>
          <a:off x="444500" y="105833"/>
          <a:ext cx="3873500" cy="1206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800" b="1"/>
            <a:t>PLUS +</a:t>
          </a:r>
          <a:br>
            <a:rPr lang="en-US" sz="2800"/>
          </a:br>
          <a:r>
            <a:rPr lang="en-US" sz="1400">
              <a:solidFill>
                <a:schemeClr val="accent2">
                  <a:lumMod val="50000"/>
                </a:schemeClr>
              </a:solidFill>
            </a:rPr>
            <a:t>Private</a:t>
          </a:r>
          <a:r>
            <a:rPr lang="en-US" sz="1400" baseline="0">
              <a:solidFill>
                <a:schemeClr val="accent2">
                  <a:lumMod val="50000"/>
                </a:schemeClr>
              </a:solidFill>
            </a:rPr>
            <a:t> Lending Underwriting Servicing LLC</a:t>
          </a:r>
          <a:endParaRPr lang="en-US" sz="2800">
            <a:solidFill>
              <a:schemeClr val="accent2">
                <a:lumMod val="50000"/>
              </a:schemeClr>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75"/>
  <sheetViews>
    <sheetView showGridLines="0" tabSelected="1" topLeftCell="A15" zoomScale="90" zoomScaleNormal="90" workbookViewId="0">
      <selection activeCell="F1" sqref="F1:P6"/>
    </sheetView>
  </sheetViews>
  <sheetFormatPr defaultRowHeight="15"/>
  <cols>
    <col min="1" max="1" width="5.28515625" customWidth="1"/>
    <col min="2" max="2" width="8.85546875" customWidth="1"/>
    <col min="3" max="3" width="34" customWidth="1"/>
    <col min="4" max="4" width="11.140625" customWidth="1"/>
    <col min="5" max="5" width="8" customWidth="1"/>
    <col min="6" max="6" width="9.85546875" customWidth="1"/>
    <col min="7" max="7" width="29.28515625" customWidth="1"/>
    <col min="8" max="11" width="11.5703125" customWidth="1"/>
    <col min="12" max="16" width="14.28515625" customWidth="1"/>
    <col min="17" max="17" width="22.42578125" customWidth="1"/>
  </cols>
  <sheetData>
    <row r="1" spans="2:16">
      <c r="F1" s="128" t="s">
        <v>51</v>
      </c>
      <c r="G1" s="128"/>
      <c r="H1" s="128"/>
      <c r="I1" s="128"/>
      <c r="J1" s="128"/>
      <c r="K1" s="128"/>
      <c r="L1" s="128"/>
      <c r="M1" s="128"/>
      <c r="N1" s="128"/>
      <c r="O1" s="128"/>
      <c r="P1" s="128"/>
    </row>
    <row r="2" spans="2:16">
      <c r="F2" s="128"/>
      <c r="G2" s="128"/>
      <c r="H2" s="128"/>
      <c r="I2" s="128"/>
      <c r="J2" s="128"/>
      <c r="K2" s="128"/>
      <c r="L2" s="128"/>
      <c r="M2" s="128"/>
      <c r="N2" s="128"/>
      <c r="O2" s="128"/>
      <c r="P2" s="128"/>
    </row>
    <row r="3" spans="2:16">
      <c r="F3" s="128"/>
      <c r="G3" s="128"/>
      <c r="H3" s="128"/>
      <c r="I3" s="128"/>
      <c r="J3" s="128"/>
      <c r="K3" s="128"/>
      <c r="L3" s="128"/>
      <c r="M3" s="128"/>
      <c r="N3" s="128"/>
      <c r="O3" s="128"/>
      <c r="P3" s="128"/>
    </row>
    <row r="4" spans="2:16">
      <c r="F4" s="128"/>
      <c r="G4" s="128"/>
      <c r="H4" s="128"/>
      <c r="I4" s="128"/>
      <c r="J4" s="128"/>
      <c r="K4" s="128"/>
      <c r="L4" s="128"/>
      <c r="M4" s="128"/>
      <c r="N4" s="128"/>
      <c r="O4" s="128"/>
      <c r="P4" s="128"/>
    </row>
    <row r="5" spans="2:16">
      <c r="F5" s="128"/>
      <c r="G5" s="128"/>
      <c r="H5" s="128"/>
      <c r="I5" s="128"/>
      <c r="J5" s="128"/>
      <c r="K5" s="128"/>
      <c r="L5" s="128"/>
      <c r="M5" s="128"/>
      <c r="N5" s="128"/>
      <c r="O5" s="128"/>
      <c r="P5" s="128"/>
    </row>
    <row r="6" spans="2:16">
      <c r="F6" s="128"/>
      <c r="G6" s="128"/>
      <c r="H6" s="128"/>
      <c r="I6" s="128"/>
      <c r="J6" s="128"/>
      <c r="K6" s="128"/>
      <c r="L6" s="128"/>
      <c r="M6" s="128"/>
      <c r="N6" s="128"/>
      <c r="O6" s="128"/>
      <c r="P6" s="128"/>
    </row>
    <row r="8" spans="2:16">
      <c r="B8" s="39" t="s">
        <v>14</v>
      </c>
      <c r="C8" s="39"/>
      <c r="D8" s="39"/>
    </row>
    <row r="9" spans="2:16">
      <c r="B9" s="129" t="s">
        <v>10</v>
      </c>
      <c r="C9" s="129"/>
      <c r="D9" s="129"/>
      <c r="E9" s="129"/>
      <c r="F9" s="129"/>
      <c r="G9" s="129"/>
      <c r="H9" s="129"/>
      <c r="I9" s="129"/>
      <c r="J9" s="129"/>
      <c r="K9" s="129"/>
    </row>
    <row r="10" spans="2:16">
      <c r="B10" s="45" t="s">
        <v>16</v>
      </c>
      <c r="C10" s="45"/>
      <c r="D10" s="45"/>
      <c r="E10" s="45"/>
      <c r="F10" s="45"/>
      <c r="G10" s="45"/>
      <c r="H10" s="45"/>
      <c r="I10" s="45"/>
      <c r="J10" s="125"/>
      <c r="K10" s="122"/>
      <c r="L10" s="41"/>
      <c r="M10" s="41"/>
      <c r="N10" s="41"/>
      <c r="O10" s="41"/>
      <c r="P10" s="41"/>
    </row>
    <row r="11" spans="2:16">
      <c r="B11" s="45" t="s">
        <v>27</v>
      </c>
      <c r="C11" s="45"/>
      <c r="D11" s="45"/>
      <c r="E11" s="45"/>
      <c r="F11" s="45"/>
      <c r="G11" s="45"/>
      <c r="H11" s="45"/>
      <c r="I11" s="45"/>
      <c r="J11" s="125"/>
      <c r="K11" s="122"/>
    </row>
    <row r="12" spans="2:16">
      <c r="B12" s="45" t="s">
        <v>47</v>
      </c>
      <c r="J12" s="73"/>
      <c r="K12" s="74"/>
    </row>
    <row r="13" spans="2:16">
      <c r="B13" s="45" t="s">
        <v>28</v>
      </c>
      <c r="J13" s="73"/>
      <c r="K13" s="74"/>
    </row>
    <row r="14" spans="2:16" ht="15.75">
      <c r="F14" s="42"/>
      <c r="G14" s="42"/>
      <c r="H14" s="42"/>
      <c r="I14" s="42"/>
      <c r="J14" s="42"/>
      <c r="K14" s="42"/>
      <c r="L14" s="42"/>
      <c r="M14" s="42"/>
      <c r="N14" s="42"/>
      <c r="O14" s="42"/>
      <c r="P14" s="42"/>
    </row>
    <row r="15" spans="2:16" ht="16.5" thickBot="1">
      <c r="B15" s="119" t="s">
        <v>45</v>
      </c>
      <c r="F15" s="42"/>
      <c r="G15" s="42"/>
      <c r="H15" s="42"/>
      <c r="I15" s="42"/>
      <c r="J15" s="42"/>
      <c r="K15" s="42"/>
      <c r="L15" s="42"/>
      <c r="M15" s="42"/>
      <c r="N15" s="42"/>
      <c r="O15" s="42"/>
      <c r="P15" s="42"/>
    </row>
    <row r="16" spans="2:16" ht="16.5" thickBot="1">
      <c r="B16" s="44" t="s">
        <v>38</v>
      </c>
      <c r="F16" s="42"/>
      <c r="G16" s="42"/>
      <c r="H16" s="42"/>
      <c r="I16" s="42"/>
      <c r="J16" s="42"/>
      <c r="K16" s="42"/>
      <c r="L16" s="134" t="s">
        <v>23</v>
      </c>
      <c r="M16" s="135"/>
      <c r="N16" s="136"/>
      <c r="O16" s="134" t="s">
        <v>24</v>
      </c>
      <c r="P16" s="136"/>
    </row>
    <row r="17" spans="2:17" ht="14.45" customHeight="1">
      <c r="B17" s="130" t="s">
        <v>0</v>
      </c>
      <c r="C17" s="130" t="s">
        <v>9</v>
      </c>
      <c r="D17" s="130" t="s">
        <v>6</v>
      </c>
      <c r="E17" s="130" t="s">
        <v>7</v>
      </c>
      <c r="F17" s="130" t="s">
        <v>8</v>
      </c>
      <c r="G17" s="130" t="s">
        <v>12</v>
      </c>
      <c r="H17" s="130" t="s">
        <v>1</v>
      </c>
      <c r="I17" s="130" t="s">
        <v>2</v>
      </c>
      <c r="J17" s="130" t="s">
        <v>3</v>
      </c>
      <c r="K17" s="130" t="s">
        <v>18</v>
      </c>
      <c r="L17" s="131" t="s">
        <v>19</v>
      </c>
      <c r="M17" s="131" t="s">
        <v>20</v>
      </c>
      <c r="N17" s="131" t="s">
        <v>4</v>
      </c>
      <c r="O17" s="131" t="s">
        <v>22</v>
      </c>
      <c r="P17" s="131" t="s">
        <v>21</v>
      </c>
      <c r="Q17" s="130" t="s">
        <v>13</v>
      </c>
    </row>
    <row r="18" spans="2:17" ht="36" customHeight="1">
      <c r="B18" s="132"/>
      <c r="C18" s="132"/>
      <c r="D18" s="133"/>
      <c r="E18" s="133"/>
      <c r="F18" s="133"/>
      <c r="G18" s="132"/>
      <c r="H18" s="132"/>
      <c r="I18" s="132"/>
      <c r="J18" s="132"/>
      <c r="K18" s="132"/>
      <c r="L18" s="132"/>
      <c r="M18" s="132"/>
      <c r="N18" s="132"/>
      <c r="O18" s="132" t="s">
        <v>5</v>
      </c>
      <c r="P18" s="132" t="s">
        <v>5</v>
      </c>
      <c r="Q18" s="132"/>
    </row>
    <row r="19" spans="2:17">
      <c r="B19" s="40">
        <v>1</v>
      </c>
      <c r="C19" s="9"/>
      <c r="D19" s="6"/>
      <c r="E19" s="6"/>
      <c r="F19" s="10"/>
      <c r="G19" s="11"/>
      <c r="H19" s="12"/>
      <c r="I19" s="91"/>
      <c r="J19" s="91"/>
      <c r="K19" s="13"/>
      <c r="L19" s="12"/>
      <c r="M19" s="76"/>
      <c r="N19" s="76"/>
      <c r="O19" s="76"/>
      <c r="P19" s="76"/>
      <c r="Q19" s="13"/>
    </row>
    <row r="20" spans="2:17">
      <c r="B20" s="40">
        <f>B19+1</f>
        <v>2</v>
      </c>
      <c r="C20" s="14"/>
      <c r="D20" s="6"/>
      <c r="E20" s="6"/>
      <c r="F20" s="15"/>
      <c r="G20" s="11"/>
      <c r="H20" s="12"/>
      <c r="I20" s="91"/>
      <c r="J20" s="92"/>
      <c r="K20" s="16"/>
      <c r="L20" s="12"/>
      <c r="M20" s="76"/>
      <c r="N20" s="76"/>
      <c r="O20" s="77"/>
      <c r="P20" s="76"/>
      <c r="Q20" s="16"/>
    </row>
    <row r="21" spans="2:17">
      <c r="B21" s="40">
        <f t="shared" ref="B21:B52" si="0">B20+1</f>
        <v>3</v>
      </c>
      <c r="C21" s="14"/>
      <c r="D21" s="6"/>
      <c r="E21" s="6"/>
      <c r="F21" s="15"/>
      <c r="G21" s="21"/>
      <c r="H21" s="22"/>
      <c r="I21" s="93"/>
      <c r="J21" s="94"/>
      <c r="K21" s="23"/>
      <c r="L21" s="22"/>
      <c r="M21" s="78"/>
      <c r="N21" s="78"/>
      <c r="O21" s="79"/>
      <c r="P21" s="78"/>
      <c r="Q21" s="23"/>
    </row>
    <row r="22" spans="2:17">
      <c r="B22" s="40">
        <f t="shared" si="0"/>
        <v>4</v>
      </c>
      <c r="C22" s="1"/>
      <c r="D22" s="2"/>
      <c r="E22" s="2"/>
      <c r="F22" s="17"/>
      <c r="G22" s="27"/>
      <c r="H22" s="28"/>
      <c r="I22" s="95"/>
      <c r="J22" s="96"/>
      <c r="K22" s="28"/>
      <c r="L22" s="28"/>
      <c r="M22" s="80"/>
      <c r="N22" s="80"/>
      <c r="O22" s="81"/>
      <c r="P22" s="80"/>
      <c r="Q22" s="28"/>
    </row>
    <row r="23" spans="2:17">
      <c r="B23" s="40">
        <f t="shared" si="0"/>
        <v>5</v>
      </c>
      <c r="C23" s="3"/>
      <c r="D23" s="2"/>
      <c r="E23" s="2"/>
      <c r="F23" s="18"/>
      <c r="G23" s="27"/>
      <c r="H23" s="28"/>
      <c r="I23" s="95"/>
      <c r="J23" s="96"/>
      <c r="K23" s="28"/>
      <c r="L23" s="28"/>
      <c r="M23" s="80"/>
      <c r="N23" s="80"/>
      <c r="O23" s="81"/>
      <c r="P23" s="80"/>
      <c r="Q23" s="28"/>
    </row>
    <row r="24" spans="2:17">
      <c r="B24" s="40">
        <f t="shared" si="0"/>
        <v>6</v>
      </c>
      <c r="C24" s="3"/>
      <c r="D24" s="2"/>
      <c r="E24" s="2"/>
      <c r="F24" s="18"/>
      <c r="G24" s="27"/>
      <c r="H24" s="28"/>
      <c r="I24" s="95"/>
      <c r="J24" s="96"/>
      <c r="K24" s="28"/>
      <c r="L24" s="28"/>
      <c r="M24" s="80"/>
      <c r="N24" s="80"/>
      <c r="O24" s="81"/>
      <c r="P24" s="80"/>
      <c r="Q24" s="28"/>
    </row>
    <row r="25" spans="2:17">
      <c r="B25" s="40">
        <f t="shared" si="0"/>
        <v>7</v>
      </c>
      <c r="C25" s="4"/>
      <c r="D25" s="5"/>
      <c r="E25" s="6"/>
      <c r="F25" s="19"/>
      <c r="G25" s="29"/>
      <c r="H25" s="30"/>
      <c r="I25" s="97"/>
      <c r="J25" s="98"/>
      <c r="K25" s="31"/>
      <c r="L25" s="32"/>
      <c r="M25" s="82"/>
      <c r="N25" s="83"/>
      <c r="O25" s="84"/>
      <c r="P25" s="83"/>
      <c r="Q25" s="31"/>
    </row>
    <row r="26" spans="2:17">
      <c r="B26" s="40">
        <f t="shared" si="0"/>
        <v>8</v>
      </c>
      <c r="C26" s="4"/>
      <c r="D26" s="4"/>
      <c r="E26" s="7"/>
      <c r="F26" s="20"/>
      <c r="G26" s="33"/>
      <c r="H26" s="34"/>
      <c r="I26" s="99"/>
      <c r="J26" s="35"/>
      <c r="K26" s="35"/>
      <c r="L26" s="111"/>
      <c r="M26" s="85"/>
      <c r="N26" s="81"/>
      <c r="O26" s="86"/>
      <c r="P26" s="81"/>
      <c r="Q26" s="35"/>
    </row>
    <row r="27" spans="2:17">
      <c r="B27" s="47">
        <f>B26+1</f>
        <v>9</v>
      </c>
      <c r="C27" s="48"/>
      <c r="D27" s="48"/>
      <c r="E27" s="49"/>
      <c r="F27" s="50"/>
      <c r="G27" s="51"/>
      <c r="H27" s="52"/>
      <c r="I27" s="100"/>
      <c r="J27" s="53"/>
      <c r="K27" s="68"/>
      <c r="L27" s="52"/>
      <c r="M27" s="87"/>
      <c r="N27" s="88"/>
      <c r="O27" s="89"/>
      <c r="P27" s="88"/>
      <c r="Q27" s="68"/>
    </row>
    <row r="28" spans="2:17">
      <c r="B28" s="69">
        <f t="shared" si="0"/>
        <v>10</v>
      </c>
      <c r="C28" s="27"/>
      <c r="D28" s="27"/>
      <c r="E28" s="7"/>
      <c r="F28" s="70"/>
      <c r="G28" s="33"/>
      <c r="H28" s="34"/>
      <c r="I28" s="96"/>
      <c r="J28" s="35"/>
      <c r="K28" s="35"/>
      <c r="L28" s="34"/>
      <c r="M28" s="90"/>
      <c r="N28" s="81"/>
      <c r="O28" s="86"/>
      <c r="P28" s="81"/>
      <c r="Q28" s="35"/>
    </row>
    <row r="29" spans="2:17">
      <c r="B29" s="60" t="s">
        <v>44</v>
      </c>
      <c r="C29" s="61"/>
      <c r="D29" s="61"/>
      <c r="E29" s="46"/>
      <c r="F29" s="62"/>
      <c r="G29" s="63"/>
      <c r="H29" s="64"/>
      <c r="I29" s="38">
        <f>SUM(I19:I28)</f>
        <v>0</v>
      </c>
      <c r="J29" s="35">
        <f>SUM(J19:J28)</f>
        <v>0</v>
      </c>
      <c r="K29" s="66"/>
      <c r="L29" s="64"/>
      <c r="M29" s="37">
        <f>SUM(M19:M28)</f>
        <v>0</v>
      </c>
      <c r="N29" s="75">
        <f>SUM(N19:N28)</f>
        <v>0</v>
      </c>
      <c r="O29" s="35">
        <f>SUM(O19:O28)*12</f>
        <v>0</v>
      </c>
      <c r="P29" s="75">
        <f>SUM(P19:P28)*12</f>
        <v>0</v>
      </c>
      <c r="Q29" s="66"/>
    </row>
    <row r="30" spans="2:17">
      <c r="B30" s="39" t="s">
        <v>39</v>
      </c>
      <c r="C30" s="39"/>
      <c r="D30" s="39"/>
    </row>
    <row r="31" spans="2:17">
      <c r="B31" s="129" t="s">
        <v>49</v>
      </c>
      <c r="C31" s="129"/>
      <c r="D31" s="129"/>
      <c r="E31" s="129"/>
      <c r="F31" s="129"/>
      <c r="G31" s="129"/>
      <c r="H31" s="129"/>
      <c r="I31" s="129"/>
      <c r="J31" s="129"/>
      <c r="K31" s="129"/>
    </row>
    <row r="32" spans="2:17">
      <c r="B32" s="45" t="s">
        <v>17</v>
      </c>
      <c r="C32" s="45"/>
      <c r="D32" s="45"/>
      <c r="E32" s="45"/>
      <c r="F32" s="45"/>
      <c r="G32" s="45"/>
      <c r="H32" s="45"/>
      <c r="I32" s="45"/>
      <c r="J32" s="121">
        <f>+O29</f>
        <v>0</v>
      </c>
      <c r="K32" s="122"/>
      <c r="L32" s="41"/>
      <c r="M32" s="41"/>
      <c r="N32" s="41"/>
      <c r="O32" s="41"/>
      <c r="P32" s="41"/>
    </row>
    <row r="33" spans="2:17">
      <c r="B33" s="45" t="s">
        <v>29</v>
      </c>
      <c r="C33" s="45"/>
      <c r="D33" s="45"/>
      <c r="E33" s="45"/>
      <c r="F33" s="45"/>
      <c r="G33" s="45"/>
      <c r="H33" s="45"/>
      <c r="I33" s="45"/>
      <c r="J33" s="124">
        <f>N29</f>
        <v>0</v>
      </c>
      <c r="K33" s="122"/>
      <c r="L33" s="41"/>
      <c r="M33" s="41"/>
      <c r="N33" s="41"/>
      <c r="O33" s="41"/>
      <c r="P33" s="41"/>
    </row>
    <row r="34" spans="2:17">
      <c r="B34" s="45" t="s">
        <v>26</v>
      </c>
      <c r="C34" s="45"/>
      <c r="D34" s="45"/>
      <c r="E34" s="45"/>
      <c r="F34" s="45"/>
      <c r="G34" s="45"/>
      <c r="H34" s="45"/>
      <c r="I34" s="45"/>
      <c r="J34" s="123">
        <f>M29</f>
        <v>0</v>
      </c>
      <c r="K34" s="122"/>
    </row>
    <row r="35" spans="2:17">
      <c r="B35" s="45" t="s">
        <v>30</v>
      </c>
      <c r="C35" s="45"/>
      <c r="D35" s="45"/>
      <c r="E35" s="45"/>
      <c r="F35" s="45"/>
      <c r="G35" s="45"/>
      <c r="H35" s="45"/>
      <c r="I35" s="45"/>
      <c r="J35" s="124">
        <f>P29</f>
        <v>0</v>
      </c>
      <c r="K35" s="122"/>
    </row>
    <row r="36" spans="2:17">
      <c r="B36" s="45" t="s">
        <v>25</v>
      </c>
      <c r="C36" s="45"/>
      <c r="D36" s="45"/>
      <c r="E36" s="45"/>
      <c r="F36" s="45"/>
      <c r="G36" s="45"/>
      <c r="H36" s="45"/>
      <c r="I36" s="45"/>
      <c r="J36" s="123" t="e">
        <f>AVERAGE(I19:J28)*2</f>
        <v>#DIV/0!</v>
      </c>
      <c r="K36" s="122"/>
    </row>
    <row r="37" spans="2:17">
      <c r="B37" s="45" t="s">
        <v>48</v>
      </c>
      <c r="C37" s="45"/>
      <c r="D37" s="45"/>
      <c r="E37" s="45"/>
      <c r="F37" s="45"/>
      <c r="G37" s="45"/>
      <c r="H37" s="45"/>
      <c r="I37" s="45"/>
      <c r="J37" s="125" t="e">
        <f>O29/P29</f>
        <v>#DIV/0!</v>
      </c>
      <c r="K37" s="122"/>
    </row>
    <row r="38" spans="2:17">
      <c r="B38" s="45"/>
      <c r="C38" s="45"/>
      <c r="D38" s="45"/>
      <c r="E38" s="45"/>
      <c r="F38" s="45"/>
      <c r="G38" s="45"/>
      <c r="H38" s="45"/>
      <c r="I38" s="45"/>
      <c r="J38" s="72"/>
      <c r="K38" s="72"/>
    </row>
    <row r="39" spans="2:17" ht="14.25" customHeight="1">
      <c r="B39" s="120" t="s">
        <v>46</v>
      </c>
      <c r="C39" s="45"/>
      <c r="D39" s="45"/>
      <c r="E39" s="45"/>
      <c r="F39" s="45"/>
      <c r="G39" s="45"/>
      <c r="H39" s="45"/>
      <c r="I39" s="45"/>
      <c r="J39" s="72"/>
      <c r="K39" s="72"/>
    </row>
    <row r="40" spans="2:17">
      <c r="B40" s="71" t="s">
        <v>40</v>
      </c>
      <c r="C40" s="61"/>
      <c r="D40" s="61"/>
      <c r="E40" s="46"/>
      <c r="F40" s="62"/>
      <c r="G40" s="63"/>
      <c r="H40" s="64"/>
      <c r="I40" s="65"/>
      <c r="J40" s="66"/>
      <c r="K40" s="66"/>
      <c r="L40" s="64"/>
      <c r="M40" s="67"/>
      <c r="N40" s="65"/>
      <c r="O40" s="66"/>
      <c r="P40" s="65"/>
      <c r="Q40" s="66"/>
    </row>
    <row r="41" spans="2:17" ht="14.45" customHeight="1">
      <c r="B41" s="130" t="s">
        <v>0</v>
      </c>
      <c r="C41" s="130" t="s">
        <v>9</v>
      </c>
      <c r="D41" s="130" t="s">
        <v>6</v>
      </c>
      <c r="E41" s="130" t="s">
        <v>7</v>
      </c>
      <c r="F41" s="130" t="s">
        <v>8</v>
      </c>
      <c r="G41" s="130" t="s">
        <v>12</v>
      </c>
      <c r="H41" s="130" t="s">
        <v>1</v>
      </c>
      <c r="I41" s="130" t="s">
        <v>2</v>
      </c>
      <c r="J41" s="130" t="s">
        <v>3</v>
      </c>
      <c r="K41" s="130" t="s">
        <v>31</v>
      </c>
      <c r="L41" s="131" t="s">
        <v>32</v>
      </c>
      <c r="M41" s="131" t="s">
        <v>33</v>
      </c>
      <c r="N41" s="131" t="s">
        <v>4</v>
      </c>
      <c r="O41" s="131" t="s">
        <v>34</v>
      </c>
      <c r="P41" s="131" t="s">
        <v>35</v>
      </c>
      <c r="Q41" s="130" t="s">
        <v>13</v>
      </c>
    </row>
    <row r="42" spans="2:17" ht="36" customHeight="1">
      <c r="B42" s="132"/>
      <c r="C42" s="132"/>
      <c r="D42" s="133"/>
      <c r="E42" s="133"/>
      <c r="F42" s="133"/>
      <c r="G42" s="132"/>
      <c r="H42" s="132"/>
      <c r="I42" s="132"/>
      <c r="J42" s="132"/>
      <c r="K42" s="132"/>
      <c r="L42" s="132"/>
      <c r="M42" s="132"/>
      <c r="N42" s="132"/>
      <c r="O42" s="132" t="s">
        <v>5</v>
      </c>
      <c r="P42" s="132" t="s">
        <v>5</v>
      </c>
      <c r="Q42" s="132"/>
    </row>
    <row r="43" spans="2:17">
      <c r="B43" s="54">
        <f t="shared" si="0"/>
        <v>1</v>
      </c>
      <c r="C43" s="55"/>
      <c r="D43" s="55"/>
      <c r="E43" s="55"/>
      <c r="F43" s="56"/>
      <c r="G43" s="57"/>
      <c r="H43" s="58"/>
      <c r="I43" s="101"/>
      <c r="J43" s="102"/>
      <c r="K43" s="59"/>
      <c r="L43" s="58"/>
      <c r="M43" s="101"/>
      <c r="N43" s="106"/>
      <c r="O43" s="102"/>
      <c r="P43" s="108"/>
      <c r="Q43" s="59"/>
    </row>
    <row r="44" spans="2:17">
      <c r="B44" s="40">
        <f t="shared" si="0"/>
        <v>2</v>
      </c>
      <c r="C44" s="4"/>
      <c r="D44" s="4"/>
      <c r="E44" s="4"/>
      <c r="F44" s="20"/>
      <c r="G44" s="33"/>
      <c r="H44" s="34"/>
      <c r="I44" s="103"/>
      <c r="J44" s="104"/>
      <c r="K44" s="36"/>
      <c r="L44" s="34"/>
      <c r="M44" s="103"/>
      <c r="N44" s="107"/>
      <c r="O44" s="104"/>
      <c r="P44" s="109"/>
      <c r="Q44" s="36"/>
    </row>
    <row r="45" spans="2:17">
      <c r="B45" s="40">
        <f t="shared" si="0"/>
        <v>3</v>
      </c>
      <c r="C45" s="4"/>
      <c r="D45" s="4"/>
      <c r="E45" s="4"/>
      <c r="F45" s="20"/>
      <c r="G45" s="33"/>
      <c r="H45" s="34"/>
      <c r="I45" s="105"/>
      <c r="J45" s="104"/>
      <c r="K45" s="36"/>
      <c r="L45" s="34"/>
      <c r="M45" s="103"/>
      <c r="N45" s="107"/>
      <c r="O45" s="104"/>
      <c r="P45" s="109"/>
      <c r="Q45" s="36"/>
    </row>
    <row r="46" spans="2:17">
      <c r="B46" s="40">
        <v>4</v>
      </c>
      <c r="C46" s="4"/>
      <c r="D46" s="4"/>
      <c r="E46" s="4"/>
      <c r="F46" s="20"/>
      <c r="G46" s="33"/>
      <c r="H46" s="34"/>
      <c r="I46" s="105"/>
      <c r="J46" s="104"/>
      <c r="K46" s="36"/>
      <c r="L46" s="34"/>
      <c r="M46" s="103"/>
      <c r="N46" s="107"/>
      <c r="O46" s="104"/>
      <c r="P46" s="109"/>
      <c r="Q46" s="36"/>
    </row>
    <row r="47" spans="2:17">
      <c r="B47" s="40">
        <v>5</v>
      </c>
      <c r="C47" s="4"/>
      <c r="D47" s="4"/>
      <c r="E47" s="4"/>
      <c r="F47" s="20"/>
      <c r="G47" s="33"/>
      <c r="H47" s="34"/>
      <c r="I47" s="105"/>
      <c r="J47" s="104"/>
      <c r="K47" s="36"/>
      <c r="L47" s="34"/>
      <c r="M47" s="103"/>
      <c r="N47" s="107"/>
      <c r="O47" s="104"/>
      <c r="P47" s="109"/>
      <c r="Q47" s="36"/>
    </row>
    <row r="48" spans="2:17">
      <c r="B48" s="40">
        <v>6</v>
      </c>
      <c r="C48" s="4"/>
      <c r="D48" s="4"/>
      <c r="E48" s="4"/>
      <c r="F48" s="20"/>
      <c r="G48" s="33"/>
      <c r="H48" s="34"/>
      <c r="I48" s="105"/>
      <c r="J48" s="104"/>
      <c r="K48" s="36"/>
      <c r="L48" s="34"/>
      <c r="M48" s="103"/>
      <c r="N48" s="107"/>
      <c r="O48" s="104"/>
      <c r="P48" s="109"/>
      <c r="Q48" s="36"/>
    </row>
    <row r="49" spans="2:17">
      <c r="B49" s="40">
        <v>7</v>
      </c>
      <c r="C49" s="4"/>
      <c r="D49" s="4"/>
      <c r="E49" s="4"/>
      <c r="F49" s="20"/>
      <c r="G49" s="33"/>
      <c r="H49" s="34"/>
      <c r="I49" s="105"/>
      <c r="J49" s="104"/>
      <c r="K49" s="36"/>
      <c r="L49" s="34"/>
      <c r="M49" s="103"/>
      <c r="N49" s="107"/>
      <c r="O49" s="104"/>
      <c r="P49" s="109"/>
      <c r="Q49" s="36"/>
    </row>
    <row r="50" spans="2:17">
      <c r="B50" s="40">
        <v>8</v>
      </c>
      <c r="C50" s="4"/>
      <c r="D50" s="4"/>
      <c r="E50" s="4"/>
      <c r="F50" s="20"/>
      <c r="G50" s="33"/>
      <c r="H50" s="34"/>
      <c r="I50" s="105"/>
      <c r="J50" s="104"/>
      <c r="K50" s="36"/>
      <c r="L50" s="34"/>
      <c r="M50" s="103"/>
      <c r="N50" s="107"/>
      <c r="O50" s="104"/>
      <c r="P50" s="109"/>
      <c r="Q50" s="36"/>
    </row>
    <row r="51" spans="2:17">
      <c r="B51" s="40">
        <v>9</v>
      </c>
      <c r="C51" s="4"/>
      <c r="D51" s="4"/>
      <c r="E51" s="4"/>
      <c r="F51" s="20"/>
      <c r="G51" s="33"/>
      <c r="H51" s="34"/>
      <c r="I51" s="103"/>
      <c r="J51" s="104"/>
      <c r="K51" s="36"/>
      <c r="L51" s="34"/>
      <c r="M51" s="103"/>
      <c r="N51" s="107"/>
      <c r="O51" s="104"/>
      <c r="P51" s="109"/>
      <c r="Q51" s="36"/>
    </row>
    <row r="52" spans="2:17">
      <c r="B52" s="40">
        <f t="shared" si="0"/>
        <v>10</v>
      </c>
      <c r="C52" s="4"/>
      <c r="D52" s="4"/>
      <c r="E52" s="4"/>
      <c r="F52" s="8"/>
      <c r="G52" s="24"/>
      <c r="H52" s="25"/>
      <c r="I52" s="115"/>
      <c r="J52" s="114"/>
      <c r="K52" s="113"/>
      <c r="L52" s="25"/>
      <c r="M52" s="112"/>
      <c r="N52" s="116"/>
      <c r="O52" s="114"/>
      <c r="P52" s="110"/>
      <c r="Q52" s="26"/>
    </row>
    <row r="53" spans="2:17">
      <c r="I53" s="117">
        <f>SUM(I43:I52)</f>
        <v>0</v>
      </c>
      <c r="J53" s="117">
        <f>SUM(J43:J52)</f>
        <v>0</v>
      </c>
      <c r="K53" s="118">
        <f>SUM(K43:K52)</f>
        <v>0</v>
      </c>
      <c r="M53" s="117">
        <f>SUM(M43:M52)</f>
        <v>0</v>
      </c>
      <c r="N53" s="117">
        <f>SUM(N43:N52)</f>
        <v>0</v>
      </c>
      <c r="O53" s="117">
        <f>SUM(O43:O52)</f>
        <v>0</v>
      </c>
    </row>
    <row r="54" spans="2:17">
      <c r="B54" s="39" t="s">
        <v>42</v>
      </c>
      <c r="C54" s="39"/>
      <c r="D54" s="39"/>
    </row>
    <row r="55" spans="2:17">
      <c r="B55" s="129" t="s">
        <v>50</v>
      </c>
      <c r="C55" s="129"/>
      <c r="D55" s="129"/>
      <c r="E55" s="129"/>
      <c r="F55" s="129"/>
      <c r="G55" s="129"/>
      <c r="H55" s="129"/>
      <c r="I55" s="129"/>
      <c r="J55" s="129"/>
      <c r="K55" s="129"/>
    </row>
    <row r="56" spans="2:17">
      <c r="B56" s="45" t="s">
        <v>41</v>
      </c>
      <c r="C56" s="45"/>
      <c r="D56" s="45"/>
      <c r="E56" s="45"/>
      <c r="F56" s="45"/>
      <c r="G56" s="45"/>
      <c r="H56" s="45"/>
      <c r="I56" s="45"/>
      <c r="J56" s="126">
        <f>M53</f>
        <v>0</v>
      </c>
      <c r="K56" s="122"/>
      <c r="L56" s="41"/>
      <c r="M56" s="41"/>
      <c r="N56" s="41"/>
      <c r="O56" s="41"/>
      <c r="P56" s="41"/>
    </row>
    <row r="57" spans="2:17">
      <c r="B57" s="45" t="s">
        <v>36</v>
      </c>
      <c r="C57" s="45"/>
      <c r="D57" s="45"/>
      <c r="E57" s="45"/>
      <c r="F57" s="45"/>
      <c r="G57" s="45"/>
      <c r="H57" s="45"/>
      <c r="I57" s="45"/>
      <c r="J57" s="126" t="e">
        <f>AVERAGE(M43:M52)</f>
        <v>#DIV/0!</v>
      </c>
      <c r="K57" s="122"/>
    </row>
    <row r="58" spans="2:17">
      <c r="B58" s="45" t="s">
        <v>37</v>
      </c>
      <c r="C58" s="45"/>
      <c r="D58" s="45"/>
      <c r="E58" s="45"/>
      <c r="F58" s="45"/>
      <c r="G58" s="45"/>
      <c r="H58" s="45"/>
      <c r="I58" s="45"/>
      <c r="J58" s="126">
        <f>I53+J53</f>
        <v>0</v>
      </c>
      <c r="K58" s="122"/>
    </row>
    <row r="59" spans="2:17">
      <c r="B59" s="45" t="s">
        <v>11</v>
      </c>
      <c r="C59" s="45"/>
      <c r="D59" s="45"/>
      <c r="E59" s="45"/>
      <c r="F59" s="45"/>
      <c r="G59" s="45"/>
      <c r="H59" s="45"/>
      <c r="I59" s="45"/>
      <c r="J59" s="126" t="e">
        <f>AVERAGE(I43:J52)</f>
        <v>#DIV/0!</v>
      </c>
      <c r="K59" s="122"/>
    </row>
    <row r="60" spans="2:17">
      <c r="B60" t="s">
        <v>43</v>
      </c>
      <c r="C60" s="45"/>
      <c r="D60" s="45"/>
      <c r="E60" s="45"/>
      <c r="F60" s="45"/>
      <c r="G60" s="45"/>
      <c r="H60" s="45"/>
      <c r="I60" s="45"/>
      <c r="J60" s="123">
        <f>K53</f>
        <v>0</v>
      </c>
      <c r="K60" s="122"/>
    </row>
    <row r="61" spans="2:17">
      <c r="B61" s="45" t="s">
        <v>15</v>
      </c>
      <c r="C61" s="45"/>
      <c r="D61" s="45"/>
      <c r="E61" s="45"/>
      <c r="F61" s="45"/>
      <c r="G61" s="45"/>
      <c r="H61" s="45"/>
      <c r="I61" s="45"/>
      <c r="J61" s="127"/>
      <c r="K61" s="127"/>
    </row>
    <row r="75" spans="11:11">
      <c r="K75" s="43"/>
    </row>
  </sheetData>
  <mergeCells count="49">
    <mergeCell ref="Q17:Q18"/>
    <mergeCell ref="K17:K18"/>
    <mergeCell ref="F1:P6"/>
    <mergeCell ref="B17:B18"/>
    <mergeCell ref="C17:C18"/>
    <mergeCell ref="G17:G18"/>
    <mergeCell ref="H17:H18"/>
    <mergeCell ref="I17:I18"/>
    <mergeCell ref="J17:J18"/>
    <mergeCell ref="D17:D18"/>
    <mergeCell ref="E17:E18"/>
    <mergeCell ref="F17:F18"/>
    <mergeCell ref="O17:O18"/>
    <mergeCell ref="L16:N16"/>
    <mergeCell ref="O16:P16"/>
    <mergeCell ref="L17:L18"/>
    <mergeCell ref="N17:N18"/>
    <mergeCell ref="P17:P18"/>
    <mergeCell ref="M17:M18"/>
    <mergeCell ref="J10:K10"/>
    <mergeCell ref="J11:K11"/>
    <mergeCell ref="O41:O42"/>
    <mergeCell ref="P41:P42"/>
    <mergeCell ref="Q41:Q42"/>
    <mergeCell ref="J56:K56"/>
    <mergeCell ref="J57:K57"/>
    <mergeCell ref="N41:N42"/>
    <mergeCell ref="M41:M42"/>
    <mergeCell ref="L41:L42"/>
    <mergeCell ref="J58:K58"/>
    <mergeCell ref="J59:K59"/>
    <mergeCell ref="J60:K60"/>
    <mergeCell ref="J61:K61"/>
    <mergeCell ref="K41:K42"/>
    <mergeCell ref="J41:J42"/>
    <mergeCell ref="D41:D42"/>
    <mergeCell ref="C41:C42"/>
    <mergeCell ref="B41:B42"/>
    <mergeCell ref="J32:K32"/>
    <mergeCell ref="J34:K34"/>
    <mergeCell ref="J35:K35"/>
    <mergeCell ref="J33:K33"/>
    <mergeCell ref="J36:K36"/>
    <mergeCell ref="J37:K37"/>
    <mergeCell ref="I41:I42"/>
    <mergeCell ref="H41:H42"/>
    <mergeCell ref="G41:G42"/>
    <mergeCell ref="F41:F42"/>
    <mergeCell ref="E41:E4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Experience Worksheet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Kelsey Young</dc:creator>
  <cp:lastModifiedBy>Mike Grandjean</cp:lastModifiedBy>
  <dcterms:created xsi:type="dcterms:W3CDTF">2021-05-21T13:26:02Z</dcterms:created>
  <dcterms:modified xsi:type="dcterms:W3CDTF">2023-12-06T14:24:24Z</dcterms:modified>
</cp:coreProperties>
</file>