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0" documentId="8_{10650817-6915-4BA9-9B12-2BB89FDF73F1}" xr6:coauthVersionLast="47" xr6:coauthVersionMax="47" xr10:uidLastSave="{00000000-0000-0000-0000-000000000000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 hidden="1">41729.5404050926</definedName>
    <definedName name="_xlnm.Print_Area" localSheetId="28">TOTALS!$A$1:$P$33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27" l="1"/>
  <c r="AC21" i="25" l="1"/>
  <c r="AC15" i="24"/>
  <c r="AC13" i="24"/>
  <c r="AC12" i="24"/>
  <c r="AC15" i="23" l="1"/>
  <c r="B23" i="19" l="1"/>
  <c r="B23" i="20"/>
  <c r="B23" i="21"/>
  <c r="B23" i="22"/>
  <c r="B23" i="23"/>
  <c r="B23" i="24"/>
  <c r="B23" i="25"/>
  <c r="B23" i="26"/>
  <c r="B23" i="27"/>
  <c r="B23" i="28"/>
  <c r="B23" i="18"/>
  <c r="B23" i="13"/>
  <c r="B23" i="14"/>
  <c r="B23" i="15"/>
  <c r="B23" i="16"/>
  <c r="B23" i="17"/>
  <c r="B23" i="12"/>
  <c r="B23" i="8"/>
  <c r="B23" i="9"/>
  <c r="B23" i="10"/>
  <c r="B23" i="11"/>
  <c r="B23" i="7"/>
  <c r="B23" i="6"/>
  <c r="B23" i="5"/>
  <c r="B23" i="4"/>
  <c r="B23" i="3"/>
  <c r="AC17" i="22"/>
  <c r="AC16" i="22"/>
  <c r="AC15" i="21"/>
  <c r="AC17" i="20" l="1"/>
  <c r="AC15" i="17"/>
  <c r="AC16" i="13"/>
  <c r="AC10" i="10" l="1"/>
  <c r="AC15" i="5" l="1"/>
  <c r="Q32" i="4" l="1"/>
  <c r="Q9" i="4"/>
  <c r="P9" i="4"/>
  <c r="O9" i="4"/>
  <c r="AC15" i="3" l="1"/>
  <c r="AC11" i="2" l="1"/>
  <c r="B23" i="2"/>
  <c r="AC10" i="1"/>
  <c r="AC8" i="1"/>
  <c r="F7" i="1"/>
  <c r="J7" i="1"/>
  <c r="N7" i="1"/>
  <c r="O7" i="1"/>
  <c r="P7" i="1"/>
  <c r="Q7" i="1"/>
  <c r="AC7" i="1"/>
  <c r="F8" i="1"/>
  <c r="J8" i="1"/>
  <c r="N8" i="1"/>
  <c r="O8" i="1"/>
  <c r="P8" i="1"/>
  <c r="Q8" i="1"/>
  <c r="F9" i="1"/>
  <c r="J9" i="1"/>
  <c r="N9" i="1"/>
  <c r="O9" i="1"/>
  <c r="P9" i="1"/>
  <c r="R9" i="1" s="1"/>
  <c r="Q9" i="1"/>
  <c r="AC9" i="1"/>
  <c r="F10" i="1"/>
  <c r="J10" i="1"/>
  <c r="N10" i="1"/>
  <c r="O10" i="1"/>
  <c r="P10" i="1"/>
  <c r="Q10" i="1"/>
  <c r="F11" i="1"/>
  <c r="J11" i="1"/>
  <c r="N11" i="1"/>
  <c r="O11" i="1"/>
  <c r="P11" i="1"/>
  <c r="Q11" i="1"/>
  <c r="R11" i="1"/>
  <c r="AC11" i="1"/>
  <c r="F12" i="1"/>
  <c r="J12" i="1"/>
  <c r="N12" i="1"/>
  <c r="O12" i="1"/>
  <c r="P12" i="1"/>
  <c r="Q12" i="1"/>
  <c r="R12" i="1"/>
  <c r="AC12" i="1"/>
  <c r="F13" i="1"/>
  <c r="J13" i="1"/>
  <c r="N13" i="1"/>
  <c r="O13" i="1"/>
  <c r="P13" i="1"/>
  <c r="R13" i="1" s="1"/>
  <c r="Q13" i="1"/>
  <c r="AC13" i="1"/>
  <c r="F14" i="1"/>
  <c r="J14" i="1"/>
  <c r="N14" i="1"/>
  <c r="O14" i="1"/>
  <c r="P14" i="1"/>
  <c r="Q14" i="1"/>
  <c r="AC14" i="1"/>
  <c r="F15" i="1"/>
  <c r="J15" i="1"/>
  <c r="N15" i="1"/>
  <c r="O15" i="1"/>
  <c r="P15" i="1"/>
  <c r="Q15" i="1"/>
  <c r="R15" i="1"/>
  <c r="AC15" i="1"/>
  <c r="F16" i="1"/>
  <c r="J16" i="1"/>
  <c r="N16" i="1"/>
  <c r="O16" i="1"/>
  <c r="P16" i="1"/>
  <c r="Q16" i="1"/>
  <c r="R16" i="1"/>
  <c r="AC16" i="1"/>
  <c r="F17" i="1"/>
  <c r="J17" i="1"/>
  <c r="N17" i="1"/>
  <c r="O17" i="1"/>
  <c r="R17" i="1" s="1"/>
  <c r="P17" i="1"/>
  <c r="Q17" i="1"/>
  <c r="AC17" i="1"/>
  <c r="F18" i="1"/>
  <c r="J18" i="1"/>
  <c r="N18" i="1"/>
  <c r="O18" i="1"/>
  <c r="P18" i="1"/>
  <c r="Q18" i="1"/>
  <c r="R18" i="1"/>
  <c r="AC18" i="1"/>
  <c r="F19" i="1"/>
  <c r="J19" i="1"/>
  <c r="N19" i="1"/>
  <c r="O19" i="1"/>
  <c r="P19" i="1"/>
  <c r="R19" i="1" s="1"/>
  <c r="Q19" i="1"/>
  <c r="AC19" i="1"/>
  <c r="F20" i="1"/>
  <c r="J20" i="1"/>
  <c r="N20" i="1"/>
  <c r="O20" i="1"/>
  <c r="P20" i="1"/>
  <c r="Q20" i="1"/>
  <c r="R20" i="1"/>
  <c r="AC20" i="1"/>
  <c r="F21" i="1"/>
  <c r="J21" i="1"/>
  <c r="N21" i="1"/>
  <c r="O21" i="1"/>
  <c r="P21" i="1"/>
  <c r="R21" i="1" s="1"/>
  <c r="Q21" i="1"/>
  <c r="AC21" i="1"/>
  <c r="F22" i="1"/>
  <c r="J22" i="1"/>
  <c r="N22" i="1"/>
  <c r="O22" i="1"/>
  <c r="P22" i="1"/>
  <c r="Q22" i="1"/>
  <c r="R22" i="1"/>
  <c r="AC22" i="1"/>
  <c r="F23" i="1"/>
  <c r="J23" i="1"/>
  <c r="N23" i="1"/>
  <c r="O23" i="1"/>
  <c r="P23" i="1"/>
  <c r="Q23" i="1"/>
  <c r="R23" i="1"/>
  <c r="AC23" i="1"/>
  <c r="F24" i="1"/>
  <c r="J24" i="1"/>
  <c r="N24" i="1"/>
  <c r="O24" i="1"/>
  <c r="P24" i="1"/>
  <c r="Q24" i="1"/>
  <c r="R24" i="1"/>
  <c r="AC24" i="1"/>
  <c r="F25" i="1"/>
  <c r="J25" i="1"/>
  <c r="N25" i="1"/>
  <c r="O25" i="1"/>
  <c r="P25" i="1"/>
  <c r="Q25" i="1"/>
  <c r="R25" i="1"/>
  <c r="AC25" i="1"/>
  <c r="F26" i="1"/>
  <c r="J26" i="1"/>
  <c r="N26" i="1"/>
  <c r="O26" i="1"/>
  <c r="P26" i="1"/>
  <c r="Q26" i="1"/>
  <c r="R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R7" i="2" s="1"/>
  <c r="Q7" i="2"/>
  <c r="AC7" i="2"/>
  <c r="B8" i="2"/>
  <c r="F8" i="2"/>
  <c r="J8" i="2"/>
  <c r="N8" i="2"/>
  <c r="O8" i="2"/>
  <c r="P8" i="2"/>
  <c r="Q8" i="2"/>
  <c r="R8" i="2"/>
  <c r="AC8" i="2"/>
  <c r="B9" i="2"/>
  <c r="F9" i="2"/>
  <c r="J9" i="2"/>
  <c r="N9" i="2"/>
  <c r="O9" i="2"/>
  <c r="R9" i="2" s="1"/>
  <c r="P9" i="2"/>
  <c r="Q9" i="2"/>
  <c r="AC9" i="2"/>
  <c r="B10" i="2"/>
  <c r="F10" i="2"/>
  <c r="J10" i="2"/>
  <c r="N10" i="2"/>
  <c r="O10" i="2"/>
  <c r="P10" i="2"/>
  <c r="Q10" i="2"/>
  <c r="AC10" i="2"/>
  <c r="B11" i="2"/>
  <c r="F11" i="2"/>
  <c r="J11" i="2"/>
  <c r="N11" i="2"/>
  <c r="O11" i="2"/>
  <c r="P11" i="2"/>
  <c r="Q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R13" i="2" s="1"/>
  <c r="Q13" i="2"/>
  <c r="AC13" i="2"/>
  <c r="B14" i="2"/>
  <c r="F14" i="2"/>
  <c r="J14" i="2"/>
  <c r="N14" i="2"/>
  <c r="O14" i="2"/>
  <c r="P14" i="2"/>
  <c r="Q14" i="2"/>
  <c r="AC14" i="2"/>
  <c r="B15" i="2"/>
  <c r="F15" i="2"/>
  <c r="J15" i="2"/>
  <c r="N15" i="2"/>
  <c r="O15" i="2"/>
  <c r="R15" i="2" s="1"/>
  <c r="P15" i="2"/>
  <c r="Q15" i="2"/>
  <c r="AC15" i="2"/>
  <c r="B16" i="2"/>
  <c r="F16" i="2"/>
  <c r="J16" i="2"/>
  <c r="N16" i="2"/>
  <c r="O16" i="2"/>
  <c r="R16" i="2" s="1"/>
  <c r="P16" i="2"/>
  <c r="Q16" i="2"/>
  <c r="AC16" i="2"/>
  <c r="B17" i="2"/>
  <c r="F17" i="2"/>
  <c r="J17" i="2"/>
  <c r="N17" i="2"/>
  <c r="O17" i="2"/>
  <c r="R17" i="2" s="1"/>
  <c r="P17" i="2"/>
  <c r="Q17" i="2"/>
  <c r="AC17" i="2"/>
  <c r="B18" i="2"/>
  <c r="F18" i="2"/>
  <c r="J18" i="2"/>
  <c r="N18" i="2"/>
  <c r="O18" i="2"/>
  <c r="R18" i="2" s="1"/>
  <c r="P18" i="2"/>
  <c r="Q18" i="2"/>
  <c r="AC18" i="2"/>
  <c r="B19" i="2"/>
  <c r="F19" i="2"/>
  <c r="J19" i="2"/>
  <c r="N19" i="2"/>
  <c r="O19" i="2"/>
  <c r="P19" i="2"/>
  <c r="R19" i="2" s="1"/>
  <c r="Q19" i="2"/>
  <c r="AC19" i="2"/>
  <c r="B20" i="2"/>
  <c r="F20" i="2"/>
  <c r="J20" i="2"/>
  <c r="N20" i="2"/>
  <c r="O20" i="2"/>
  <c r="P20" i="2"/>
  <c r="R20" i="2" s="1"/>
  <c r="Q20" i="2"/>
  <c r="AC20" i="2"/>
  <c r="B21" i="2"/>
  <c r="F21" i="2"/>
  <c r="J21" i="2"/>
  <c r="N21" i="2"/>
  <c r="O21" i="2"/>
  <c r="P21" i="2"/>
  <c r="Q21" i="2"/>
  <c r="AC21" i="2"/>
  <c r="B22" i="2"/>
  <c r="F22" i="2"/>
  <c r="J22" i="2"/>
  <c r="N22" i="2"/>
  <c r="O22" i="2"/>
  <c r="P22" i="2"/>
  <c r="R22" i="2" s="1"/>
  <c r="Q22" i="2"/>
  <c r="AC22" i="2"/>
  <c r="F23" i="2"/>
  <c r="J23" i="2"/>
  <c r="N23" i="2"/>
  <c r="O23" i="2"/>
  <c r="P23" i="2"/>
  <c r="R23" i="2" s="1"/>
  <c r="Q23" i="2"/>
  <c r="AC23" i="2"/>
  <c r="B24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Q25" i="2"/>
  <c r="R25" i="2"/>
  <c r="AC25" i="2"/>
  <c r="B26" i="2"/>
  <c r="F26" i="2"/>
  <c r="J26" i="2"/>
  <c r="N26" i="2"/>
  <c r="O26" i="2"/>
  <c r="P26" i="2"/>
  <c r="Q26" i="2"/>
  <c r="R26" i="2"/>
  <c r="AC26" i="2"/>
  <c r="C27" i="2"/>
  <c r="D27" i="2"/>
  <c r="E27" i="2"/>
  <c r="G27" i="2"/>
  <c r="H27" i="2"/>
  <c r="I27" i="2"/>
  <c r="K27" i="2"/>
  <c r="L27" i="2"/>
  <c r="N27" i="2" s="1"/>
  <c r="M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P7" i="3"/>
  <c r="Q7" i="3"/>
  <c r="AC7" i="3"/>
  <c r="B8" i="3"/>
  <c r="F8" i="3"/>
  <c r="J8" i="3"/>
  <c r="N8" i="3"/>
  <c r="O8" i="3"/>
  <c r="P8" i="3"/>
  <c r="Q8" i="3"/>
  <c r="R8" i="3"/>
  <c r="AC8" i="3"/>
  <c r="B9" i="3"/>
  <c r="F9" i="3"/>
  <c r="J9" i="3"/>
  <c r="N9" i="3"/>
  <c r="O9" i="3"/>
  <c r="P9" i="3"/>
  <c r="Q9" i="3"/>
  <c r="AC9" i="3"/>
  <c r="B10" i="3"/>
  <c r="F10" i="3"/>
  <c r="J10" i="3"/>
  <c r="N10" i="3"/>
  <c r="O10" i="3"/>
  <c r="R10" i="3" s="1"/>
  <c r="P10" i="3"/>
  <c r="Q10" i="3"/>
  <c r="AC10" i="3"/>
  <c r="B11" i="3"/>
  <c r="F11" i="3"/>
  <c r="J11" i="3"/>
  <c r="N11" i="3"/>
  <c r="O11" i="3"/>
  <c r="P11" i="3"/>
  <c r="R11" i="3" s="1"/>
  <c r="Q11" i="3"/>
  <c r="AC11" i="3"/>
  <c r="B12" i="3"/>
  <c r="F12" i="3"/>
  <c r="J12" i="3"/>
  <c r="N12" i="3"/>
  <c r="O12" i="3"/>
  <c r="P12" i="3"/>
  <c r="Q12" i="3"/>
  <c r="AC12" i="3"/>
  <c r="B13" i="3"/>
  <c r="F13" i="3"/>
  <c r="J13" i="3"/>
  <c r="N13" i="3"/>
  <c r="O13" i="3"/>
  <c r="P13" i="3"/>
  <c r="Q13" i="3"/>
  <c r="AC13" i="3"/>
  <c r="B14" i="3"/>
  <c r="F14" i="3"/>
  <c r="J14" i="3"/>
  <c r="N14" i="3"/>
  <c r="O14" i="3"/>
  <c r="P14" i="3"/>
  <c r="Q14" i="3"/>
  <c r="AC14" i="3"/>
  <c r="B15" i="3"/>
  <c r="F15" i="3"/>
  <c r="J15" i="3"/>
  <c r="N15" i="3"/>
  <c r="O15" i="3"/>
  <c r="P15" i="3"/>
  <c r="Q15" i="3"/>
  <c r="B16" i="3"/>
  <c r="F16" i="3"/>
  <c r="J16" i="3"/>
  <c r="N16" i="3"/>
  <c r="O16" i="3"/>
  <c r="P16" i="3"/>
  <c r="R16" i="3" s="1"/>
  <c r="Q16" i="3"/>
  <c r="AC16" i="3"/>
  <c r="B17" i="3"/>
  <c r="F17" i="3"/>
  <c r="J17" i="3"/>
  <c r="N17" i="3"/>
  <c r="O17" i="3"/>
  <c r="P17" i="3"/>
  <c r="Q17" i="3"/>
  <c r="R17" i="3"/>
  <c r="AC17" i="3"/>
  <c r="B18" i="3"/>
  <c r="F18" i="3"/>
  <c r="J18" i="3"/>
  <c r="N18" i="3"/>
  <c r="O18" i="3"/>
  <c r="P18" i="3"/>
  <c r="R18" i="3" s="1"/>
  <c r="Q18" i="3"/>
  <c r="AC18" i="3"/>
  <c r="B19" i="3"/>
  <c r="F19" i="3"/>
  <c r="J19" i="3"/>
  <c r="N19" i="3"/>
  <c r="O19" i="3"/>
  <c r="P19" i="3"/>
  <c r="R19" i="3" s="1"/>
  <c r="Q19" i="3"/>
  <c r="AC19" i="3"/>
  <c r="B20" i="3"/>
  <c r="F20" i="3"/>
  <c r="J20" i="3"/>
  <c r="N20" i="3"/>
  <c r="O20" i="3"/>
  <c r="P20" i="3"/>
  <c r="Q20" i="3"/>
  <c r="AC20" i="3"/>
  <c r="B21" i="3"/>
  <c r="F21" i="3"/>
  <c r="J21" i="3"/>
  <c r="N21" i="3"/>
  <c r="O21" i="3"/>
  <c r="P21" i="3"/>
  <c r="R21" i="3" s="1"/>
  <c r="Q21" i="3"/>
  <c r="AC21" i="3"/>
  <c r="B22" i="3"/>
  <c r="F22" i="3"/>
  <c r="J22" i="3"/>
  <c r="N22" i="3"/>
  <c r="O22" i="3"/>
  <c r="P22" i="3"/>
  <c r="R22" i="3" s="1"/>
  <c r="Q22" i="3"/>
  <c r="AC22" i="3"/>
  <c r="F23" i="3"/>
  <c r="J23" i="3"/>
  <c r="N23" i="3"/>
  <c r="O23" i="3"/>
  <c r="P23" i="3"/>
  <c r="R23" i="3" s="1"/>
  <c r="Q23" i="3"/>
  <c r="AC23" i="3"/>
  <c r="B24" i="3"/>
  <c r="F24" i="3"/>
  <c r="J24" i="3"/>
  <c r="N24" i="3"/>
  <c r="O24" i="3"/>
  <c r="P24" i="3"/>
  <c r="Q24" i="3"/>
  <c r="R24" i="3"/>
  <c r="AC24" i="3"/>
  <c r="B25" i="3"/>
  <c r="F25" i="3"/>
  <c r="J25" i="3"/>
  <c r="N25" i="3"/>
  <c r="O25" i="3"/>
  <c r="P25" i="3"/>
  <c r="Q25" i="3"/>
  <c r="R25" i="3"/>
  <c r="AC25" i="3"/>
  <c r="B26" i="3"/>
  <c r="F26" i="3"/>
  <c r="J26" i="3"/>
  <c r="N26" i="3"/>
  <c r="O26" i="3"/>
  <c r="P26" i="3"/>
  <c r="Q26" i="3"/>
  <c r="R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Q7" i="4"/>
  <c r="AC7" i="4"/>
  <c r="B8" i="4"/>
  <c r="F8" i="4"/>
  <c r="J8" i="4"/>
  <c r="N8" i="4"/>
  <c r="O8" i="4"/>
  <c r="P8" i="4"/>
  <c r="Q8" i="4"/>
  <c r="R8" i="4"/>
  <c r="AC8" i="4"/>
  <c r="B9" i="4"/>
  <c r="F9" i="4"/>
  <c r="J9" i="4"/>
  <c r="N9" i="4"/>
  <c r="R9" i="4"/>
  <c r="AC9" i="4"/>
  <c r="B10" i="4"/>
  <c r="F10" i="4"/>
  <c r="J10" i="4"/>
  <c r="N10" i="4"/>
  <c r="O10" i="4"/>
  <c r="P10" i="4"/>
  <c r="Q10" i="4"/>
  <c r="AC10" i="4"/>
  <c r="B11" i="4"/>
  <c r="F11" i="4"/>
  <c r="J11" i="4"/>
  <c r="N11" i="4"/>
  <c r="O11" i="4"/>
  <c r="P11" i="4"/>
  <c r="Q11" i="4"/>
  <c r="AC11" i="4"/>
  <c r="B12" i="4"/>
  <c r="F12" i="4"/>
  <c r="J12" i="4"/>
  <c r="N12" i="4"/>
  <c r="O12" i="4"/>
  <c r="P12" i="4"/>
  <c r="Q12" i="4"/>
  <c r="R12" i="4"/>
  <c r="AC12" i="4"/>
  <c r="B13" i="4"/>
  <c r="F13" i="4"/>
  <c r="J13" i="4"/>
  <c r="N13" i="4"/>
  <c r="O13" i="4"/>
  <c r="P13" i="4"/>
  <c r="R13" i="4" s="1"/>
  <c r="Q13" i="4"/>
  <c r="AC13" i="4"/>
  <c r="B14" i="4"/>
  <c r="F14" i="4"/>
  <c r="J14" i="4"/>
  <c r="N14" i="4"/>
  <c r="O14" i="4"/>
  <c r="P14" i="4"/>
  <c r="R14" i="4" s="1"/>
  <c r="Q14" i="4"/>
  <c r="AC14" i="4"/>
  <c r="B15" i="4"/>
  <c r="F15" i="4"/>
  <c r="J15" i="4"/>
  <c r="N15" i="4"/>
  <c r="O15" i="4"/>
  <c r="P15" i="4"/>
  <c r="R15" i="4" s="1"/>
  <c r="Q15" i="4"/>
  <c r="AC15" i="4"/>
  <c r="B16" i="4"/>
  <c r="F16" i="4"/>
  <c r="J16" i="4"/>
  <c r="N16" i="4"/>
  <c r="O16" i="4"/>
  <c r="P16" i="4"/>
  <c r="R16" i="4" s="1"/>
  <c r="Q16" i="4"/>
  <c r="AC16" i="4"/>
  <c r="B17" i="4"/>
  <c r="F17" i="4"/>
  <c r="J17" i="4"/>
  <c r="N17" i="4"/>
  <c r="O17" i="4"/>
  <c r="P17" i="4"/>
  <c r="R17" i="4" s="1"/>
  <c r="Q17" i="4"/>
  <c r="AC17" i="4"/>
  <c r="B18" i="4"/>
  <c r="F18" i="4"/>
  <c r="J18" i="4"/>
  <c r="N18" i="4"/>
  <c r="O18" i="4"/>
  <c r="P18" i="4"/>
  <c r="Q18" i="4"/>
  <c r="R18" i="4"/>
  <c r="AC18" i="4"/>
  <c r="B19" i="4"/>
  <c r="F19" i="4"/>
  <c r="J19" i="4"/>
  <c r="N19" i="4"/>
  <c r="O19" i="4"/>
  <c r="P19" i="4"/>
  <c r="Q19" i="4"/>
  <c r="R19" i="4"/>
  <c r="AC19" i="4"/>
  <c r="B20" i="4"/>
  <c r="F20" i="4"/>
  <c r="J20" i="4"/>
  <c r="N20" i="4"/>
  <c r="O20" i="4"/>
  <c r="R20" i="4" s="1"/>
  <c r="P20" i="4"/>
  <c r="Q20" i="4"/>
  <c r="AC20" i="4"/>
  <c r="B21" i="4"/>
  <c r="F21" i="4"/>
  <c r="J21" i="4"/>
  <c r="N21" i="4"/>
  <c r="O21" i="4"/>
  <c r="P21" i="4"/>
  <c r="R21" i="4" s="1"/>
  <c r="Q21" i="4"/>
  <c r="AC21" i="4"/>
  <c r="B22" i="4"/>
  <c r="F22" i="4"/>
  <c r="J22" i="4"/>
  <c r="N22" i="4"/>
  <c r="O22" i="4"/>
  <c r="P22" i="4"/>
  <c r="R22" i="4" s="1"/>
  <c r="Q22" i="4"/>
  <c r="AC22" i="4"/>
  <c r="F23" i="4"/>
  <c r="J23" i="4"/>
  <c r="N23" i="4"/>
  <c r="O23" i="4"/>
  <c r="P23" i="4"/>
  <c r="R23" i="4" s="1"/>
  <c r="Q23" i="4"/>
  <c r="AC23" i="4"/>
  <c r="B24" i="4"/>
  <c r="F24" i="4"/>
  <c r="J24" i="4"/>
  <c r="N24" i="4"/>
  <c r="O24" i="4"/>
  <c r="P24" i="4"/>
  <c r="R24" i="4" s="1"/>
  <c r="Q24" i="4"/>
  <c r="AC24" i="4"/>
  <c r="B25" i="4"/>
  <c r="F25" i="4"/>
  <c r="J25" i="4"/>
  <c r="N25" i="4"/>
  <c r="O25" i="4"/>
  <c r="P25" i="4"/>
  <c r="R25" i="4" s="1"/>
  <c r="Q25" i="4"/>
  <c r="AC25" i="4"/>
  <c r="B26" i="4"/>
  <c r="F26" i="4"/>
  <c r="J26" i="4"/>
  <c r="N26" i="4"/>
  <c r="O26" i="4"/>
  <c r="P26" i="4"/>
  <c r="R26" i="4" s="1"/>
  <c r="Q26" i="4"/>
  <c r="AC26" i="4"/>
  <c r="C27" i="4"/>
  <c r="D27" i="4"/>
  <c r="E27" i="4"/>
  <c r="G27" i="4"/>
  <c r="H27" i="4"/>
  <c r="I27" i="4"/>
  <c r="K27" i="4"/>
  <c r="L27" i="4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Q7" i="5"/>
  <c r="AC7" i="5"/>
  <c r="B8" i="5"/>
  <c r="F8" i="5"/>
  <c r="J8" i="5"/>
  <c r="N8" i="5"/>
  <c r="O8" i="5"/>
  <c r="P8" i="5"/>
  <c r="R8" i="5" s="1"/>
  <c r="Q8" i="5"/>
  <c r="AC8" i="5"/>
  <c r="B9" i="5"/>
  <c r="F9" i="5"/>
  <c r="J9" i="5"/>
  <c r="N9" i="5"/>
  <c r="O9" i="5"/>
  <c r="P9" i="5"/>
  <c r="Q9" i="5"/>
  <c r="AC9" i="5"/>
  <c r="B10" i="5"/>
  <c r="F10" i="5"/>
  <c r="J10" i="5"/>
  <c r="N10" i="5"/>
  <c r="O10" i="5"/>
  <c r="P10" i="5"/>
  <c r="Q10" i="5"/>
  <c r="AC10" i="5"/>
  <c r="B11" i="5"/>
  <c r="F11" i="5"/>
  <c r="J11" i="5"/>
  <c r="N11" i="5"/>
  <c r="O11" i="5"/>
  <c r="P11" i="5"/>
  <c r="Q11" i="5"/>
  <c r="R11" i="5"/>
  <c r="AC11" i="5"/>
  <c r="B12" i="5"/>
  <c r="F12" i="5"/>
  <c r="J12" i="5"/>
  <c r="N12" i="5"/>
  <c r="O12" i="5"/>
  <c r="P12" i="5"/>
  <c r="Q12" i="5"/>
  <c r="AC12" i="5"/>
  <c r="B13" i="5"/>
  <c r="F13" i="5"/>
  <c r="J13" i="5"/>
  <c r="N13" i="5"/>
  <c r="O13" i="5"/>
  <c r="P13" i="5"/>
  <c r="Q13" i="5"/>
  <c r="AC13" i="5"/>
  <c r="B14" i="5"/>
  <c r="F14" i="5"/>
  <c r="J14" i="5"/>
  <c r="N14" i="5"/>
  <c r="O14" i="5"/>
  <c r="P14" i="5"/>
  <c r="R14" i="5" s="1"/>
  <c r="Q14" i="5"/>
  <c r="AC14" i="5"/>
  <c r="B15" i="5"/>
  <c r="F15" i="5"/>
  <c r="J15" i="5"/>
  <c r="N15" i="5"/>
  <c r="O15" i="5"/>
  <c r="P15" i="5"/>
  <c r="Q15" i="5"/>
  <c r="B16" i="5"/>
  <c r="F16" i="5"/>
  <c r="J16" i="5"/>
  <c r="N16" i="5"/>
  <c r="O16" i="5"/>
  <c r="P16" i="5"/>
  <c r="R16" i="5" s="1"/>
  <c r="Q16" i="5"/>
  <c r="AC16" i="5"/>
  <c r="B17" i="5"/>
  <c r="F17" i="5"/>
  <c r="J17" i="5"/>
  <c r="N17" i="5"/>
  <c r="O17" i="5"/>
  <c r="P17" i="5"/>
  <c r="R17" i="5" s="1"/>
  <c r="Q17" i="5"/>
  <c r="AC17" i="5"/>
  <c r="B18" i="5"/>
  <c r="F18" i="5"/>
  <c r="J18" i="5"/>
  <c r="N18" i="5"/>
  <c r="O18" i="5"/>
  <c r="P18" i="5"/>
  <c r="Q18" i="5"/>
  <c r="AC18" i="5"/>
  <c r="B19" i="5"/>
  <c r="F19" i="5"/>
  <c r="J19" i="5"/>
  <c r="N19" i="5"/>
  <c r="O19" i="5"/>
  <c r="P19" i="5"/>
  <c r="Q19" i="5"/>
  <c r="R19" i="5"/>
  <c r="AC19" i="5"/>
  <c r="B20" i="5"/>
  <c r="F20" i="5"/>
  <c r="J20" i="5"/>
  <c r="N20" i="5"/>
  <c r="O20" i="5"/>
  <c r="P20" i="5"/>
  <c r="Q20" i="5"/>
  <c r="AC20" i="5"/>
  <c r="B21" i="5"/>
  <c r="F21" i="5"/>
  <c r="J21" i="5"/>
  <c r="N21" i="5"/>
  <c r="O21" i="5"/>
  <c r="P21" i="5"/>
  <c r="Q21" i="5"/>
  <c r="R21" i="5"/>
  <c r="AC21" i="5"/>
  <c r="B22" i="5"/>
  <c r="F22" i="5"/>
  <c r="J22" i="5"/>
  <c r="N22" i="5"/>
  <c r="O22" i="5"/>
  <c r="P22" i="5"/>
  <c r="R22" i="5" s="1"/>
  <c r="Q22" i="5"/>
  <c r="AC22" i="5"/>
  <c r="F23" i="5"/>
  <c r="J23" i="5"/>
  <c r="N23" i="5"/>
  <c r="O23" i="5"/>
  <c r="P23" i="5"/>
  <c r="R23" i="5" s="1"/>
  <c r="Q23" i="5"/>
  <c r="AC23" i="5"/>
  <c r="B24" i="5"/>
  <c r="F24" i="5"/>
  <c r="J24" i="5"/>
  <c r="N24" i="5"/>
  <c r="O24" i="5"/>
  <c r="P24" i="5"/>
  <c r="R24" i="5" s="1"/>
  <c r="Q24" i="5"/>
  <c r="AC24" i="5"/>
  <c r="B25" i="5"/>
  <c r="F25" i="5"/>
  <c r="J25" i="5"/>
  <c r="N25" i="5"/>
  <c r="O25" i="5"/>
  <c r="P25" i="5"/>
  <c r="R25" i="5" s="1"/>
  <c r="Q25" i="5"/>
  <c r="AC25" i="5"/>
  <c r="B26" i="5"/>
  <c r="F26" i="5"/>
  <c r="J26" i="5"/>
  <c r="N26" i="5"/>
  <c r="O26" i="5"/>
  <c r="P26" i="5"/>
  <c r="R26" i="5" s="1"/>
  <c r="Q26" i="5"/>
  <c r="AC26" i="5"/>
  <c r="C27" i="5"/>
  <c r="D27" i="5"/>
  <c r="E27" i="5"/>
  <c r="G27" i="5"/>
  <c r="H27" i="5"/>
  <c r="I27" i="5"/>
  <c r="K27" i="5"/>
  <c r="L27" i="5"/>
  <c r="M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O7" i="6"/>
  <c r="P7" i="6"/>
  <c r="Q7" i="6"/>
  <c r="AC7" i="6"/>
  <c r="B8" i="6"/>
  <c r="F8" i="6"/>
  <c r="J8" i="6"/>
  <c r="N8" i="6"/>
  <c r="O8" i="6"/>
  <c r="P8" i="6"/>
  <c r="R8" i="6" s="1"/>
  <c r="Q8" i="6"/>
  <c r="AC8" i="6"/>
  <c r="B9" i="6"/>
  <c r="F9" i="6"/>
  <c r="J9" i="6"/>
  <c r="N9" i="6"/>
  <c r="O9" i="6"/>
  <c r="P9" i="6"/>
  <c r="R9" i="6" s="1"/>
  <c r="Q9" i="6"/>
  <c r="AC9" i="6"/>
  <c r="B10" i="6"/>
  <c r="F10" i="6"/>
  <c r="J10" i="6"/>
  <c r="N10" i="6"/>
  <c r="O10" i="6"/>
  <c r="P10" i="6"/>
  <c r="R10" i="6" s="1"/>
  <c r="Q10" i="6"/>
  <c r="AC10" i="6"/>
  <c r="B11" i="6"/>
  <c r="F11" i="6"/>
  <c r="J11" i="6"/>
  <c r="N11" i="6"/>
  <c r="O11" i="6"/>
  <c r="P11" i="6"/>
  <c r="Q11" i="6"/>
  <c r="AC11" i="6"/>
  <c r="B12" i="6"/>
  <c r="F12" i="6"/>
  <c r="J12" i="6"/>
  <c r="N12" i="6"/>
  <c r="O12" i="6"/>
  <c r="P12" i="6"/>
  <c r="Q12" i="6"/>
  <c r="AC12" i="6"/>
  <c r="B13" i="6"/>
  <c r="F13" i="6"/>
  <c r="J13" i="6"/>
  <c r="N13" i="6"/>
  <c r="O13" i="6"/>
  <c r="P13" i="6"/>
  <c r="Q13" i="6"/>
  <c r="AC13" i="6"/>
  <c r="B14" i="6"/>
  <c r="F14" i="6"/>
  <c r="J14" i="6"/>
  <c r="N14" i="6"/>
  <c r="O14" i="6"/>
  <c r="P14" i="6"/>
  <c r="R14" i="6" s="1"/>
  <c r="Q14" i="6"/>
  <c r="AC14" i="6"/>
  <c r="B15" i="6"/>
  <c r="F15" i="6"/>
  <c r="J15" i="6"/>
  <c r="N15" i="6"/>
  <c r="O15" i="6"/>
  <c r="P15" i="6"/>
  <c r="Q15" i="6"/>
  <c r="AC15" i="6"/>
  <c r="B16" i="6"/>
  <c r="F16" i="6"/>
  <c r="J16" i="6"/>
  <c r="N16" i="6"/>
  <c r="O16" i="6"/>
  <c r="P16" i="6"/>
  <c r="Q16" i="6"/>
  <c r="AC16" i="6"/>
  <c r="B17" i="6"/>
  <c r="F17" i="6"/>
  <c r="J17" i="6"/>
  <c r="N17" i="6"/>
  <c r="O17" i="6"/>
  <c r="P17" i="6"/>
  <c r="R17" i="6" s="1"/>
  <c r="Q17" i="6"/>
  <c r="AC17" i="6"/>
  <c r="B18" i="6"/>
  <c r="F18" i="6"/>
  <c r="J18" i="6"/>
  <c r="N18" i="6"/>
  <c r="O18" i="6"/>
  <c r="P18" i="6"/>
  <c r="Q18" i="6"/>
  <c r="AC18" i="6"/>
  <c r="B19" i="6"/>
  <c r="F19" i="6"/>
  <c r="J19" i="6"/>
  <c r="N19" i="6"/>
  <c r="O19" i="6"/>
  <c r="P19" i="6"/>
  <c r="Q19" i="6"/>
  <c r="R19" i="6"/>
  <c r="AC19" i="6"/>
  <c r="B20" i="6"/>
  <c r="F20" i="6"/>
  <c r="J20" i="6"/>
  <c r="N20" i="6"/>
  <c r="O20" i="6"/>
  <c r="P20" i="6"/>
  <c r="Q20" i="6"/>
  <c r="R20" i="6"/>
  <c r="AC20" i="6"/>
  <c r="B21" i="6"/>
  <c r="F21" i="6"/>
  <c r="J21" i="6"/>
  <c r="N21" i="6"/>
  <c r="O21" i="6"/>
  <c r="P21" i="6"/>
  <c r="Q21" i="6"/>
  <c r="AC21" i="6"/>
  <c r="B22" i="6"/>
  <c r="F22" i="6"/>
  <c r="J22" i="6"/>
  <c r="N22" i="6"/>
  <c r="O22" i="6"/>
  <c r="P22" i="6"/>
  <c r="R22" i="6" s="1"/>
  <c r="Q22" i="6"/>
  <c r="AC22" i="6"/>
  <c r="F23" i="6"/>
  <c r="J23" i="6"/>
  <c r="N23" i="6"/>
  <c r="O23" i="6"/>
  <c r="P23" i="6"/>
  <c r="R23" i="6" s="1"/>
  <c r="Q23" i="6"/>
  <c r="AC23" i="6"/>
  <c r="B24" i="6"/>
  <c r="F24" i="6"/>
  <c r="J24" i="6"/>
  <c r="N24" i="6"/>
  <c r="O24" i="6"/>
  <c r="P24" i="6"/>
  <c r="R24" i="6" s="1"/>
  <c r="Q24" i="6"/>
  <c r="AC24" i="6"/>
  <c r="B25" i="6"/>
  <c r="F25" i="6"/>
  <c r="J25" i="6"/>
  <c r="N25" i="6"/>
  <c r="O25" i="6"/>
  <c r="P25" i="6"/>
  <c r="R25" i="6" s="1"/>
  <c r="Q25" i="6"/>
  <c r="AC25" i="6"/>
  <c r="B26" i="6"/>
  <c r="F26" i="6"/>
  <c r="J26" i="6"/>
  <c r="N26" i="6"/>
  <c r="O26" i="6"/>
  <c r="P26" i="6"/>
  <c r="R26" i="6" s="1"/>
  <c r="Q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Q7" i="7"/>
  <c r="AC7" i="7"/>
  <c r="B8" i="7"/>
  <c r="F8" i="7"/>
  <c r="J8" i="7"/>
  <c r="N8" i="7"/>
  <c r="O8" i="7"/>
  <c r="P8" i="7"/>
  <c r="R8" i="7" s="1"/>
  <c r="Q8" i="7"/>
  <c r="AC8" i="7"/>
  <c r="B9" i="7"/>
  <c r="F9" i="7"/>
  <c r="J9" i="7"/>
  <c r="N9" i="7"/>
  <c r="O9" i="7"/>
  <c r="P9" i="7"/>
  <c r="Q9" i="7"/>
  <c r="AC9" i="7"/>
  <c r="B10" i="7"/>
  <c r="F10" i="7"/>
  <c r="J10" i="7"/>
  <c r="N10" i="7"/>
  <c r="O10" i="7"/>
  <c r="R10" i="7" s="1"/>
  <c r="P10" i="7"/>
  <c r="Q10" i="7"/>
  <c r="AC10" i="7"/>
  <c r="B11" i="7"/>
  <c r="F11" i="7"/>
  <c r="J11" i="7"/>
  <c r="N11" i="7"/>
  <c r="O11" i="7"/>
  <c r="P11" i="7"/>
  <c r="Q11" i="7"/>
  <c r="R11" i="7"/>
  <c r="AC11" i="7"/>
  <c r="B12" i="7"/>
  <c r="F12" i="7"/>
  <c r="J12" i="7"/>
  <c r="N12" i="7"/>
  <c r="O12" i="7"/>
  <c r="P12" i="7"/>
  <c r="Q12" i="7"/>
  <c r="AC12" i="7"/>
  <c r="B13" i="7"/>
  <c r="F13" i="7"/>
  <c r="J13" i="7"/>
  <c r="N13" i="7"/>
  <c r="O13" i="7"/>
  <c r="P13" i="7"/>
  <c r="Q13" i="7"/>
  <c r="R13" i="7"/>
  <c r="AC13" i="7"/>
  <c r="B14" i="7"/>
  <c r="F14" i="7"/>
  <c r="J14" i="7"/>
  <c r="N14" i="7"/>
  <c r="O14" i="7"/>
  <c r="P14" i="7"/>
  <c r="Q14" i="7"/>
  <c r="AC14" i="7"/>
  <c r="B15" i="7"/>
  <c r="F15" i="7"/>
  <c r="J15" i="7"/>
  <c r="N15" i="7"/>
  <c r="O15" i="7"/>
  <c r="P15" i="7"/>
  <c r="Q15" i="7"/>
  <c r="AC15" i="7"/>
  <c r="B16" i="7"/>
  <c r="F16" i="7"/>
  <c r="J16" i="7"/>
  <c r="N16" i="7"/>
  <c r="O16" i="7"/>
  <c r="P16" i="7"/>
  <c r="Q16" i="7"/>
  <c r="AC16" i="7"/>
  <c r="B17" i="7"/>
  <c r="F17" i="7"/>
  <c r="J17" i="7"/>
  <c r="N17" i="7"/>
  <c r="O17" i="7"/>
  <c r="P17" i="7"/>
  <c r="Q17" i="7"/>
  <c r="AC17" i="7"/>
  <c r="B18" i="7"/>
  <c r="F18" i="7"/>
  <c r="J18" i="7"/>
  <c r="N18" i="7"/>
  <c r="O18" i="7"/>
  <c r="P18" i="7"/>
  <c r="Q18" i="7"/>
  <c r="AC18" i="7"/>
  <c r="B19" i="7"/>
  <c r="F19" i="7"/>
  <c r="J19" i="7"/>
  <c r="N19" i="7"/>
  <c r="O19" i="7"/>
  <c r="P19" i="7"/>
  <c r="Q19" i="7"/>
  <c r="R19" i="7"/>
  <c r="AC19" i="7"/>
  <c r="B20" i="7"/>
  <c r="F20" i="7"/>
  <c r="J20" i="7"/>
  <c r="N20" i="7"/>
  <c r="O20" i="7"/>
  <c r="P20" i="7"/>
  <c r="R20" i="7" s="1"/>
  <c r="Q20" i="7"/>
  <c r="AC20" i="7"/>
  <c r="B21" i="7"/>
  <c r="F21" i="7"/>
  <c r="J21" i="7"/>
  <c r="N21" i="7"/>
  <c r="O21" i="7"/>
  <c r="P21" i="7"/>
  <c r="Q21" i="7"/>
  <c r="R21" i="7"/>
  <c r="AC21" i="7"/>
  <c r="B22" i="7"/>
  <c r="F22" i="7"/>
  <c r="J22" i="7"/>
  <c r="N22" i="7"/>
  <c r="O22" i="7"/>
  <c r="P22" i="7"/>
  <c r="R22" i="7" s="1"/>
  <c r="Q22" i="7"/>
  <c r="AC22" i="7"/>
  <c r="F23" i="7"/>
  <c r="J23" i="7"/>
  <c r="N23" i="7"/>
  <c r="O23" i="7"/>
  <c r="P23" i="7"/>
  <c r="R23" i="7" s="1"/>
  <c r="Q23" i="7"/>
  <c r="AC23" i="7"/>
  <c r="B24" i="7"/>
  <c r="F24" i="7"/>
  <c r="J24" i="7"/>
  <c r="N24" i="7"/>
  <c r="O24" i="7"/>
  <c r="P24" i="7"/>
  <c r="R24" i="7" s="1"/>
  <c r="Q24" i="7"/>
  <c r="AC24" i="7"/>
  <c r="B25" i="7"/>
  <c r="F25" i="7"/>
  <c r="J25" i="7"/>
  <c r="N25" i="7"/>
  <c r="O25" i="7"/>
  <c r="P25" i="7"/>
  <c r="R25" i="7" s="1"/>
  <c r="Q25" i="7"/>
  <c r="AC25" i="7"/>
  <c r="B26" i="7"/>
  <c r="F26" i="7"/>
  <c r="J26" i="7"/>
  <c r="N26" i="7"/>
  <c r="O26" i="7"/>
  <c r="P26" i="7"/>
  <c r="R26" i="7" s="1"/>
  <c r="Q26" i="7"/>
  <c r="AC26" i="7"/>
  <c r="C27" i="7"/>
  <c r="D27" i="7"/>
  <c r="E27" i="7"/>
  <c r="G27" i="7"/>
  <c r="H27" i="7"/>
  <c r="J27" i="7" s="1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Q7" i="8"/>
  <c r="AC7" i="8"/>
  <c r="B8" i="8"/>
  <c r="F8" i="8"/>
  <c r="J8" i="8"/>
  <c r="N8" i="8"/>
  <c r="O8" i="8"/>
  <c r="P8" i="8"/>
  <c r="R8" i="8" s="1"/>
  <c r="Q8" i="8"/>
  <c r="AC8" i="8"/>
  <c r="B9" i="8"/>
  <c r="F9" i="8"/>
  <c r="J9" i="8"/>
  <c r="N9" i="8"/>
  <c r="O9" i="8"/>
  <c r="P9" i="8"/>
  <c r="Q9" i="8"/>
  <c r="AC9" i="8"/>
  <c r="B10" i="8"/>
  <c r="F10" i="8"/>
  <c r="J10" i="8"/>
  <c r="N10" i="8"/>
  <c r="O10" i="8"/>
  <c r="P10" i="8"/>
  <c r="Q10" i="8"/>
  <c r="R10" i="8"/>
  <c r="AC10" i="8"/>
  <c r="B11" i="8"/>
  <c r="F11" i="8"/>
  <c r="J11" i="8"/>
  <c r="N11" i="8"/>
  <c r="O11" i="8"/>
  <c r="P11" i="8"/>
  <c r="Q11" i="8"/>
  <c r="R11" i="8"/>
  <c r="AC11" i="8"/>
  <c r="B12" i="8"/>
  <c r="F12" i="8"/>
  <c r="J12" i="8"/>
  <c r="N12" i="8"/>
  <c r="O12" i="8"/>
  <c r="P12" i="8"/>
  <c r="Q12" i="8"/>
  <c r="R12" i="8"/>
  <c r="AC12" i="8"/>
  <c r="B13" i="8"/>
  <c r="F13" i="8"/>
  <c r="J13" i="8"/>
  <c r="N13" i="8"/>
  <c r="O13" i="8"/>
  <c r="P13" i="8"/>
  <c r="Q13" i="8"/>
  <c r="AC13" i="8"/>
  <c r="B14" i="8"/>
  <c r="F14" i="8"/>
  <c r="J14" i="8"/>
  <c r="N14" i="8"/>
  <c r="O14" i="8"/>
  <c r="P14" i="8"/>
  <c r="Q14" i="8"/>
  <c r="AC14" i="8"/>
  <c r="B15" i="8"/>
  <c r="F15" i="8"/>
  <c r="J15" i="8"/>
  <c r="N15" i="8"/>
  <c r="O15" i="8"/>
  <c r="P15" i="8"/>
  <c r="Q15" i="8"/>
  <c r="AC15" i="8"/>
  <c r="B16" i="8"/>
  <c r="F16" i="8"/>
  <c r="J16" i="8"/>
  <c r="N16" i="8"/>
  <c r="O16" i="8"/>
  <c r="P16" i="8"/>
  <c r="R16" i="8" s="1"/>
  <c r="Q16" i="8"/>
  <c r="AC16" i="8"/>
  <c r="B17" i="8"/>
  <c r="F17" i="8"/>
  <c r="J17" i="8"/>
  <c r="N17" i="8"/>
  <c r="O17" i="8"/>
  <c r="P17" i="8"/>
  <c r="Q17" i="8"/>
  <c r="AC17" i="8"/>
  <c r="B18" i="8"/>
  <c r="F18" i="8"/>
  <c r="J18" i="8"/>
  <c r="N18" i="8"/>
  <c r="O18" i="8"/>
  <c r="P18" i="8"/>
  <c r="Q18" i="8"/>
  <c r="AC18" i="8"/>
  <c r="B19" i="8"/>
  <c r="F19" i="8"/>
  <c r="J19" i="8"/>
  <c r="N19" i="8"/>
  <c r="O19" i="8"/>
  <c r="P19" i="8"/>
  <c r="Q19" i="8"/>
  <c r="R19" i="8"/>
  <c r="AC19" i="8"/>
  <c r="B20" i="8"/>
  <c r="F20" i="8"/>
  <c r="J20" i="8"/>
  <c r="N20" i="8"/>
  <c r="O20" i="8"/>
  <c r="P20" i="8"/>
  <c r="Q20" i="8"/>
  <c r="AC20" i="8"/>
  <c r="B21" i="8"/>
  <c r="F21" i="8"/>
  <c r="J21" i="8"/>
  <c r="N21" i="8"/>
  <c r="O21" i="8"/>
  <c r="P21" i="8"/>
  <c r="Q21" i="8"/>
  <c r="AC21" i="8"/>
  <c r="B22" i="8"/>
  <c r="F22" i="8"/>
  <c r="J22" i="8"/>
  <c r="N22" i="8"/>
  <c r="O22" i="8"/>
  <c r="P22" i="8"/>
  <c r="R22" i="8" s="1"/>
  <c r="Q22" i="8"/>
  <c r="AC22" i="8"/>
  <c r="F23" i="8"/>
  <c r="J23" i="8"/>
  <c r="N23" i="8"/>
  <c r="O23" i="8"/>
  <c r="P23" i="8"/>
  <c r="R23" i="8" s="1"/>
  <c r="Q23" i="8"/>
  <c r="AC23" i="8"/>
  <c r="B24" i="8"/>
  <c r="F24" i="8"/>
  <c r="J24" i="8"/>
  <c r="N24" i="8"/>
  <c r="O24" i="8"/>
  <c r="P24" i="8"/>
  <c r="R24" i="8" s="1"/>
  <c r="Q24" i="8"/>
  <c r="AC24" i="8"/>
  <c r="B25" i="8"/>
  <c r="F25" i="8"/>
  <c r="J25" i="8"/>
  <c r="N25" i="8"/>
  <c r="O25" i="8"/>
  <c r="P25" i="8"/>
  <c r="R25" i="8" s="1"/>
  <c r="Q25" i="8"/>
  <c r="AC25" i="8"/>
  <c r="B26" i="8"/>
  <c r="F26" i="8"/>
  <c r="J26" i="8"/>
  <c r="N26" i="8"/>
  <c r="O26" i="8"/>
  <c r="P26" i="8"/>
  <c r="R26" i="8" s="1"/>
  <c r="Q26" i="8"/>
  <c r="AC26" i="8"/>
  <c r="C27" i="8"/>
  <c r="D27" i="8"/>
  <c r="E27" i="8"/>
  <c r="G27" i="8"/>
  <c r="H27" i="8"/>
  <c r="I27" i="8"/>
  <c r="K27" i="8"/>
  <c r="L27" i="8"/>
  <c r="M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Q7" i="9"/>
  <c r="AC7" i="9"/>
  <c r="B8" i="9"/>
  <c r="F8" i="9"/>
  <c r="J8" i="9"/>
  <c r="N8" i="9"/>
  <c r="O8" i="9"/>
  <c r="P8" i="9"/>
  <c r="R8" i="9" s="1"/>
  <c r="Q8" i="9"/>
  <c r="AC8" i="9"/>
  <c r="B9" i="9"/>
  <c r="F9" i="9"/>
  <c r="J9" i="9"/>
  <c r="N9" i="9"/>
  <c r="O9" i="9"/>
  <c r="P9" i="9"/>
  <c r="R9" i="9" s="1"/>
  <c r="Q9" i="9"/>
  <c r="AC9" i="9"/>
  <c r="B10" i="9"/>
  <c r="F10" i="9"/>
  <c r="J10" i="9"/>
  <c r="N10" i="9"/>
  <c r="O10" i="9"/>
  <c r="P10" i="9"/>
  <c r="Q10" i="9"/>
  <c r="R10" i="9"/>
  <c r="AC10" i="9"/>
  <c r="B11" i="9"/>
  <c r="F11" i="9"/>
  <c r="J11" i="9"/>
  <c r="N11" i="9"/>
  <c r="O11" i="9"/>
  <c r="P11" i="9"/>
  <c r="Q11" i="9"/>
  <c r="R11" i="9"/>
  <c r="AC11" i="9"/>
  <c r="B12" i="9"/>
  <c r="F12" i="9"/>
  <c r="J12" i="9"/>
  <c r="N12" i="9"/>
  <c r="O12" i="9"/>
  <c r="P12" i="9"/>
  <c r="Q12" i="9"/>
  <c r="R12" i="9"/>
  <c r="AC12" i="9"/>
  <c r="B13" i="9"/>
  <c r="F13" i="9"/>
  <c r="J13" i="9"/>
  <c r="N13" i="9"/>
  <c r="O13" i="9"/>
  <c r="P13" i="9"/>
  <c r="R13" i="9" s="1"/>
  <c r="Q13" i="9"/>
  <c r="AC13" i="9"/>
  <c r="B14" i="9"/>
  <c r="F14" i="9"/>
  <c r="J14" i="9"/>
  <c r="N14" i="9"/>
  <c r="O14" i="9"/>
  <c r="P14" i="9"/>
  <c r="R14" i="9" s="1"/>
  <c r="Q14" i="9"/>
  <c r="AC14" i="9"/>
  <c r="B15" i="9"/>
  <c r="F15" i="9"/>
  <c r="J15" i="9"/>
  <c r="N15" i="9"/>
  <c r="O15" i="9"/>
  <c r="P15" i="9"/>
  <c r="R15" i="9" s="1"/>
  <c r="Q15" i="9"/>
  <c r="AC15" i="9"/>
  <c r="B16" i="9"/>
  <c r="F16" i="9"/>
  <c r="J16" i="9"/>
  <c r="N16" i="9"/>
  <c r="O16" i="9"/>
  <c r="P16" i="9"/>
  <c r="R16" i="9" s="1"/>
  <c r="Q16" i="9"/>
  <c r="AC16" i="9"/>
  <c r="B17" i="9"/>
  <c r="F17" i="9"/>
  <c r="J17" i="9"/>
  <c r="N17" i="9"/>
  <c r="O17" i="9"/>
  <c r="P17" i="9"/>
  <c r="R17" i="9" s="1"/>
  <c r="Q17" i="9"/>
  <c r="AC17" i="9"/>
  <c r="B18" i="9"/>
  <c r="F18" i="9"/>
  <c r="J18" i="9"/>
  <c r="N18" i="9"/>
  <c r="O18" i="9"/>
  <c r="P18" i="9"/>
  <c r="R18" i="9" s="1"/>
  <c r="Q18" i="9"/>
  <c r="AC18" i="9"/>
  <c r="B19" i="9"/>
  <c r="F19" i="9"/>
  <c r="J19" i="9"/>
  <c r="N19" i="9"/>
  <c r="O19" i="9"/>
  <c r="P19" i="9"/>
  <c r="Q19" i="9"/>
  <c r="R19" i="9"/>
  <c r="AC19" i="9"/>
  <c r="B20" i="9"/>
  <c r="F20" i="9"/>
  <c r="J20" i="9"/>
  <c r="N20" i="9"/>
  <c r="O20" i="9"/>
  <c r="P20" i="9"/>
  <c r="Q20" i="9"/>
  <c r="AC20" i="9"/>
  <c r="B21" i="9"/>
  <c r="F21" i="9"/>
  <c r="J21" i="9"/>
  <c r="N21" i="9"/>
  <c r="O21" i="9"/>
  <c r="P21" i="9"/>
  <c r="Q21" i="9"/>
  <c r="R21" i="9"/>
  <c r="AC21" i="9"/>
  <c r="B22" i="9"/>
  <c r="F22" i="9"/>
  <c r="J22" i="9"/>
  <c r="N22" i="9"/>
  <c r="O22" i="9"/>
  <c r="P22" i="9"/>
  <c r="R22" i="9" s="1"/>
  <c r="Q22" i="9"/>
  <c r="AC22" i="9"/>
  <c r="F23" i="9"/>
  <c r="J23" i="9"/>
  <c r="N23" i="9"/>
  <c r="O23" i="9"/>
  <c r="P23" i="9"/>
  <c r="R23" i="9" s="1"/>
  <c r="Q23" i="9"/>
  <c r="AC23" i="9"/>
  <c r="B24" i="9"/>
  <c r="F24" i="9"/>
  <c r="J24" i="9"/>
  <c r="N24" i="9"/>
  <c r="O24" i="9"/>
  <c r="P24" i="9"/>
  <c r="R24" i="9" s="1"/>
  <c r="Q24" i="9"/>
  <c r="AC24" i="9"/>
  <c r="B25" i="9"/>
  <c r="F25" i="9"/>
  <c r="J25" i="9"/>
  <c r="N25" i="9"/>
  <c r="O25" i="9"/>
  <c r="P25" i="9"/>
  <c r="R25" i="9" s="1"/>
  <c r="Q25" i="9"/>
  <c r="AC25" i="9"/>
  <c r="B26" i="9"/>
  <c r="F26" i="9"/>
  <c r="J26" i="9"/>
  <c r="N26" i="9"/>
  <c r="O26" i="9"/>
  <c r="P26" i="9"/>
  <c r="R26" i="9" s="1"/>
  <c r="Q26" i="9"/>
  <c r="AC26" i="9"/>
  <c r="C27" i="9"/>
  <c r="D27" i="9"/>
  <c r="E27" i="9"/>
  <c r="G27" i="9"/>
  <c r="H27" i="9"/>
  <c r="J27" i="9" s="1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B7" i="10"/>
  <c r="F7" i="10"/>
  <c r="J7" i="10"/>
  <c r="N7" i="10"/>
  <c r="O7" i="10"/>
  <c r="P7" i="10"/>
  <c r="Q7" i="10"/>
  <c r="AC7" i="10"/>
  <c r="B8" i="10"/>
  <c r="F8" i="10"/>
  <c r="J8" i="10"/>
  <c r="N8" i="10"/>
  <c r="O8" i="10"/>
  <c r="P8" i="10"/>
  <c r="R8" i="10" s="1"/>
  <c r="Q8" i="10"/>
  <c r="AC8" i="10"/>
  <c r="B9" i="10"/>
  <c r="F9" i="10"/>
  <c r="J9" i="10"/>
  <c r="N9" i="10"/>
  <c r="O9" i="10"/>
  <c r="P9" i="10"/>
  <c r="Q9" i="10"/>
  <c r="AC9" i="10"/>
  <c r="B10" i="10"/>
  <c r="F10" i="10"/>
  <c r="J10" i="10"/>
  <c r="N10" i="10"/>
  <c r="O10" i="10"/>
  <c r="P10" i="10"/>
  <c r="Q10" i="10"/>
  <c r="B11" i="10"/>
  <c r="F11" i="10"/>
  <c r="J11" i="10"/>
  <c r="N11" i="10"/>
  <c r="O11" i="10"/>
  <c r="P11" i="10"/>
  <c r="Q11" i="10"/>
  <c r="AC11" i="10"/>
  <c r="B12" i="10"/>
  <c r="F12" i="10"/>
  <c r="J12" i="10"/>
  <c r="N12" i="10"/>
  <c r="O12" i="10"/>
  <c r="P12" i="10"/>
  <c r="Q12" i="10"/>
  <c r="R12" i="10"/>
  <c r="AC12" i="10"/>
  <c r="B13" i="10"/>
  <c r="F13" i="10"/>
  <c r="J13" i="10"/>
  <c r="N13" i="10"/>
  <c r="O13" i="10"/>
  <c r="P13" i="10"/>
  <c r="Q13" i="10"/>
  <c r="AC13" i="10"/>
  <c r="B14" i="10"/>
  <c r="F14" i="10"/>
  <c r="J14" i="10"/>
  <c r="N14" i="10"/>
  <c r="O14" i="10"/>
  <c r="P14" i="10"/>
  <c r="R14" i="10" s="1"/>
  <c r="Q14" i="10"/>
  <c r="AC14" i="10"/>
  <c r="B15" i="10"/>
  <c r="F15" i="10"/>
  <c r="J15" i="10"/>
  <c r="N15" i="10"/>
  <c r="O15" i="10"/>
  <c r="P15" i="10"/>
  <c r="R15" i="10" s="1"/>
  <c r="Q15" i="10"/>
  <c r="AC15" i="10"/>
  <c r="B16" i="10"/>
  <c r="F16" i="10"/>
  <c r="J16" i="10"/>
  <c r="N16" i="10"/>
  <c r="O16" i="10"/>
  <c r="P16" i="10"/>
  <c r="R16" i="10" s="1"/>
  <c r="Q16" i="10"/>
  <c r="AC16" i="10"/>
  <c r="B17" i="10"/>
  <c r="F17" i="10"/>
  <c r="J17" i="10"/>
  <c r="N17" i="10"/>
  <c r="O17" i="10"/>
  <c r="P17" i="10"/>
  <c r="Q17" i="10"/>
  <c r="AC17" i="10"/>
  <c r="B18" i="10"/>
  <c r="F18" i="10"/>
  <c r="J18" i="10"/>
  <c r="N18" i="10"/>
  <c r="O18" i="10"/>
  <c r="P18" i="10"/>
  <c r="Q18" i="10"/>
  <c r="R18" i="10"/>
  <c r="AC18" i="10"/>
  <c r="B19" i="10"/>
  <c r="F19" i="10"/>
  <c r="J19" i="10"/>
  <c r="N19" i="10"/>
  <c r="O19" i="10"/>
  <c r="P19" i="10"/>
  <c r="R19" i="10" s="1"/>
  <c r="Q19" i="10"/>
  <c r="AC19" i="10"/>
  <c r="B20" i="10"/>
  <c r="F20" i="10"/>
  <c r="J20" i="10"/>
  <c r="N20" i="10"/>
  <c r="O20" i="10"/>
  <c r="P20" i="10"/>
  <c r="Q20" i="10"/>
  <c r="R20" i="10"/>
  <c r="AC20" i="10"/>
  <c r="B21" i="10"/>
  <c r="F21" i="10"/>
  <c r="J21" i="10"/>
  <c r="N21" i="10"/>
  <c r="O21" i="10"/>
  <c r="P21" i="10"/>
  <c r="Q21" i="10"/>
  <c r="AC21" i="10"/>
  <c r="B22" i="10"/>
  <c r="F22" i="10"/>
  <c r="J22" i="10"/>
  <c r="N22" i="10"/>
  <c r="O22" i="10"/>
  <c r="P22" i="10"/>
  <c r="R22" i="10" s="1"/>
  <c r="Q22" i="10"/>
  <c r="AC22" i="10"/>
  <c r="F23" i="10"/>
  <c r="J23" i="10"/>
  <c r="N23" i="10"/>
  <c r="O23" i="10"/>
  <c r="P23" i="10"/>
  <c r="R23" i="10" s="1"/>
  <c r="Q23" i="10"/>
  <c r="AC23" i="10"/>
  <c r="B24" i="10"/>
  <c r="F24" i="10"/>
  <c r="J24" i="10"/>
  <c r="N24" i="10"/>
  <c r="O24" i="10"/>
  <c r="P24" i="10"/>
  <c r="R24" i="10" s="1"/>
  <c r="Q24" i="10"/>
  <c r="AC24" i="10"/>
  <c r="B25" i="10"/>
  <c r="F25" i="10"/>
  <c r="J25" i="10"/>
  <c r="N25" i="10"/>
  <c r="O25" i="10"/>
  <c r="P25" i="10"/>
  <c r="R25" i="10" s="1"/>
  <c r="Q25" i="10"/>
  <c r="AC25" i="10"/>
  <c r="B26" i="10"/>
  <c r="F26" i="10"/>
  <c r="J26" i="10"/>
  <c r="N26" i="10"/>
  <c r="O26" i="10"/>
  <c r="P26" i="10"/>
  <c r="R26" i="10" s="1"/>
  <c r="Q26" i="10"/>
  <c r="AC26" i="10"/>
  <c r="C27" i="10"/>
  <c r="D27" i="10"/>
  <c r="E27" i="10"/>
  <c r="G27" i="10"/>
  <c r="H27" i="10"/>
  <c r="I27" i="10"/>
  <c r="K27" i="10"/>
  <c r="L27" i="10"/>
  <c r="N27" i="10" s="1"/>
  <c r="M27" i="10"/>
  <c r="S27" i="10"/>
  <c r="T27" i="10"/>
  <c r="U27" i="10"/>
  <c r="V27" i="10"/>
  <c r="W27" i="10"/>
  <c r="X27" i="10"/>
  <c r="Y27" i="10"/>
  <c r="Z27" i="10"/>
  <c r="AA27" i="10"/>
  <c r="AB27" i="10"/>
  <c r="B7" i="11"/>
  <c r="F7" i="11"/>
  <c r="J7" i="11"/>
  <c r="N7" i="11"/>
  <c r="O7" i="11"/>
  <c r="P7" i="11"/>
  <c r="Q7" i="11"/>
  <c r="AC7" i="11"/>
  <c r="B8" i="11"/>
  <c r="F8" i="11"/>
  <c r="J8" i="11"/>
  <c r="N8" i="11"/>
  <c r="O8" i="11"/>
  <c r="P8" i="11"/>
  <c r="R8" i="11" s="1"/>
  <c r="Q8" i="11"/>
  <c r="AC8" i="11"/>
  <c r="B9" i="11"/>
  <c r="F9" i="11"/>
  <c r="J9" i="11"/>
  <c r="N9" i="11"/>
  <c r="O9" i="11"/>
  <c r="P9" i="11"/>
  <c r="R9" i="11" s="1"/>
  <c r="Q9" i="11"/>
  <c r="AC9" i="11"/>
  <c r="B10" i="11"/>
  <c r="F10" i="11"/>
  <c r="J10" i="11"/>
  <c r="N10" i="11"/>
  <c r="O10" i="11"/>
  <c r="P10" i="11"/>
  <c r="Q10" i="11"/>
  <c r="R10" i="11"/>
  <c r="AC10" i="11"/>
  <c r="B11" i="11"/>
  <c r="F11" i="11"/>
  <c r="J11" i="11"/>
  <c r="N11" i="11"/>
  <c r="O11" i="11"/>
  <c r="P11" i="11"/>
  <c r="Q11" i="11"/>
  <c r="AC11" i="11"/>
  <c r="B12" i="11"/>
  <c r="F12" i="11"/>
  <c r="J12" i="11"/>
  <c r="N12" i="11"/>
  <c r="O12" i="11"/>
  <c r="P12" i="11"/>
  <c r="Q12" i="11"/>
  <c r="AC12" i="11"/>
  <c r="B13" i="11"/>
  <c r="F13" i="11"/>
  <c r="J13" i="11"/>
  <c r="N13" i="11"/>
  <c r="O13" i="11"/>
  <c r="P13" i="11"/>
  <c r="Q13" i="11"/>
  <c r="AC13" i="11"/>
  <c r="B14" i="11"/>
  <c r="F14" i="11"/>
  <c r="J14" i="11"/>
  <c r="N14" i="11"/>
  <c r="O14" i="11"/>
  <c r="P14" i="11"/>
  <c r="R14" i="11" s="1"/>
  <c r="Q14" i="11"/>
  <c r="AC14" i="11"/>
  <c r="B15" i="11"/>
  <c r="F15" i="11"/>
  <c r="J15" i="11"/>
  <c r="N15" i="11"/>
  <c r="O15" i="11"/>
  <c r="P15" i="11"/>
  <c r="Q15" i="11"/>
  <c r="AC15" i="11"/>
  <c r="B16" i="11"/>
  <c r="F16" i="11"/>
  <c r="J16" i="11"/>
  <c r="N16" i="11"/>
  <c r="O16" i="11"/>
  <c r="P16" i="11"/>
  <c r="R16" i="11" s="1"/>
  <c r="Q16" i="11"/>
  <c r="AC16" i="11"/>
  <c r="B17" i="11"/>
  <c r="F17" i="11"/>
  <c r="J17" i="11"/>
  <c r="N17" i="11"/>
  <c r="O17" i="11"/>
  <c r="P17" i="11"/>
  <c r="Q17" i="11"/>
  <c r="AC17" i="11"/>
  <c r="B18" i="11"/>
  <c r="F18" i="11"/>
  <c r="J18" i="11"/>
  <c r="N18" i="11"/>
  <c r="O18" i="11"/>
  <c r="P18" i="11"/>
  <c r="Q18" i="11"/>
  <c r="AC18" i="11"/>
  <c r="B19" i="11"/>
  <c r="F19" i="11"/>
  <c r="J19" i="11"/>
  <c r="N19" i="11"/>
  <c r="O19" i="11"/>
  <c r="P19" i="11"/>
  <c r="R19" i="11" s="1"/>
  <c r="Q19" i="11"/>
  <c r="AC19" i="11"/>
  <c r="B20" i="11"/>
  <c r="F20" i="11"/>
  <c r="J20" i="11"/>
  <c r="N20" i="11"/>
  <c r="O20" i="11"/>
  <c r="P20" i="11"/>
  <c r="Q20" i="11"/>
  <c r="AC20" i="11"/>
  <c r="B21" i="11"/>
  <c r="F21" i="11"/>
  <c r="J21" i="11"/>
  <c r="N21" i="11"/>
  <c r="O21" i="11"/>
  <c r="P21" i="11"/>
  <c r="Q21" i="11"/>
  <c r="AC21" i="11"/>
  <c r="B22" i="11"/>
  <c r="F22" i="11"/>
  <c r="J22" i="11"/>
  <c r="N22" i="11"/>
  <c r="O22" i="11"/>
  <c r="P22" i="11"/>
  <c r="R22" i="11" s="1"/>
  <c r="Q22" i="11"/>
  <c r="AC22" i="11"/>
  <c r="F23" i="11"/>
  <c r="J23" i="11"/>
  <c r="N23" i="11"/>
  <c r="O23" i="11"/>
  <c r="P23" i="11"/>
  <c r="R23" i="11" s="1"/>
  <c r="Q23" i="11"/>
  <c r="AC23" i="11"/>
  <c r="B24" i="11"/>
  <c r="F24" i="11"/>
  <c r="J24" i="11"/>
  <c r="N24" i="11"/>
  <c r="O24" i="11"/>
  <c r="P24" i="11"/>
  <c r="R24" i="11" s="1"/>
  <c r="Q24" i="11"/>
  <c r="AC24" i="11"/>
  <c r="B25" i="11"/>
  <c r="F25" i="11"/>
  <c r="J25" i="11"/>
  <c r="N25" i="11"/>
  <c r="O25" i="11"/>
  <c r="P25" i="11"/>
  <c r="R25" i="11" s="1"/>
  <c r="Q25" i="11"/>
  <c r="AC25" i="11"/>
  <c r="B26" i="11"/>
  <c r="F26" i="11"/>
  <c r="J26" i="11"/>
  <c r="N26" i="11"/>
  <c r="O26" i="11"/>
  <c r="P26" i="11"/>
  <c r="R26" i="11" s="1"/>
  <c r="Q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B7" i="12"/>
  <c r="F7" i="12"/>
  <c r="J7" i="12"/>
  <c r="N7" i="12"/>
  <c r="O7" i="12"/>
  <c r="P7" i="12"/>
  <c r="Q7" i="12"/>
  <c r="AC7" i="12"/>
  <c r="B8" i="12"/>
  <c r="F8" i="12"/>
  <c r="J8" i="12"/>
  <c r="N8" i="12"/>
  <c r="O8" i="12"/>
  <c r="P8" i="12"/>
  <c r="Q8" i="12"/>
  <c r="AC8" i="12"/>
  <c r="B9" i="12"/>
  <c r="F9" i="12"/>
  <c r="J9" i="12"/>
  <c r="N9" i="12"/>
  <c r="O9" i="12"/>
  <c r="P9" i="12"/>
  <c r="Q9" i="12"/>
  <c r="AC9" i="12"/>
  <c r="B10" i="12"/>
  <c r="F10" i="12"/>
  <c r="J10" i="12"/>
  <c r="N10" i="12"/>
  <c r="O10" i="12"/>
  <c r="P10" i="12"/>
  <c r="Q10" i="12"/>
  <c r="AC10" i="12"/>
  <c r="B11" i="12"/>
  <c r="F11" i="12"/>
  <c r="J11" i="12"/>
  <c r="N11" i="12"/>
  <c r="O11" i="12"/>
  <c r="P11" i="12"/>
  <c r="Q11" i="12"/>
  <c r="AC11" i="12"/>
  <c r="B12" i="12"/>
  <c r="F12" i="12"/>
  <c r="J12" i="12"/>
  <c r="N12" i="12"/>
  <c r="O12" i="12"/>
  <c r="P12" i="12"/>
  <c r="Q12" i="12"/>
  <c r="R12" i="12"/>
  <c r="AC12" i="12"/>
  <c r="B13" i="12"/>
  <c r="F13" i="12"/>
  <c r="J13" i="12"/>
  <c r="N13" i="12"/>
  <c r="O13" i="12"/>
  <c r="P13" i="12"/>
  <c r="Q13" i="12"/>
  <c r="AC13" i="12"/>
  <c r="B14" i="12"/>
  <c r="F14" i="12"/>
  <c r="J14" i="12"/>
  <c r="N14" i="12"/>
  <c r="O14" i="12"/>
  <c r="P14" i="12"/>
  <c r="R14" i="12" s="1"/>
  <c r="Q14" i="12"/>
  <c r="AC14" i="12"/>
  <c r="B15" i="12"/>
  <c r="F15" i="12"/>
  <c r="J15" i="12"/>
  <c r="N15" i="12"/>
  <c r="O15" i="12"/>
  <c r="P15" i="12"/>
  <c r="Q15" i="12"/>
  <c r="AC15" i="12"/>
  <c r="B16" i="12"/>
  <c r="F16" i="12"/>
  <c r="J16" i="12"/>
  <c r="N16" i="12"/>
  <c r="O16" i="12"/>
  <c r="P16" i="12"/>
  <c r="R16" i="12" s="1"/>
  <c r="Q16" i="12"/>
  <c r="AC16" i="12"/>
  <c r="B17" i="12"/>
  <c r="F17" i="12"/>
  <c r="J17" i="12"/>
  <c r="N17" i="12"/>
  <c r="O17" i="12"/>
  <c r="P17" i="12"/>
  <c r="R17" i="12" s="1"/>
  <c r="Q17" i="12"/>
  <c r="AC17" i="12"/>
  <c r="B18" i="12"/>
  <c r="F18" i="12"/>
  <c r="J18" i="12"/>
  <c r="N18" i="12"/>
  <c r="O18" i="12"/>
  <c r="P18" i="12"/>
  <c r="Q18" i="12"/>
  <c r="R18" i="12"/>
  <c r="AC18" i="12"/>
  <c r="B19" i="12"/>
  <c r="F19" i="12"/>
  <c r="J19" i="12"/>
  <c r="N19" i="12"/>
  <c r="O19" i="12"/>
  <c r="P19" i="12"/>
  <c r="Q19" i="12"/>
  <c r="R19" i="12"/>
  <c r="AC19" i="12"/>
  <c r="B20" i="12"/>
  <c r="F20" i="12"/>
  <c r="J20" i="12"/>
  <c r="N20" i="12"/>
  <c r="O20" i="12"/>
  <c r="P20" i="12"/>
  <c r="Q20" i="12"/>
  <c r="R20" i="12"/>
  <c r="AC20" i="12"/>
  <c r="B21" i="12"/>
  <c r="F21" i="12"/>
  <c r="J21" i="12"/>
  <c r="N21" i="12"/>
  <c r="O21" i="12"/>
  <c r="P21" i="12"/>
  <c r="Q21" i="12"/>
  <c r="R21" i="12"/>
  <c r="AC21" i="12"/>
  <c r="B22" i="12"/>
  <c r="F22" i="12"/>
  <c r="J22" i="12"/>
  <c r="N22" i="12"/>
  <c r="O22" i="12"/>
  <c r="P22" i="12"/>
  <c r="R22" i="12" s="1"/>
  <c r="Q22" i="12"/>
  <c r="AC22" i="12"/>
  <c r="F23" i="12"/>
  <c r="J23" i="12"/>
  <c r="N23" i="12"/>
  <c r="O23" i="12"/>
  <c r="P23" i="12"/>
  <c r="R23" i="12" s="1"/>
  <c r="Q23" i="12"/>
  <c r="AC23" i="12"/>
  <c r="B24" i="12"/>
  <c r="F24" i="12"/>
  <c r="J24" i="12"/>
  <c r="N24" i="12"/>
  <c r="O24" i="12"/>
  <c r="P24" i="12"/>
  <c r="R24" i="12" s="1"/>
  <c r="Q24" i="12"/>
  <c r="AC24" i="12"/>
  <c r="B25" i="12"/>
  <c r="F25" i="12"/>
  <c r="J25" i="12"/>
  <c r="N25" i="12"/>
  <c r="O25" i="12"/>
  <c r="P25" i="12"/>
  <c r="R25" i="12" s="1"/>
  <c r="Q25" i="12"/>
  <c r="AC25" i="12"/>
  <c r="B26" i="12"/>
  <c r="F26" i="12"/>
  <c r="J26" i="12"/>
  <c r="N26" i="12"/>
  <c r="O26" i="12"/>
  <c r="P26" i="12"/>
  <c r="R26" i="12" s="1"/>
  <c r="Q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P7" i="13"/>
  <c r="Q7" i="13"/>
  <c r="AC7" i="13"/>
  <c r="B8" i="13"/>
  <c r="F8" i="13"/>
  <c r="J8" i="13"/>
  <c r="N8" i="13"/>
  <c r="O8" i="13"/>
  <c r="P8" i="13"/>
  <c r="R8" i="13" s="1"/>
  <c r="Q8" i="13"/>
  <c r="AC8" i="13"/>
  <c r="B9" i="13"/>
  <c r="F9" i="13"/>
  <c r="J9" i="13"/>
  <c r="N9" i="13"/>
  <c r="O9" i="13"/>
  <c r="P9" i="13"/>
  <c r="R9" i="13" s="1"/>
  <c r="Q9" i="13"/>
  <c r="AC9" i="13"/>
  <c r="B10" i="13"/>
  <c r="F10" i="13"/>
  <c r="J10" i="13"/>
  <c r="N10" i="13"/>
  <c r="O10" i="13"/>
  <c r="P10" i="13"/>
  <c r="Q10" i="13"/>
  <c r="AC10" i="13"/>
  <c r="B11" i="13"/>
  <c r="F11" i="13"/>
  <c r="J11" i="13"/>
  <c r="N11" i="13"/>
  <c r="O11" i="13"/>
  <c r="P11" i="13"/>
  <c r="Q11" i="13"/>
  <c r="R11" i="13"/>
  <c r="AC11" i="13"/>
  <c r="B12" i="13"/>
  <c r="F12" i="13"/>
  <c r="J12" i="13"/>
  <c r="N12" i="13"/>
  <c r="O12" i="13"/>
  <c r="P12" i="13"/>
  <c r="Q12" i="13"/>
  <c r="AC12" i="13"/>
  <c r="B13" i="13"/>
  <c r="F13" i="13"/>
  <c r="J13" i="13"/>
  <c r="N13" i="13"/>
  <c r="O13" i="13"/>
  <c r="P13" i="13"/>
  <c r="Q13" i="13"/>
  <c r="AC13" i="13"/>
  <c r="B14" i="13"/>
  <c r="F14" i="13"/>
  <c r="J14" i="13"/>
  <c r="N14" i="13"/>
  <c r="O14" i="13"/>
  <c r="P14" i="13"/>
  <c r="R14" i="13" s="1"/>
  <c r="Q14" i="13"/>
  <c r="AC14" i="13"/>
  <c r="B15" i="13"/>
  <c r="F15" i="13"/>
  <c r="J15" i="13"/>
  <c r="N15" i="13"/>
  <c r="O15" i="13"/>
  <c r="P15" i="13"/>
  <c r="Q15" i="13"/>
  <c r="AC15" i="13"/>
  <c r="B16" i="13"/>
  <c r="F16" i="13"/>
  <c r="J16" i="13"/>
  <c r="N16" i="13"/>
  <c r="O16" i="13"/>
  <c r="P16" i="13"/>
  <c r="Q16" i="13"/>
  <c r="B17" i="13"/>
  <c r="F17" i="13"/>
  <c r="J17" i="13"/>
  <c r="N17" i="13"/>
  <c r="O17" i="13"/>
  <c r="P17" i="13"/>
  <c r="Q17" i="13"/>
  <c r="AC17" i="13"/>
  <c r="B18" i="13"/>
  <c r="F18" i="13"/>
  <c r="J18" i="13"/>
  <c r="N18" i="13"/>
  <c r="O18" i="13"/>
  <c r="R18" i="13" s="1"/>
  <c r="P18" i="13"/>
  <c r="Q18" i="13"/>
  <c r="AC18" i="13"/>
  <c r="B19" i="13"/>
  <c r="F19" i="13"/>
  <c r="J19" i="13"/>
  <c r="N19" i="13"/>
  <c r="O19" i="13"/>
  <c r="P19" i="13"/>
  <c r="Q19" i="13"/>
  <c r="R19" i="13"/>
  <c r="AC19" i="13"/>
  <c r="B20" i="13"/>
  <c r="F20" i="13"/>
  <c r="J20" i="13"/>
  <c r="N20" i="13"/>
  <c r="O20" i="13"/>
  <c r="P20" i="13"/>
  <c r="R20" i="13" s="1"/>
  <c r="Q20" i="13"/>
  <c r="AC20" i="13"/>
  <c r="B21" i="13"/>
  <c r="F21" i="13"/>
  <c r="J21" i="13"/>
  <c r="N21" i="13"/>
  <c r="O21" i="13"/>
  <c r="P21" i="13"/>
  <c r="Q21" i="13"/>
  <c r="AC21" i="13"/>
  <c r="B22" i="13"/>
  <c r="F22" i="13"/>
  <c r="J22" i="13"/>
  <c r="N22" i="13"/>
  <c r="O22" i="13"/>
  <c r="P22" i="13"/>
  <c r="R22" i="13" s="1"/>
  <c r="Q22" i="13"/>
  <c r="AC22" i="13"/>
  <c r="F23" i="13"/>
  <c r="J23" i="13"/>
  <c r="N23" i="13"/>
  <c r="O23" i="13"/>
  <c r="P23" i="13"/>
  <c r="R23" i="13" s="1"/>
  <c r="Q23" i="13"/>
  <c r="AC23" i="13"/>
  <c r="B24" i="13"/>
  <c r="F24" i="13"/>
  <c r="J24" i="13"/>
  <c r="N24" i="13"/>
  <c r="O24" i="13"/>
  <c r="P24" i="13"/>
  <c r="R24" i="13" s="1"/>
  <c r="Q24" i="13"/>
  <c r="AC24" i="13"/>
  <c r="B25" i="13"/>
  <c r="F25" i="13"/>
  <c r="J25" i="13"/>
  <c r="N25" i="13"/>
  <c r="O25" i="13"/>
  <c r="P25" i="13"/>
  <c r="R25" i="13" s="1"/>
  <c r="Q25" i="13"/>
  <c r="AC25" i="13"/>
  <c r="B26" i="13"/>
  <c r="F26" i="13"/>
  <c r="J26" i="13"/>
  <c r="N26" i="13"/>
  <c r="O26" i="13"/>
  <c r="P26" i="13"/>
  <c r="R26" i="13" s="1"/>
  <c r="Q26" i="13"/>
  <c r="AC26" i="13"/>
  <c r="C27" i="13"/>
  <c r="D27" i="13"/>
  <c r="E27" i="13"/>
  <c r="G27" i="13"/>
  <c r="H27" i="13"/>
  <c r="I27" i="13"/>
  <c r="K27" i="13"/>
  <c r="L27" i="13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Q7" i="14"/>
  <c r="AC7" i="14"/>
  <c r="B8" i="14"/>
  <c r="F8" i="14"/>
  <c r="J8" i="14"/>
  <c r="N8" i="14"/>
  <c r="O8" i="14"/>
  <c r="P8" i="14"/>
  <c r="R8" i="14" s="1"/>
  <c r="Q8" i="14"/>
  <c r="AC8" i="14"/>
  <c r="B9" i="14"/>
  <c r="F9" i="14"/>
  <c r="J9" i="14"/>
  <c r="N9" i="14"/>
  <c r="O9" i="14"/>
  <c r="P9" i="14"/>
  <c r="R9" i="14" s="1"/>
  <c r="Q9" i="14"/>
  <c r="AC9" i="14"/>
  <c r="B10" i="14"/>
  <c r="F10" i="14"/>
  <c r="J10" i="14"/>
  <c r="N10" i="14"/>
  <c r="O10" i="14"/>
  <c r="P10" i="14"/>
  <c r="Q10" i="14"/>
  <c r="R10" i="14"/>
  <c r="AC10" i="14"/>
  <c r="B11" i="14"/>
  <c r="F11" i="14"/>
  <c r="J11" i="14"/>
  <c r="N11" i="14"/>
  <c r="O11" i="14"/>
  <c r="P11" i="14"/>
  <c r="Q11" i="14"/>
  <c r="AC11" i="14"/>
  <c r="B12" i="14"/>
  <c r="F12" i="14"/>
  <c r="J12" i="14"/>
  <c r="N12" i="14"/>
  <c r="O12" i="14"/>
  <c r="P12" i="14"/>
  <c r="Q12" i="14"/>
  <c r="R12" i="14"/>
  <c r="AC12" i="14"/>
  <c r="B13" i="14"/>
  <c r="F13" i="14"/>
  <c r="J13" i="14"/>
  <c r="N13" i="14"/>
  <c r="O13" i="14"/>
  <c r="P13" i="14"/>
  <c r="Q13" i="14"/>
  <c r="AC13" i="14"/>
  <c r="B14" i="14"/>
  <c r="F14" i="14"/>
  <c r="J14" i="14"/>
  <c r="N14" i="14"/>
  <c r="O14" i="14"/>
  <c r="P14" i="14"/>
  <c r="R14" i="14" s="1"/>
  <c r="Q14" i="14"/>
  <c r="AC14" i="14"/>
  <c r="B15" i="14"/>
  <c r="F15" i="14"/>
  <c r="J15" i="14"/>
  <c r="N15" i="14"/>
  <c r="O15" i="14"/>
  <c r="P15" i="14"/>
  <c r="Q15" i="14"/>
  <c r="AC15" i="14"/>
  <c r="B16" i="14"/>
  <c r="F16" i="14"/>
  <c r="J16" i="14"/>
  <c r="N16" i="14"/>
  <c r="O16" i="14"/>
  <c r="P16" i="14"/>
  <c r="Q16" i="14"/>
  <c r="AC16" i="14"/>
  <c r="B17" i="14"/>
  <c r="F17" i="14"/>
  <c r="J17" i="14"/>
  <c r="N17" i="14"/>
  <c r="O17" i="14"/>
  <c r="P17" i="14"/>
  <c r="Q17" i="14"/>
  <c r="AC17" i="14"/>
  <c r="B18" i="14"/>
  <c r="F18" i="14"/>
  <c r="J18" i="14"/>
  <c r="N18" i="14"/>
  <c r="O18" i="14"/>
  <c r="P18" i="14"/>
  <c r="Q18" i="14"/>
  <c r="AC18" i="14"/>
  <c r="B19" i="14"/>
  <c r="F19" i="14"/>
  <c r="J19" i="14"/>
  <c r="N19" i="14"/>
  <c r="O19" i="14"/>
  <c r="P19" i="14"/>
  <c r="R19" i="14" s="1"/>
  <c r="Q19" i="14"/>
  <c r="AC19" i="14"/>
  <c r="B20" i="14"/>
  <c r="F20" i="14"/>
  <c r="J20" i="14"/>
  <c r="N20" i="14"/>
  <c r="O20" i="14"/>
  <c r="P20" i="14"/>
  <c r="Q20" i="14"/>
  <c r="AC20" i="14"/>
  <c r="B21" i="14"/>
  <c r="F21" i="14"/>
  <c r="J21" i="14"/>
  <c r="N21" i="14"/>
  <c r="O21" i="14"/>
  <c r="P21" i="14"/>
  <c r="Q21" i="14"/>
  <c r="AC21" i="14"/>
  <c r="B22" i="14"/>
  <c r="F22" i="14"/>
  <c r="J22" i="14"/>
  <c r="N22" i="14"/>
  <c r="O22" i="14"/>
  <c r="P22" i="14"/>
  <c r="R22" i="14" s="1"/>
  <c r="Q22" i="14"/>
  <c r="AC22" i="14"/>
  <c r="F23" i="14"/>
  <c r="J23" i="14"/>
  <c r="N23" i="14"/>
  <c r="O23" i="14"/>
  <c r="P23" i="14"/>
  <c r="R23" i="14" s="1"/>
  <c r="Q23" i="14"/>
  <c r="AC23" i="14"/>
  <c r="B24" i="14"/>
  <c r="F24" i="14"/>
  <c r="J24" i="14"/>
  <c r="N24" i="14"/>
  <c r="O24" i="14"/>
  <c r="P24" i="14"/>
  <c r="R24" i="14" s="1"/>
  <c r="Q24" i="14"/>
  <c r="AC24" i="14"/>
  <c r="B25" i="14"/>
  <c r="F25" i="14"/>
  <c r="J25" i="14"/>
  <c r="N25" i="14"/>
  <c r="O25" i="14"/>
  <c r="P25" i="14"/>
  <c r="R25" i="14" s="1"/>
  <c r="Q25" i="14"/>
  <c r="AC25" i="14"/>
  <c r="B26" i="14"/>
  <c r="F26" i="14"/>
  <c r="J26" i="14"/>
  <c r="N26" i="14"/>
  <c r="O26" i="14"/>
  <c r="P26" i="14"/>
  <c r="R26" i="14" s="1"/>
  <c r="Q26" i="14"/>
  <c r="AC26" i="14"/>
  <c r="C27" i="14"/>
  <c r="D27" i="14"/>
  <c r="E27" i="14"/>
  <c r="G27" i="14"/>
  <c r="H27" i="14"/>
  <c r="I27" i="14"/>
  <c r="K27" i="14"/>
  <c r="L27" i="14"/>
  <c r="N27" i="14" s="1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O7" i="15"/>
  <c r="P7" i="15"/>
  <c r="Q7" i="15"/>
  <c r="AC7" i="15"/>
  <c r="B8" i="15"/>
  <c r="F8" i="15"/>
  <c r="J8" i="15"/>
  <c r="N8" i="15"/>
  <c r="O8" i="15"/>
  <c r="P8" i="15"/>
  <c r="Q8" i="15"/>
  <c r="R8" i="15"/>
  <c r="AC8" i="15"/>
  <c r="B9" i="15"/>
  <c r="F9" i="15"/>
  <c r="J9" i="15"/>
  <c r="N9" i="15"/>
  <c r="O9" i="15"/>
  <c r="P9" i="15"/>
  <c r="Q9" i="15"/>
  <c r="AC9" i="15"/>
  <c r="B10" i="15"/>
  <c r="F10" i="15"/>
  <c r="J10" i="15"/>
  <c r="N10" i="15"/>
  <c r="O10" i="15"/>
  <c r="P10" i="15"/>
  <c r="Q10" i="15"/>
  <c r="R10" i="15"/>
  <c r="AC10" i="15"/>
  <c r="B11" i="15"/>
  <c r="F11" i="15"/>
  <c r="J11" i="15"/>
  <c r="N11" i="15"/>
  <c r="O11" i="15"/>
  <c r="P11" i="15"/>
  <c r="R11" i="15" s="1"/>
  <c r="Q11" i="15"/>
  <c r="AC11" i="15"/>
  <c r="B12" i="15"/>
  <c r="F12" i="15"/>
  <c r="J12" i="15"/>
  <c r="N12" i="15"/>
  <c r="O12" i="15"/>
  <c r="P12" i="15"/>
  <c r="Q12" i="15"/>
  <c r="AC12" i="15"/>
  <c r="B13" i="15"/>
  <c r="F13" i="15"/>
  <c r="J13" i="15"/>
  <c r="N13" i="15"/>
  <c r="O13" i="15"/>
  <c r="P13" i="15"/>
  <c r="Q13" i="15"/>
  <c r="AC13" i="15"/>
  <c r="B14" i="15"/>
  <c r="F14" i="15"/>
  <c r="J14" i="15"/>
  <c r="N14" i="15"/>
  <c r="O14" i="15"/>
  <c r="P14" i="15"/>
  <c r="Q14" i="15"/>
  <c r="AC14" i="15"/>
  <c r="B15" i="15"/>
  <c r="F15" i="15"/>
  <c r="J15" i="15"/>
  <c r="N15" i="15"/>
  <c r="O15" i="15"/>
  <c r="P15" i="15"/>
  <c r="Q15" i="15"/>
  <c r="AC15" i="15"/>
  <c r="B16" i="15"/>
  <c r="F16" i="15"/>
  <c r="J16" i="15"/>
  <c r="N16" i="15"/>
  <c r="O16" i="15"/>
  <c r="P16" i="15"/>
  <c r="Q16" i="15"/>
  <c r="R16" i="15"/>
  <c r="AC16" i="15"/>
  <c r="B17" i="15"/>
  <c r="F17" i="15"/>
  <c r="J17" i="15"/>
  <c r="N17" i="15"/>
  <c r="O17" i="15"/>
  <c r="P17" i="15"/>
  <c r="Q17" i="15"/>
  <c r="AC17" i="15"/>
  <c r="B18" i="15"/>
  <c r="F18" i="15"/>
  <c r="J18" i="15"/>
  <c r="N18" i="15"/>
  <c r="O18" i="15"/>
  <c r="P18" i="15"/>
  <c r="Q18" i="15"/>
  <c r="AC18" i="15"/>
  <c r="B19" i="15"/>
  <c r="F19" i="15"/>
  <c r="J19" i="15"/>
  <c r="N19" i="15"/>
  <c r="O19" i="15"/>
  <c r="P19" i="15"/>
  <c r="R19" i="15" s="1"/>
  <c r="Q19" i="15"/>
  <c r="AC19" i="15"/>
  <c r="B20" i="15"/>
  <c r="F20" i="15"/>
  <c r="J20" i="15"/>
  <c r="N20" i="15"/>
  <c r="O20" i="15"/>
  <c r="P20" i="15"/>
  <c r="Q20" i="15"/>
  <c r="R20" i="15"/>
  <c r="AC20" i="15"/>
  <c r="B21" i="15"/>
  <c r="F21" i="15"/>
  <c r="J21" i="15"/>
  <c r="N21" i="15"/>
  <c r="O21" i="15"/>
  <c r="P21" i="15"/>
  <c r="Q21" i="15"/>
  <c r="AC21" i="15"/>
  <c r="B22" i="15"/>
  <c r="F22" i="15"/>
  <c r="J22" i="15"/>
  <c r="N22" i="15"/>
  <c r="O22" i="15"/>
  <c r="P22" i="15"/>
  <c r="R22" i="15" s="1"/>
  <c r="Q22" i="15"/>
  <c r="AC22" i="15"/>
  <c r="F23" i="15"/>
  <c r="J23" i="15"/>
  <c r="N23" i="15"/>
  <c r="O23" i="15"/>
  <c r="P23" i="15"/>
  <c r="R23" i="15" s="1"/>
  <c r="Q23" i="15"/>
  <c r="AC23" i="15"/>
  <c r="B24" i="15"/>
  <c r="F24" i="15"/>
  <c r="J24" i="15"/>
  <c r="N24" i="15"/>
  <c r="O24" i="15"/>
  <c r="P24" i="15"/>
  <c r="R24" i="15" s="1"/>
  <c r="Q24" i="15"/>
  <c r="AC24" i="15"/>
  <c r="B25" i="15"/>
  <c r="F25" i="15"/>
  <c r="J25" i="15"/>
  <c r="N25" i="15"/>
  <c r="O25" i="15"/>
  <c r="P25" i="15"/>
  <c r="R25" i="15" s="1"/>
  <c r="Q25" i="15"/>
  <c r="AC25" i="15"/>
  <c r="B26" i="15"/>
  <c r="F26" i="15"/>
  <c r="J26" i="15"/>
  <c r="N26" i="15"/>
  <c r="O26" i="15"/>
  <c r="P26" i="15"/>
  <c r="R26" i="15" s="1"/>
  <c r="Q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Q7" i="16"/>
  <c r="AC7" i="16"/>
  <c r="B8" i="16"/>
  <c r="F8" i="16"/>
  <c r="J8" i="16"/>
  <c r="N8" i="16"/>
  <c r="O8" i="16"/>
  <c r="P8" i="16"/>
  <c r="Q8" i="16"/>
  <c r="AC8" i="16"/>
  <c r="B9" i="16"/>
  <c r="F9" i="16"/>
  <c r="J9" i="16"/>
  <c r="N9" i="16"/>
  <c r="O9" i="16"/>
  <c r="P9" i="16"/>
  <c r="Q9" i="16"/>
  <c r="AC9" i="16"/>
  <c r="B10" i="16"/>
  <c r="F10" i="16"/>
  <c r="J10" i="16"/>
  <c r="N10" i="16"/>
  <c r="O10" i="16"/>
  <c r="P10" i="16"/>
  <c r="Q10" i="16"/>
  <c r="R10" i="16"/>
  <c r="AC10" i="16"/>
  <c r="B11" i="16"/>
  <c r="F11" i="16"/>
  <c r="J11" i="16"/>
  <c r="N11" i="16"/>
  <c r="O11" i="16"/>
  <c r="P11" i="16"/>
  <c r="Q11" i="16"/>
  <c r="R11" i="16"/>
  <c r="AC11" i="16"/>
  <c r="B12" i="16"/>
  <c r="F12" i="16"/>
  <c r="J12" i="16"/>
  <c r="N12" i="16"/>
  <c r="O12" i="16"/>
  <c r="P12" i="16"/>
  <c r="Q12" i="16"/>
  <c r="R12" i="16"/>
  <c r="AC12" i="16"/>
  <c r="B13" i="16"/>
  <c r="F13" i="16"/>
  <c r="J13" i="16"/>
  <c r="N13" i="16"/>
  <c r="O13" i="16"/>
  <c r="P13" i="16"/>
  <c r="Q13" i="16"/>
  <c r="AC13" i="16"/>
  <c r="B14" i="16"/>
  <c r="F14" i="16"/>
  <c r="J14" i="16"/>
  <c r="N14" i="16"/>
  <c r="O14" i="16"/>
  <c r="P14" i="16"/>
  <c r="R14" i="16" s="1"/>
  <c r="Q14" i="16"/>
  <c r="AC14" i="16"/>
  <c r="B15" i="16"/>
  <c r="F15" i="16"/>
  <c r="J15" i="16"/>
  <c r="N15" i="16"/>
  <c r="O15" i="16"/>
  <c r="P15" i="16"/>
  <c r="Q15" i="16"/>
  <c r="AC15" i="16"/>
  <c r="B16" i="16"/>
  <c r="F16" i="16"/>
  <c r="J16" i="16"/>
  <c r="N16" i="16"/>
  <c r="O16" i="16"/>
  <c r="P16" i="16"/>
  <c r="R16" i="16" s="1"/>
  <c r="Q16" i="16"/>
  <c r="AC16" i="16"/>
  <c r="B17" i="16"/>
  <c r="F17" i="16"/>
  <c r="J17" i="16"/>
  <c r="N17" i="16"/>
  <c r="O17" i="16"/>
  <c r="P17" i="16"/>
  <c r="R17" i="16" s="1"/>
  <c r="Q17" i="16"/>
  <c r="AC17" i="16"/>
  <c r="B18" i="16"/>
  <c r="F18" i="16"/>
  <c r="J18" i="16"/>
  <c r="N18" i="16"/>
  <c r="O18" i="16"/>
  <c r="P18" i="16"/>
  <c r="Q18" i="16"/>
  <c r="AC18" i="16"/>
  <c r="B19" i="16"/>
  <c r="F19" i="16"/>
  <c r="J19" i="16"/>
  <c r="N19" i="16"/>
  <c r="O19" i="16"/>
  <c r="P19" i="16"/>
  <c r="Q19" i="16"/>
  <c r="R19" i="16"/>
  <c r="AC19" i="16"/>
  <c r="B20" i="16"/>
  <c r="F20" i="16"/>
  <c r="J20" i="16"/>
  <c r="N20" i="16"/>
  <c r="O20" i="16"/>
  <c r="P20" i="16"/>
  <c r="Q20" i="16"/>
  <c r="AC20" i="16"/>
  <c r="B21" i="16"/>
  <c r="F21" i="16"/>
  <c r="J21" i="16"/>
  <c r="N21" i="16"/>
  <c r="O21" i="16"/>
  <c r="P21" i="16"/>
  <c r="Q21" i="16"/>
  <c r="R21" i="16"/>
  <c r="AC21" i="16"/>
  <c r="B22" i="16"/>
  <c r="F22" i="16"/>
  <c r="J22" i="16"/>
  <c r="N22" i="16"/>
  <c r="O22" i="16"/>
  <c r="P22" i="16"/>
  <c r="R22" i="16" s="1"/>
  <c r="Q22" i="16"/>
  <c r="AC22" i="16"/>
  <c r="F23" i="16"/>
  <c r="J23" i="16"/>
  <c r="N23" i="16"/>
  <c r="O23" i="16"/>
  <c r="P23" i="16"/>
  <c r="R23" i="16" s="1"/>
  <c r="Q23" i="16"/>
  <c r="AC23" i="16"/>
  <c r="B24" i="16"/>
  <c r="F24" i="16"/>
  <c r="J24" i="16"/>
  <c r="N24" i="16"/>
  <c r="O24" i="16"/>
  <c r="P24" i="16"/>
  <c r="Q24" i="16"/>
  <c r="AC24" i="16"/>
  <c r="B25" i="16"/>
  <c r="F25" i="16"/>
  <c r="J25" i="16"/>
  <c r="N25" i="16"/>
  <c r="O25" i="16"/>
  <c r="P25" i="16"/>
  <c r="R25" i="16" s="1"/>
  <c r="Q25" i="16"/>
  <c r="AC25" i="16"/>
  <c r="B26" i="16"/>
  <c r="F26" i="16"/>
  <c r="J26" i="16"/>
  <c r="N26" i="16"/>
  <c r="O26" i="16"/>
  <c r="P26" i="16"/>
  <c r="R26" i="16" s="1"/>
  <c r="Q26" i="16"/>
  <c r="AC26" i="16"/>
  <c r="C27" i="16"/>
  <c r="D27" i="16"/>
  <c r="E27" i="16"/>
  <c r="G27" i="16"/>
  <c r="H27" i="16"/>
  <c r="I27" i="16"/>
  <c r="K27" i="16"/>
  <c r="L27" i="16"/>
  <c r="N27" i="16" s="1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Q7" i="17"/>
  <c r="AC7" i="17"/>
  <c r="B8" i="17"/>
  <c r="F8" i="17"/>
  <c r="J8" i="17"/>
  <c r="N8" i="17"/>
  <c r="O8" i="17"/>
  <c r="P8" i="17"/>
  <c r="R8" i="17" s="1"/>
  <c r="Q8" i="17"/>
  <c r="AC8" i="17"/>
  <c r="B9" i="17"/>
  <c r="F9" i="17"/>
  <c r="J9" i="17"/>
  <c r="N9" i="17"/>
  <c r="O9" i="17"/>
  <c r="P9" i="17"/>
  <c r="Q9" i="17"/>
  <c r="AC9" i="17"/>
  <c r="B10" i="17"/>
  <c r="F10" i="17"/>
  <c r="J10" i="17"/>
  <c r="N10" i="17"/>
  <c r="O10" i="17"/>
  <c r="P10" i="17"/>
  <c r="Q10" i="17"/>
  <c r="R10" i="17"/>
  <c r="AC10" i="17"/>
  <c r="B11" i="17"/>
  <c r="F11" i="17"/>
  <c r="J11" i="17"/>
  <c r="N11" i="17"/>
  <c r="O11" i="17"/>
  <c r="P11" i="17"/>
  <c r="Q11" i="17"/>
  <c r="AC11" i="17"/>
  <c r="B12" i="17"/>
  <c r="F12" i="17"/>
  <c r="J12" i="17"/>
  <c r="N12" i="17"/>
  <c r="O12" i="17"/>
  <c r="P12" i="17"/>
  <c r="R12" i="17" s="1"/>
  <c r="Q12" i="17"/>
  <c r="AC12" i="17"/>
  <c r="B13" i="17"/>
  <c r="F13" i="17"/>
  <c r="J13" i="17"/>
  <c r="N13" i="17"/>
  <c r="O13" i="17"/>
  <c r="P13" i="17"/>
  <c r="Q13" i="17"/>
  <c r="AC13" i="17"/>
  <c r="B14" i="17"/>
  <c r="F14" i="17"/>
  <c r="J14" i="17"/>
  <c r="N14" i="17"/>
  <c r="O14" i="17"/>
  <c r="P14" i="17"/>
  <c r="Q14" i="17"/>
  <c r="AC14" i="17"/>
  <c r="B15" i="17"/>
  <c r="F15" i="17"/>
  <c r="J15" i="17"/>
  <c r="N15" i="17"/>
  <c r="O15" i="17"/>
  <c r="P15" i="17"/>
  <c r="Q15" i="17"/>
  <c r="B16" i="17"/>
  <c r="F16" i="17"/>
  <c r="J16" i="17"/>
  <c r="N16" i="17"/>
  <c r="O16" i="17"/>
  <c r="P16" i="17"/>
  <c r="Q16" i="17"/>
  <c r="AC16" i="17"/>
  <c r="B17" i="17"/>
  <c r="F17" i="17"/>
  <c r="J17" i="17"/>
  <c r="N17" i="17"/>
  <c r="O17" i="17"/>
  <c r="P17" i="17"/>
  <c r="Q17" i="17"/>
  <c r="AC17" i="17"/>
  <c r="B18" i="17"/>
  <c r="F18" i="17"/>
  <c r="J18" i="17"/>
  <c r="N18" i="17"/>
  <c r="O18" i="17"/>
  <c r="P18" i="17"/>
  <c r="Q18" i="17"/>
  <c r="AC18" i="17"/>
  <c r="B19" i="17"/>
  <c r="F19" i="17"/>
  <c r="J19" i="17"/>
  <c r="N19" i="17"/>
  <c r="O19" i="17"/>
  <c r="P19" i="17"/>
  <c r="Q19" i="17"/>
  <c r="R19" i="17"/>
  <c r="AC19" i="17"/>
  <c r="B20" i="17"/>
  <c r="F20" i="17"/>
  <c r="J20" i="17"/>
  <c r="N20" i="17"/>
  <c r="O20" i="17"/>
  <c r="P20" i="17"/>
  <c r="R20" i="17" s="1"/>
  <c r="Q20" i="17"/>
  <c r="AC20" i="17"/>
  <c r="B21" i="17"/>
  <c r="F21" i="17"/>
  <c r="J21" i="17"/>
  <c r="N21" i="17"/>
  <c r="O21" i="17"/>
  <c r="P21" i="17"/>
  <c r="R21" i="17" s="1"/>
  <c r="Q21" i="17"/>
  <c r="AC21" i="17"/>
  <c r="B22" i="17"/>
  <c r="F22" i="17"/>
  <c r="J22" i="17"/>
  <c r="N22" i="17"/>
  <c r="O22" i="17"/>
  <c r="P22" i="17"/>
  <c r="R22" i="17" s="1"/>
  <c r="Q22" i="17"/>
  <c r="AC22" i="17"/>
  <c r="F23" i="17"/>
  <c r="J23" i="17"/>
  <c r="N23" i="17"/>
  <c r="O23" i="17"/>
  <c r="P23" i="17"/>
  <c r="R23" i="17" s="1"/>
  <c r="Q23" i="17"/>
  <c r="AC23" i="17"/>
  <c r="B24" i="17"/>
  <c r="F24" i="17"/>
  <c r="J24" i="17"/>
  <c r="N24" i="17"/>
  <c r="O24" i="17"/>
  <c r="P24" i="17"/>
  <c r="R24" i="17" s="1"/>
  <c r="Q24" i="17"/>
  <c r="AC24" i="17"/>
  <c r="B25" i="17"/>
  <c r="F25" i="17"/>
  <c r="J25" i="17"/>
  <c r="N25" i="17"/>
  <c r="O25" i="17"/>
  <c r="P25" i="17"/>
  <c r="R25" i="17" s="1"/>
  <c r="Q25" i="17"/>
  <c r="AC25" i="17"/>
  <c r="B26" i="17"/>
  <c r="F26" i="17"/>
  <c r="J26" i="17"/>
  <c r="N26" i="17"/>
  <c r="O26" i="17"/>
  <c r="P26" i="17"/>
  <c r="R26" i="17" s="1"/>
  <c r="Q26" i="17"/>
  <c r="AC26" i="17"/>
  <c r="C27" i="17"/>
  <c r="D27" i="17"/>
  <c r="E27" i="17"/>
  <c r="G27" i="17"/>
  <c r="H27" i="17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P7" i="18"/>
  <c r="Q7" i="18"/>
  <c r="AC7" i="18"/>
  <c r="B8" i="18"/>
  <c r="F8" i="18"/>
  <c r="J8" i="18"/>
  <c r="N8" i="18"/>
  <c r="O8" i="18"/>
  <c r="C9" i="29" s="1"/>
  <c r="P8" i="18"/>
  <c r="Q8" i="18"/>
  <c r="R8" i="18"/>
  <c r="AC8" i="18"/>
  <c r="B9" i="18"/>
  <c r="F9" i="18"/>
  <c r="J9" i="18"/>
  <c r="N9" i="18"/>
  <c r="O9" i="18"/>
  <c r="P9" i="18"/>
  <c r="Q9" i="18"/>
  <c r="AC9" i="18"/>
  <c r="B10" i="18"/>
  <c r="F10" i="18"/>
  <c r="J10" i="18"/>
  <c r="N10" i="18"/>
  <c r="O10" i="18"/>
  <c r="P10" i="18"/>
  <c r="Q10" i="18"/>
  <c r="R10" i="18"/>
  <c r="AC10" i="18"/>
  <c r="B11" i="18"/>
  <c r="F11" i="18"/>
  <c r="J11" i="18"/>
  <c r="N11" i="18"/>
  <c r="O11" i="18"/>
  <c r="P11" i="18"/>
  <c r="Q11" i="18"/>
  <c r="AC11" i="18"/>
  <c r="B12" i="18"/>
  <c r="F12" i="18"/>
  <c r="J12" i="18"/>
  <c r="N12" i="18"/>
  <c r="O12" i="18"/>
  <c r="P12" i="18"/>
  <c r="R12" i="18" s="1"/>
  <c r="Q12" i="18"/>
  <c r="AC12" i="18"/>
  <c r="B13" i="18"/>
  <c r="F13" i="18"/>
  <c r="J13" i="18"/>
  <c r="N13" i="18"/>
  <c r="O13" i="18"/>
  <c r="P13" i="18"/>
  <c r="Q13" i="18"/>
  <c r="AC13" i="18"/>
  <c r="B14" i="18"/>
  <c r="F14" i="18"/>
  <c r="J14" i="18"/>
  <c r="N14" i="18"/>
  <c r="O14" i="18"/>
  <c r="P14" i="18"/>
  <c r="R14" i="18" s="1"/>
  <c r="Q14" i="18"/>
  <c r="AC14" i="18"/>
  <c r="B15" i="18"/>
  <c r="F15" i="18"/>
  <c r="J15" i="18"/>
  <c r="N15" i="18"/>
  <c r="O15" i="18"/>
  <c r="P15" i="18"/>
  <c r="Q15" i="18"/>
  <c r="AC15" i="18"/>
  <c r="B16" i="18"/>
  <c r="F16" i="18"/>
  <c r="J16" i="18"/>
  <c r="N16" i="18"/>
  <c r="O16" i="18"/>
  <c r="P16" i="18"/>
  <c r="Q16" i="18"/>
  <c r="AC16" i="18"/>
  <c r="B17" i="18"/>
  <c r="F17" i="18"/>
  <c r="J17" i="18"/>
  <c r="N17" i="18"/>
  <c r="O17" i="18"/>
  <c r="P17" i="18"/>
  <c r="Q17" i="18"/>
  <c r="AC17" i="18"/>
  <c r="B18" i="18"/>
  <c r="F18" i="18"/>
  <c r="J18" i="18"/>
  <c r="N18" i="18"/>
  <c r="O18" i="18"/>
  <c r="P18" i="18"/>
  <c r="Q18" i="18"/>
  <c r="R18" i="18"/>
  <c r="AC18" i="18"/>
  <c r="B19" i="18"/>
  <c r="F19" i="18"/>
  <c r="J19" i="18"/>
  <c r="N19" i="18"/>
  <c r="O19" i="18"/>
  <c r="P19" i="18"/>
  <c r="Q19" i="18"/>
  <c r="R19" i="18"/>
  <c r="AC19" i="18"/>
  <c r="B20" i="18"/>
  <c r="F20" i="18"/>
  <c r="J20" i="18"/>
  <c r="N20" i="18"/>
  <c r="O20" i="18"/>
  <c r="P20" i="18"/>
  <c r="Q20" i="18"/>
  <c r="R20" i="18"/>
  <c r="AC20" i="18"/>
  <c r="B21" i="18"/>
  <c r="F21" i="18"/>
  <c r="J21" i="18"/>
  <c r="N21" i="18"/>
  <c r="O21" i="18"/>
  <c r="P21" i="18"/>
  <c r="Q21" i="18"/>
  <c r="AC21" i="18"/>
  <c r="B22" i="18"/>
  <c r="F22" i="18"/>
  <c r="J22" i="18"/>
  <c r="N22" i="18"/>
  <c r="O22" i="18"/>
  <c r="P22" i="18"/>
  <c r="R22" i="18" s="1"/>
  <c r="Q22" i="18"/>
  <c r="AC22" i="18"/>
  <c r="F23" i="18"/>
  <c r="J23" i="18"/>
  <c r="N23" i="18"/>
  <c r="O23" i="18"/>
  <c r="P23" i="18"/>
  <c r="R23" i="18" s="1"/>
  <c r="Q23" i="18"/>
  <c r="E23" i="29" s="1"/>
  <c r="AC23" i="18"/>
  <c r="B24" i="18"/>
  <c r="F24" i="18"/>
  <c r="J24" i="18"/>
  <c r="N24" i="18"/>
  <c r="O24" i="18"/>
  <c r="C24" i="29" s="1"/>
  <c r="P24" i="18"/>
  <c r="R24" i="18" s="1"/>
  <c r="Q24" i="18"/>
  <c r="AC24" i="18"/>
  <c r="B25" i="18"/>
  <c r="F25" i="18"/>
  <c r="J25" i="18"/>
  <c r="N25" i="18"/>
  <c r="O25" i="18"/>
  <c r="C26" i="29" s="1"/>
  <c r="P25" i="18"/>
  <c r="Q25" i="18"/>
  <c r="AC25" i="18"/>
  <c r="B26" i="18"/>
  <c r="F26" i="18"/>
  <c r="J26" i="18"/>
  <c r="N26" i="18"/>
  <c r="O26" i="18"/>
  <c r="P26" i="18"/>
  <c r="R26" i="18" s="1"/>
  <c r="Q26" i="18"/>
  <c r="AC26" i="18"/>
  <c r="C27" i="18"/>
  <c r="D27" i="18"/>
  <c r="E27" i="18"/>
  <c r="G27" i="18"/>
  <c r="H27" i="18"/>
  <c r="I27" i="18"/>
  <c r="K27" i="18"/>
  <c r="L27" i="18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O7" i="19"/>
  <c r="P7" i="19"/>
  <c r="R7" i="19" s="1"/>
  <c r="Q7" i="19"/>
  <c r="AC7" i="19"/>
  <c r="B8" i="19"/>
  <c r="F8" i="19"/>
  <c r="J8" i="19"/>
  <c r="N8" i="19"/>
  <c r="O8" i="19"/>
  <c r="P8" i="19"/>
  <c r="Q8" i="19"/>
  <c r="R8" i="19"/>
  <c r="AC8" i="19"/>
  <c r="B9" i="19"/>
  <c r="F9" i="19"/>
  <c r="J9" i="19"/>
  <c r="N9" i="19"/>
  <c r="O9" i="19"/>
  <c r="P9" i="19"/>
  <c r="Q9" i="19"/>
  <c r="AC9" i="19"/>
  <c r="B10" i="19"/>
  <c r="F10" i="19"/>
  <c r="J10" i="19"/>
  <c r="N10" i="19"/>
  <c r="O10" i="19"/>
  <c r="P10" i="19"/>
  <c r="Q10" i="19"/>
  <c r="R10" i="19"/>
  <c r="AC10" i="19"/>
  <c r="B11" i="19"/>
  <c r="F11" i="19"/>
  <c r="J11" i="19"/>
  <c r="N11" i="19"/>
  <c r="O11" i="19"/>
  <c r="P11" i="19"/>
  <c r="R11" i="19" s="1"/>
  <c r="Q11" i="19"/>
  <c r="AC11" i="19"/>
  <c r="B12" i="19"/>
  <c r="F12" i="19"/>
  <c r="J12" i="19"/>
  <c r="N12" i="19"/>
  <c r="O12" i="19"/>
  <c r="P12" i="19"/>
  <c r="Q12" i="19"/>
  <c r="AC12" i="19"/>
  <c r="B13" i="19"/>
  <c r="F13" i="19"/>
  <c r="J13" i="19"/>
  <c r="N13" i="19"/>
  <c r="O13" i="19"/>
  <c r="P13" i="19"/>
  <c r="R13" i="19" s="1"/>
  <c r="Q13" i="19"/>
  <c r="AC13" i="19"/>
  <c r="B14" i="19"/>
  <c r="F14" i="19"/>
  <c r="J14" i="19"/>
  <c r="N14" i="19"/>
  <c r="O14" i="19"/>
  <c r="P14" i="19"/>
  <c r="R14" i="19" s="1"/>
  <c r="Q14" i="19"/>
  <c r="AC14" i="19"/>
  <c r="B15" i="19"/>
  <c r="F15" i="19"/>
  <c r="J15" i="19"/>
  <c r="N15" i="19"/>
  <c r="O15" i="19"/>
  <c r="P15" i="19"/>
  <c r="Q15" i="19"/>
  <c r="AC15" i="19"/>
  <c r="B16" i="19"/>
  <c r="F16" i="19"/>
  <c r="J16" i="19"/>
  <c r="N16" i="19"/>
  <c r="O16" i="19"/>
  <c r="P16" i="19"/>
  <c r="Q16" i="19"/>
  <c r="AC16" i="19"/>
  <c r="B17" i="19"/>
  <c r="F17" i="19"/>
  <c r="J17" i="19"/>
  <c r="N17" i="19"/>
  <c r="O17" i="19"/>
  <c r="P17" i="19"/>
  <c r="Q17" i="19"/>
  <c r="AC17" i="19"/>
  <c r="B18" i="19"/>
  <c r="F18" i="19"/>
  <c r="J18" i="19"/>
  <c r="N18" i="19"/>
  <c r="O18" i="19"/>
  <c r="P18" i="19"/>
  <c r="Q18" i="19"/>
  <c r="AC18" i="19"/>
  <c r="B19" i="19"/>
  <c r="F19" i="19"/>
  <c r="J19" i="19"/>
  <c r="N19" i="19"/>
  <c r="O19" i="19"/>
  <c r="P19" i="19"/>
  <c r="Q19" i="19"/>
  <c r="R19" i="19"/>
  <c r="AC19" i="19"/>
  <c r="B20" i="19"/>
  <c r="F20" i="19"/>
  <c r="J20" i="19"/>
  <c r="N20" i="19"/>
  <c r="O20" i="19"/>
  <c r="P20" i="19"/>
  <c r="Q20" i="19"/>
  <c r="AC20" i="19"/>
  <c r="B21" i="19"/>
  <c r="F21" i="19"/>
  <c r="J21" i="19"/>
  <c r="N21" i="19"/>
  <c r="O21" i="19"/>
  <c r="P21" i="19"/>
  <c r="Q21" i="19"/>
  <c r="AC21" i="19"/>
  <c r="B22" i="19"/>
  <c r="F22" i="19"/>
  <c r="J22" i="19"/>
  <c r="N22" i="19"/>
  <c r="O22" i="19"/>
  <c r="P22" i="19"/>
  <c r="R22" i="19" s="1"/>
  <c r="Q22" i="19"/>
  <c r="AC22" i="19"/>
  <c r="F23" i="19"/>
  <c r="J23" i="19"/>
  <c r="N23" i="19"/>
  <c r="O23" i="19"/>
  <c r="P23" i="19"/>
  <c r="R23" i="19" s="1"/>
  <c r="Q23" i="19"/>
  <c r="AC23" i="19"/>
  <c r="B24" i="19"/>
  <c r="F24" i="19"/>
  <c r="J24" i="19"/>
  <c r="N24" i="19"/>
  <c r="O24" i="19"/>
  <c r="P24" i="19"/>
  <c r="R24" i="19" s="1"/>
  <c r="Q24" i="19"/>
  <c r="AC24" i="19"/>
  <c r="B25" i="19"/>
  <c r="F25" i="19"/>
  <c r="J25" i="19"/>
  <c r="N25" i="19"/>
  <c r="O25" i="19"/>
  <c r="P25" i="19"/>
  <c r="Q25" i="19"/>
  <c r="E26" i="29" s="1"/>
  <c r="R25" i="19"/>
  <c r="AC25" i="19"/>
  <c r="B26" i="19"/>
  <c r="F26" i="19"/>
  <c r="J26" i="19"/>
  <c r="N26" i="19"/>
  <c r="O26" i="19"/>
  <c r="P26" i="19"/>
  <c r="R26" i="19" s="1"/>
  <c r="Q26" i="19"/>
  <c r="AC26" i="19"/>
  <c r="C27" i="19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Q7" i="20"/>
  <c r="AC7" i="20"/>
  <c r="B8" i="20"/>
  <c r="F8" i="20"/>
  <c r="J8" i="20"/>
  <c r="N8" i="20"/>
  <c r="O8" i="20"/>
  <c r="P8" i="20"/>
  <c r="R8" i="20" s="1"/>
  <c r="Q8" i="20"/>
  <c r="AC8" i="20"/>
  <c r="B9" i="20"/>
  <c r="F9" i="20"/>
  <c r="J9" i="20"/>
  <c r="N9" i="20"/>
  <c r="O9" i="20"/>
  <c r="P9" i="20"/>
  <c r="Q9" i="20"/>
  <c r="AC9" i="20"/>
  <c r="B10" i="20"/>
  <c r="F10" i="20"/>
  <c r="J10" i="20"/>
  <c r="N10" i="20"/>
  <c r="O10" i="20"/>
  <c r="P10" i="20"/>
  <c r="Q10" i="20"/>
  <c r="R10" i="20"/>
  <c r="AC10" i="20"/>
  <c r="B11" i="20"/>
  <c r="F11" i="20"/>
  <c r="J11" i="20"/>
  <c r="N11" i="20"/>
  <c r="O11" i="20"/>
  <c r="P11" i="20"/>
  <c r="Q11" i="20"/>
  <c r="R11" i="20"/>
  <c r="AC11" i="20"/>
  <c r="B12" i="20"/>
  <c r="F12" i="20"/>
  <c r="J12" i="20"/>
  <c r="N12" i="20"/>
  <c r="O12" i="20"/>
  <c r="P12" i="20"/>
  <c r="R12" i="20" s="1"/>
  <c r="Q12" i="20"/>
  <c r="AC12" i="20"/>
  <c r="B13" i="20"/>
  <c r="F13" i="20"/>
  <c r="J13" i="20"/>
  <c r="N13" i="20"/>
  <c r="O13" i="20"/>
  <c r="P13" i="20"/>
  <c r="Q13" i="20"/>
  <c r="AC13" i="20"/>
  <c r="B14" i="20"/>
  <c r="F14" i="20"/>
  <c r="J14" i="20"/>
  <c r="N14" i="20"/>
  <c r="O14" i="20"/>
  <c r="P14" i="20"/>
  <c r="R14" i="20" s="1"/>
  <c r="Q14" i="20"/>
  <c r="AC14" i="20"/>
  <c r="B15" i="20"/>
  <c r="F15" i="20"/>
  <c r="J15" i="20"/>
  <c r="N15" i="20"/>
  <c r="O15" i="20"/>
  <c r="P15" i="20"/>
  <c r="R15" i="20" s="1"/>
  <c r="Q15" i="20"/>
  <c r="AC15" i="20"/>
  <c r="B16" i="20"/>
  <c r="F16" i="20"/>
  <c r="J16" i="20"/>
  <c r="N16" i="20"/>
  <c r="O16" i="20"/>
  <c r="P16" i="20"/>
  <c r="R16" i="20" s="1"/>
  <c r="Q16" i="20"/>
  <c r="AC16" i="20"/>
  <c r="B17" i="20"/>
  <c r="F17" i="20"/>
  <c r="J17" i="20"/>
  <c r="N17" i="20"/>
  <c r="O17" i="20"/>
  <c r="P17" i="20"/>
  <c r="R17" i="20" s="1"/>
  <c r="Q17" i="20"/>
  <c r="B18" i="20"/>
  <c r="F18" i="20"/>
  <c r="J18" i="20"/>
  <c r="N18" i="20"/>
  <c r="O18" i="20"/>
  <c r="P18" i="20"/>
  <c r="Q18" i="20"/>
  <c r="R18" i="20"/>
  <c r="AC18" i="20"/>
  <c r="B19" i="20"/>
  <c r="F19" i="20"/>
  <c r="J19" i="20"/>
  <c r="N19" i="20"/>
  <c r="O19" i="20"/>
  <c r="P19" i="20"/>
  <c r="Q19" i="20"/>
  <c r="R19" i="20"/>
  <c r="AC19" i="20"/>
  <c r="B20" i="20"/>
  <c r="F20" i="20"/>
  <c r="J20" i="20"/>
  <c r="N20" i="20"/>
  <c r="O20" i="20"/>
  <c r="P20" i="20"/>
  <c r="Q20" i="20"/>
  <c r="AC20" i="20"/>
  <c r="B21" i="20"/>
  <c r="F21" i="20"/>
  <c r="J21" i="20"/>
  <c r="N21" i="20"/>
  <c r="O21" i="20"/>
  <c r="P21" i="20"/>
  <c r="Q21" i="20"/>
  <c r="AC21" i="20"/>
  <c r="B22" i="20"/>
  <c r="F22" i="20"/>
  <c r="J22" i="20"/>
  <c r="N22" i="20"/>
  <c r="O22" i="20"/>
  <c r="P22" i="20"/>
  <c r="R22" i="20" s="1"/>
  <c r="Q22" i="20"/>
  <c r="AC22" i="20"/>
  <c r="F23" i="20"/>
  <c r="J23" i="20"/>
  <c r="N23" i="20"/>
  <c r="O23" i="20"/>
  <c r="P23" i="20"/>
  <c r="R23" i="20" s="1"/>
  <c r="Q23" i="20"/>
  <c r="AC23" i="20"/>
  <c r="B24" i="20"/>
  <c r="F24" i="20"/>
  <c r="J24" i="20"/>
  <c r="N24" i="20"/>
  <c r="O24" i="20"/>
  <c r="P24" i="20"/>
  <c r="R24" i="20" s="1"/>
  <c r="Q24" i="20"/>
  <c r="AC24" i="20"/>
  <c r="B25" i="20"/>
  <c r="F25" i="20"/>
  <c r="J25" i="20"/>
  <c r="N25" i="20"/>
  <c r="O25" i="20"/>
  <c r="P25" i="20"/>
  <c r="R25" i="20" s="1"/>
  <c r="Q25" i="20"/>
  <c r="AC25" i="20"/>
  <c r="B26" i="20"/>
  <c r="F26" i="20"/>
  <c r="J26" i="20"/>
  <c r="N26" i="20"/>
  <c r="O26" i="20"/>
  <c r="P26" i="20"/>
  <c r="R26" i="20" s="1"/>
  <c r="Q26" i="20"/>
  <c r="AC26" i="20"/>
  <c r="C27" i="20"/>
  <c r="D27" i="20"/>
  <c r="E27" i="20"/>
  <c r="G27" i="20"/>
  <c r="H27" i="20"/>
  <c r="I27" i="20"/>
  <c r="K27" i="20"/>
  <c r="L27" i="20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O7" i="21"/>
  <c r="P7" i="21"/>
  <c r="Q7" i="21"/>
  <c r="AC7" i="21"/>
  <c r="B8" i="21"/>
  <c r="F8" i="21"/>
  <c r="J8" i="21"/>
  <c r="N8" i="21"/>
  <c r="O8" i="21"/>
  <c r="P8" i="21"/>
  <c r="R8" i="21" s="1"/>
  <c r="Q8" i="21"/>
  <c r="AC8" i="21"/>
  <c r="B9" i="21"/>
  <c r="F9" i="21"/>
  <c r="J9" i="21"/>
  <c r="N9" i="21"/>
  <c r="O9" i="21"/>
  <c r="P9" i="21"/>
  <c r="Q9" i="21"/>
  <c r="AC9" i="21"/>
  <c r="B10" i="21"/>
  <c r="F10" i="21"/>
  <c r="J10" i="21"/>
  <c r="N10" i="21"/>
  <c r="O10" i="21"/>
  <c r="P10" i="21"/>
  <c r="Q10" i="21"/>
  <c r="R10" i="21"/>
  <c r="AC10" i="21"/>
  <c r="B11" i="21"/>
  <c r="F11" i="21"/>
  <c r="J11" i="21"/>
  <c r="N11" i="21"/>
  <c r="O11" i="21"/>
  <c r="R11" i="21" s="1"/>
  <c r="P11" i="21"/>
  <c r="Q11" i="21"/>
  <c r="AC11" i="21"/>
  <c r="B12" i="21"/>
  <c r="F12" i="21"/>
  <c r="J12" i="21"/>
  <c r="N12" i="21"/>
  <c r="O12" i="21"/>
  <c r="P12" i="21"/>
  <c r="Q12" i="21"/>
  <c r="AC12" i="21"/>
  <c r="B13" i="21"/>
  <c r="F13" i="21"/>
  <c r="J13" i="21"/>
  <c r="N13" i="21"/>
  <c r="O13" i="21"/>
  <c r="P13" i="21"/>
  <c r="Q13" i="21"/>
  <c r="AC13" i="21"/>
  <c r="B14" i="21"/>
  <c r="F14" i="21"/>
  <c r="J14" i="21"/>
  <c r="N14" i="21"/>
  <c r="O14" i="21"/>
  <c r="P14" i="21"/>
  <c r="R14" i="21" s="1"/>
  <c r="Q14" i="21"/>
  <c r="AC14" i="21"/>
  <c r="B15" i="21"/>
  <c r="F15" i="21"/>
  <c r="J15" i="21"/>
  <c r="N15" i="21"/>
  <c r="O15" i="21"/>
  <c r="P15" i="21"/>
  <c r="Q15" i="21"/>
  <c r="B16" i="21"/>
  <c r="F16" i="21"/>
  <c r="N16" i="21"/>
  <c r="O16" i="21"/>
  <c r="P16" i="21"/>
  <c r="Q16" i="21"/>
  <c r="AC16" i="21"/>
  <c r="B17" i="21"/>
  <c r="F17" i="21"/>
  <c r="J17" i="21"/>
  <c r="N17" i="21"/>
  <c r="O17" i="21"/>
  <c r="P17" i="21"/>
  <c r="Q17" i="21"/>
  <c r="AC17" i="21"/>
  <c r="B18" i="21"/>
  <c r="F18" i="21"/>
  <c r="J18" i="21"/>
  <c r="N18" i="21"/>
  <c r="O18" i="21"/>
  <c r="P18" i="21"/>
  <c r="R18" i="21" s="1"/>
  <c r="Q18" i="21"/>
  <c r="AC18" i="21"/>
  <c r="B19" i="21"/>
  <c r="F19" i="21"/>
  <c r="J19" i="21"/>
  <c r="N19" i="21"/>
  <c r="O19" i="21"/>
  <c r="P19" i="21"/>
  <c r="Q19" i="21"/>
  <c r="R19" i="21"/>
  <c r="AC19" i="21"/>
  <c r="B20" i="21"/>
  <c r="F20" i="21"/>
  <c r="J20" i="21"/>
  <c r="N20" i="21"/>
  <c r="O20" i="21"/>
  <c r="P20" i="21"/>
  <c r="Q20" i="21"/>
  <c r="AC20" i="21"/>
  <c r="B21" i="21"/>
  <c r="F21" i="21"/>
  <c r="J21" i="21"/>
  <c r="N21" i="21"/>
  <c r="O21" i="21"/>
  <c r="P21" i="21"/>
  <c r="Q21" i="21"/>
  <c r="AC21" i="21"/>
  <c r="B22" i="21"/>
  <c r="F22" i="21"/>
  <c r="J22" i="21"/>
  <c r="N22" i="21"/>
  <c r="O22" i="21"/>
  <c r="P22" i="21"/>
  <c r="Q22" i="21"/>
  <c r="R22" i="21"/>
  <c r="AC22" i="21"/>
  <c r="F23" i="21"/>
  <c r="J23" i="21"/>
  <c r="N23" i="21"/>
  <c r="O23" i="21"/>
  <c r="P23" i="21"/>
  <c r="Q23" i="21"/>
  <c r="R23" i="21"/>
  <c r="AC23" i="21"/>
  <c r="B24" i="21"/>
  <c r="F24" i="21"/>
  <c r="J24" i="21"/>
  <c r="N24" i="21"/>
  <c r="O24" i="21"/>
  <c r="P24" i="21"/>
  <c r="R24" i="21" s="1"/>
  <c r="Q24" i="21"/>
  <c r="E24" i="29" s="1"/>
  <c r="AC24" i="21"/>
  <c r="B25" i="21"/>
  <c r="F25" i="21"/>
  <c r="J25" i="21"/>
  <c r="N25" i="21"/>
  <c r="O25" i="21"/>
  <c r="P25" i="21"/>
  <c r="R25" i="21" s="1"/>
  <c r="Q25" i="21"/>
  <c r="AC25" i="21"/>
  <c r="B26" i="21"/>
  <c r="F26" i="21"/>
  <c r="J26" i="21"/>
  <c r="N26" i="21"/>
  <c r="O26" i="21"/>
  <c r="P26" i="21"/>
  <c r="R26" i="21" s="1"/>
  <c r="Q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O7" i="22"/>
  <c r="P7" i="22"/>
  <c r="Q7" i="22"/>
  <c r="AC7" i="22"/>
  <c r="B8" i="22"/>
  <c r="F8" i="22"/>
  <c r="J8" i="22"/>
  <c r="N8" i="22"/>
  <c r="O8" i="22"/>
  <c r="P8" i="22"/>
  <c r="R8" i="22" s="1"/>
  <c r="Q8" i="22"/>
  <c r="AC8" i="22"/>
  <c r="B9" i="22"/>
  <c r="F9" i="22"/>
  <c r="J9" i="22"/>
  <c r="N9" i="22"/>
  <c r="O9" i="22"/>
  <c r="P9" i="22"/>
  <c r="Q9" i="22"/>
  <c r="AC9" i="22"/>
  <c r="B10" i="22"/>
  <c r="F10" i="22"/>
  <c r="J10" i="22"/>
  <c r="N10" i="22"/>
  <c r="O10" i="22"/>
  <c r="P10" i="22"/>
  <c r="R10" i="22" s="1"/>
  <c r="Q10" i="22"/>
  <c r="AC10" i="22"/>
  <c r="B11" i="22"/>
  <c r="F11" i="22"/>
  <c r="J11" i="22"/>
  <c r="N11" i="22"/>
  <c r="O11" i="22"/>
  <c r="P11" i="22"/>
  <c r="Q11" i="22"/>
  <c r="AC11" i="22"/>
  <c r="B12" i="22"/>
  <c r="F12" i="22"/>
  <c r="J12" i="22"/>
  <c r="N12" i="22"/>
  <c r="O12" i="22"/>
  <c r="P12" i="22"/>
  <c r="Q12" i="22"/>
  <c r="R12" i="22"/>
  <c r="AC12" i="22"/>
  <c r="B13" i="22"/>
  <c r="F13" i="22"/>
  <c r="J13" i="22"/>
  <c r="N13" i="22"/>
  <c r="O13" i="22"/>
  <c r="P13" i="22"/>
  <c r="R13" i="22" s="1"/>
  <c r="Q13" i="22"/>
  <c r="AC13" i="22"/>
  <c r="B14" i="22"/>
  <c r="F14" i="22"/>
  <c r="J14" i="22"/>
  <c r="N14" i="22"/>
  <c r="O14" i="22"/>
  <c r="P14" i="22"/>
  <c r="Q14" i="22"/>
  <c r="R14" i="22"/>
  <c r="AC14" i="22"/>
  <c r="B15" i="22"/>
  <c r="F15" i="22"/>
  <c r="J15" i="22"/>
  <c r="N15" i="22"/>
  <c r="O15" i="22"/>
  <c r="P15" i="22"/>
  <c r="Q15" i="22"/>
  <c r="AC15" i="22"/>
  <c r="B16" i="22"/>
  <c r="F16" i="22"/>
  <c r="J16" i="22"/>
  <c r="N16" i="22"/>
  <c r="O16" i="22"/>
  <c r="P16" i="22"/>
  <c r="Q16" i="22"/>
  <c r="B17" i="22"/>
  <c r="F17" i="22"/>
  <c r="J17" i="22"/>
  <c r="N17" i="22"/>
  <c r="O17" i="22"/>
  <c r="P17" i="22"/>
  <c r="Q17" i="22"/>
  <c r="B18" i="22"/>
  <c r="F18" i="22"/>
  <c r="J18" i="22"/>
  <c r="N18" i="22"/>
  <c r="O18" i="22"/>
  <c r="P18" i="22"/>
  <c r="R18" i="22" s="1"/>
  <c r="Q18" i="22"/>
  <c r="AC18" i="22"/>
  <c r="B19" i="22"/>
  <c r="F19" i="22"/>
  <c r="J19" i="22"/>
  <c r="N19" i="22"/>
  <c r="O19" i="22"/>
  <c r="P19" i="22"/>
  <c r="Q19" i="22"/>
  <c r="R19" i="22"/>
  <c r="AC19" i="22"/>
  <c r="B20" i="22"/>
  <c r="F20" i="22"/>
  <c r="J20" i="22"/>
  <c r="N20" i="22"/>
  <c r="O20" i="22"/>
  <c r="P20" i="22"/>
  <c r="Q20" i="22"/>
  <c r="AC20" i="22"/>
  <c r="B21" i="22"/>
  <c r="F21" i="22"/>
  <c r="J21" i="22"/>
  <c r="N21" i="22"/>
  <c r="O21" i="22"/>
  <c r="P21" i="22"/>
  <c r="R21" i="22" s="1"/>
  <c r="Q21" i="22"/>
  <c r="AC21" i="22"/>
  <c r="B22" i="22"/>
  <c r="F22" i="22"/>
  <c r="J22" i="22"/>
  <c r="N22" i="22"/>
  <c r="O22" i="22"/>
  <c r="P22" i="22"/>
  <c r="Q22" i="22"/>
  <c r="R22" i="22"/>
  <c r="AC22" i="22"/>
  <c r="F23" i="22"/>
  <c r="J23" i="22"/>
  <c r="N23" i="22"/>
  <c r="O23" i="22"/>
  <c r="P23" i="22"/>
  <c r="Q23" i="22"/>
  <c r="R23" i="22"/>
  <c r="AC23" i="22"/>
  <c r="B24" i="22"/>
  <c r="F24" i="22"/>
  <c r="J24" i="22"/>
  <c r="N24" i="22"/>
  <c r="O24" i="22"/>
  <c r="P24" i="22"/>
  <c r="R24" i="22" s="1"/>
  <c r="Q24" i="22"/>
  <c r="AC24" i="22"/>
  <c r="B25" i="22"/>
  <c r="F25" i="22"/>
  <c r="J25" i="22"/>
  <c r="N25" i="22"/>
  <c r="O25" i="22"/>
  <c r="P25" i="22"/>
  <c r="R25" i="22" s="1"/>
  <c r="Q25" i="22"/>
  <c r="AC25" i="22"/>
  <c r="B26" i="22"/>
  <c r="F26" i="22"/>
  <c r="J26" i="22"/>
  <c r="N26" i="22"/>
  <c r="O26" i="22"/>
  <c r="P26" i="22"/>
  <c r="R26" i="22" s="1"/>
  <c r="Q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O7" i="23"/>
  <c r="P7" i="23"/>
  <c r="Q7" i="23"/>
  <c r="AC7" i="23"/>
  <c r="B8" i="23"/>
  <c r="F8" i="23"/>
  <c r="J8" i="23"/>
  <c r="N8" i="23"/>
  <c r="O8" i="23"/>
  <c r="P8" i="23"/>
  <c r="R8" i="23" s="1"/>
  <c r="Q8" i="23"/>
  <c r="AC8" i="23"/>
  <c r="B9" i="23"/>
  <c r="F9" i="23"/>
  <c r="J9" i="23"/>
  <c r="N9" i="23"/>
  <c r="O9" i="23"/>
  <c r="P9" i="23"/>
  <c r="Q9" i="23"/>
  <c r="AC9" i="23"/>
  <c r="B10" i="23"/>
  <c r="F10" i="23"/>
  <c r="J10" i="23"/>
  <c r="N10" i="23"/>
  <c r="O10" i="23"/>
  <c r="P10" i="23"/>
  <c r="R10" i="23" s="1"/>
  <c r="Q10" i="23"/>
  <c r="AC10" i="23"/>
  <c r="B11" i="23"/>
  <c r="F11" i="23"/>
  <c r="J11" i="23"/>
  <c r="N11" i="23"/>
  <c r="O11" i="23"/>
  <c r="P11" i="23"/>
  <c r="Q11" i="23"/>
  <c r="R11" i="23"/>
  <c r="AC11" i="23"/>
  <c r="B12" i="23"/>
  <c r="F12" i="23"/>
  <c r="J12" i="23"/>
  <c r="N12" i="23"/>
  <c r="O12" i="23"/>
  <c r="P12" i="23"/>
  <c r="R12" i="23" s="1"/>
  <c r="Q12" i="23"/>
  <c r="AC12" i="23"/>
  <c r="B13" i="23"/>
  <c r="F13" i="23"/>
  <c r="J13" i="23"/>
  <c r="N13" i="23"/>
  <c r="O13" i="23"/>
  <c r="P13" i="23"/>
  <c r="R13" i="23" s="1"/>
  <c r="Q13" i="23"/>
  <c r="AC13" i="23"/>
  <c r="B14" i="23"/>
  <c r="F14" i="23"/>
  <c r="J14" i="23"/>
  <c r="N14" i="23"/>
  <c r="O14" i="23"/>
  <c r="P14" i="23"/>
  <c r="Q14" i="23"/>
  <c r="R14" i="23"/>
  <c r="AC14" i="23"/>
  <c r="B15" i="23"/>
  <c r="F15" i="23"/>
  <c r="J15" i="23"/>
  <c r="N15" i="23"/>
  <c r="O15" i="23"/>
  <c r="P15" i="23"/>
  <c r="Q15" i="23"/>
  <c r="B16" i="23"/>
  <c r="F16" i="23"/>
  <c r="J16" i="23"/>
  <c r="N16" i="23"/>
  <c r="O16" i="23"/>
  <c r="P16" i="23"/>
  <c r="Q16" i="23"/>
  <c r="AC16" i="23"/>
  <c r="B17" i="23"/>
  <c r="F17" i="23"/>
  <c r="J17" i="23"/>
  <c r="N17" i="23"/>
  <c r="O17" i="23"/>
  <c r="P17" i="23"/>
  <c r="R17" i="23" s="1"/>
  <c r="Q17" i="23"/>
  <c r="AC17" i="23"/>
  <c r="B18" i="23"/>
  <c r="F18" i="23"/>
  <c r="J18" i="23"/>
  <c r="N18" i="23"/>
  <c r="O18" i="23"/>
  <c r="P18" i="23"/>
  <c r="R18" i="23" s="1"/>
  <c r="Q18" i="23"/>
  <c r="AC18" i="23"/>
  <c r="B19" i="23"/>
  <c r="F19" i="23"/>
  <c r="J19" i="23"/>
  <c r="N19" i="23"/>
  <c r="O19" i="23"/>
  <c r="P19" i="23"/>
  <c r="Q19" i="23"/>
  <c r="R19" i="23"/>
  <c r="AC19" i="23"/>
  <c r="B20" i="23"/>
  <c r="F20" i="23"/>
  <c r="J20" i="23"/>
  <c r="N20" i="23"/>
  <c r="O20" i="23"/>
  <c r="P20" i="23"/>
  <c r="Q20" i="23"/>
  <c r="AC20" i="23"/>
  <c r="B21" i="23"/>
  <c r="F21" i="23"/>
  <c r="J21" i="23"/>
  <c r="N21" i="23"/>
  <c r="O21" i="23"/>
  <c r="P21" i="23"/>
  <c r="Q21" i="23"/>
  <c r="AC21" i="23"/>
  <c r="B22" i="23"/>
  <c r="F22" i="23"/>
  <c r="J22" i="23"/>
  <c r="N22" i="23"/>
  <c r="O22" i="23"/>
  <c r="P22" i="23"/>
  <c r="Q22" i="23"/>
  <c r="R22" i="23"/>
  <c r="AC22" i="23"/>
  <c r="F23" i="23"/>
  <c r="J23" i="23"/>
  <c r="N23" i="23"/>
  <c r="O23" i="23"/>
  <c r="P23" i="23"/>
  <c r="Q23" i="23"/>
  <c r="R23" i="23"/>
  <c r="AC23" i="23"/>
  <c r="B24" i="23"/>
  <c r="F24" i="23"/>
  <c r="J24" i="23"/>
  <c r="N24" i="23"/>
  <c r="O24" i="23"/>
  <c r="P24" i="23"/>
  <c r="R24" i="23" s="1"/>
  <c r="Q24" i="23"/>
  <c r="AC24" i="23"/>
  <c r="B25" i="23"/>
  <c r="F25" i="23"/>
  <c r="J25" i="23"/>
  <c r="N25" i="23"/>
  <c r="O25" i="23"/>
  <c r="P25" i="23"/>
  <c r="R25" i="23" s="1"/>
  <c r="Q25" i="23"/>
  <c r="AC25" i="23"/>
  <c r="B26" i="23"/>
  <c r="F26" i="23"/>
  <c r="J26" i="23"/>
  <c r="N26" i="23"/>
  <c r="O26" i="23"/>
  <c r="P26" i="23"/>
  <c r="R26" i="23" s="1"/>
  <c r="Q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Q7" i="24"/>
  <c r="AC7" i="24"/>
  <c r="B8" i="24"/>
  <c r="F8" i="24"/>
  <c r="J8" i="24"/>
  <c r="N8" i="24"/>
  <c r="O8" i="24"/>
  <c r="P8" i="24"/>
  <c r="R8" i="24" s="1"/>
  <c r="Q8" i="24"/>
  <c r="AC8" i="24"/>
  <c r="B9" i="24"/>
  <c r="F9" i="24"/>
  <c r="J9" i="24"/>
  <c r="N9" i="24"/>
  <c r="O9" i="24"/>
  <c r="P9" i="24"/>
  <c r="Q9" i="24"/>
  <c r="AC9" i="24"/>
  <c r="B10" i="24"/>
  <c r="F10" i="24"/>
  <c r="J10" i="24"/>
  <c r="N10" i="24"/>
  <c r="O10" i="24"/>
  <c r="P10" i="24"/>
  <c r="R10" i="24" s="1"/>
  <c r="Q10" i="24"/>
  <c r="AC10" i="24"/>
  <c r="B11" i="24"/>
  <c r="F11" i="24"/>
  <c r="J11" i="24"/>
  <c r="N11" i="24"/>
  <c r="O11" i="24"/>
  <c r="P11" i="24"/>
  <c r="Q11" i="24"/>
  <c r="AC11" i="24"/>
  <c r="B12" i="24"/>
  <c r="F12" i="24"/>
  <c r="J12" i="24"/>
  <c r="N12" i="24"/>
  <c r="O12" i="24"/>
  <c r="P12" i="24"/>
  <c r="Q12" i="24"/>
  <c r="B13" i="24"/>
  <c r="F13" i="24"/>
  <c r="J13" i="24"/>
  <c r="N13" i="24"/>
  <c r="O13" i="24"/>
  <c r="P13" i="24"/>
  <c r="Q13" i="24"/>
  <c r="B14" i="24"/>
  <c r="F14" i="24"/>
  <c r="J14" i="24"/>
  <c r="N14" i="24"/>
  <c r="O14" i="24"/>
  <c r="P14" i="24"/>
  <c r="Q14" i="24"/>
  <c r="R14" i="24"/>
  <c r="AC14" i="24"/>
  <c r="B15" i="24"/>
  <c r="F15" i="24"/>
  <c r="J15" i="24"/>
  <c r="N15" i="24"/>
  <c r="O15" i="24"/>
  <c r="P15" i="24"/>
  <c r="Q15" i="24"/>
  <c r="B16" i="24"/>
  <c r="F16" i="24"/>
  <c r="J16" i="24"/>
  <c r="N16" i="24"/>
  <c r="O16" i="24"/>
  <c r="P16" i="24"/>
  <c r="R16" i="24" s="1"/>
  <c r="Q16" i="24"/>
  <c r="AC16" i="24"/>
  <c r="B17" i="24"/>
  <c r="F17" i="24"/>
  <c r="J17" i="24"/>
  <c r="N17" i="24"/>
  <c r="O17" i="24"/>
  <c r="P17" i="24"/>
  <c r="Q17" i="24"/>
  <c r="R17" i="24"/>
  <c r="AC17" i="24"/>
  <c r="B18" i="24"/>
  <c r="F18" i="24"/>
  <c r="J18" i="24"/>
  <c r="N18" i="24"/>
  <c r="O18" i="24"/>
  <c r="P18" i="24"/>
  <c r="Q18" i="24"/>
  <c r="AC18" i="24"/>
  <c r="B19" i="24"/>
  <c r="F19" i="24"/>
  <c r="J19" i="24"/>
  <c r="N19" i="24"/>
  <c r="O19" i="24"/>
  <c r="P19" i="24"/>
  <c r="Q19" i="24"/>
  <c r="R19" i="24"/>
  <c r="AC19" i="24"/>
  <c r="B20" i="24"/>
  <c r="F20" i="24"/>
  <c r="J20" i="24"/>
  <c r="N20" i="24"/>
  <c r="O20" i="24"/>
  <c r="P20" i="24"/>
  <c r="R20" i="24" s="1"/>
  <c r="Q20" i="24"/>
  <c r="AC20" i="24"/>
  <c r="B21" i="24"/>
  <c r="F21" i="24"/>
  <c r="J21" i="24"/>
  <c r="N21" i="24"/>
  <c r="O21" i="24"/>
  <c r="P21" i="24"/>
  <c r="Q21" i="24"/>
  <c r="AC21" i="24"/>
  <c r="B22" i="24"/>
  <c r="F22" i="24"/>
  <c r="J22" i="24"/>
  <c r="N22" i="24"/>
  <c r="O22" i="24"/>
  <c r="P22" i="24"/>
  <c r="Q22" i="24"/>
  <c r="R22" i="24"/>
  <c r="AC22" i="24"/>
  <c r="F23" i="24"/>
  <c r="J23" i="24"/>
  <c r="N23" i="24"/>
  <c r="O23" i="24"/>
  <c r="P23" i="24"/>
  <c r="Q23" i="24"/>
  <c r="R23" i="24"/>
  <c r="AC23" i="24"/>
  <c r="B24" i="24"/>
  <c r="F24" i="24"/>
  <c r="J24" i="24"/>
  <c r="N24" i="24"/>
  <c r="O24" i="24"/>
  <c r="P24" i="24"/>
  <c r="R24" i="24" s="1"/>
  <c r="Q24" i="24"/>
  <c r="AC24" i="24"/>
  <c r="B25" i="24"/>
  <c r="F25" i="24"/>
  <c r="J25" i="24"/>
  <c r="N25" i="24"/>
  <c r="O25" i="24"/>
  <c r="P25" i="24"/>
  <c r="R25" i="24" s="1"/>
  <c r="Q25" i="24"/>
  <c r="AC25" i="24"/>
  <c r="B26" i="24"/>
  <c r="F26" i="24"/>
  <c r="J26" i="24"/>
  <c r="N26" i="24"/>
  <c r="O26" i="24"/>
  <c r="P26" i="24"/>
  <c r="Q26" i="24"/>
  <c r="R26" i="24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O7" i="25"/>
  <c r="P7" i="25"/>
  <c r="Q7" i="25"/>
  <c r="AC7" i="25"/>
  <c r="B8" i="25"/>
  <c r="F8" i="25"/>
  <c r="J8" i="25"/>
  <c r="N8" i="25"/>
  <c r="O8" i="25"/>
  <c r="P8" i="25"/>
  <c r="R8" i="25" s="1"/>
  <c r="Q8" i="25"/>
  <c r="AC8" i="25"/>
  <c r="B9" i="25"/>
  <c r="F9" i="25"/>
  <c r="J9" i="25"/>
  <c r="N9" i="25"/>
  <c r="O9" i="25"/>
  <c r="P9" i="25"/>
  <c r="Q9" i="25"/>
  <c r="AC9" i="25"/>
  <c r="B10" i="25"/>
  <c r="F10" i="25"/>
  <c r="J10" i="25"/>
  <c r="N10" i="25"/>
  <c r="O10" i="25"/>
  <c r="P10" i="25"/>
  <c r="R10" i="25" s="1"/>
  <c r="Q10" i="25"/>
  <c r="AC10" i="25"/>
  <c r="B11" i="25"/>
  <c r="F11" i="25"/>
  <c r="J11" i="25"/>
  <c r="N11" i="25"/>
  <c r="O11" i="25"/>
  <c r="P11" i="25"/>
  <c r="Q11" i="25"/>
  <c r="AC11" i="25"/>
  <c r="B12" i="25"/>
  <c r="F12" i="25"/>
  <c r="J12" i="25"/>
  <c r="N12" i="25"/>
  <c r="O12" i="25"/>
  <c r="P12" i="25"/>
  <c r="Q12" i="25"/>
  <c r="AC12" i="25"/>
  <c r="B13" i="25"/>
  <c r="F13" i="25"/>
  <c r="J13" i="25"/>
  <c r="N13" i="25"/>
  <c r="O13" i="25"/>
  <c r="P13" i="25"/>
  <c r="Q13" i="25"/>
  <c r="R13" i="25"/>
  <c r="AC13" i="25"/>
  <c r="B14" i="25"/>
  <c r="F14" i="25"/>
  <c r="J14" i="25"/>
  <c r="N14" i="25"/>
  <c r="O14" i="25"/>
  <c r="P14" i="25"/>
  <c r="R14" i="25" s="1"/>
  <c r="Q14" i="25"/>
  <c r="AC14" i="25"/>
  <c r="B15" i="25"/>
  <c r="F15" i="25"/>
  <c r="J15" i="25"/>
  <c r="N15" i="25"/>
  <c r="O15" i="25"/>
  <c r="P15" i="25"/>
  <c r="R15" i="25" s="1"/>
  <c r="Q15" i="25"/>
  <c r="AC15" i="25"/>
  <c r="B16" i="25"/>
  <c r="F16" i="25"/>
  <c r="J16" i="25"/>
  <c r="N16" i="25"/>
  <c r="O16" i="25"/>
  <c r="P16" i="25"/>
  <c r="R16" i="25" s="1"/>
  <c r="Q16" i="25"/>
  <c r="AC16" i="25"/>
  <c r="B17" i="25"/>
  <c r="F17" i="25"/>
  <c r="J17" i="25"/>
  <c r="N17" i="25"/>
  <c r="O17" i="25"/>
  <c r="P17" i="25"/>
  <c r="Q17" i="25"/>
  <c r="R17" i="25"/>
  <c r="AC17" i="25"/>
  <c r="B18" i="25"/>
  <c r="F18" i="25"/>
  <c r="J18" i="25"/>
  <c r="N18" i="25"/>
  <c r="O18" i="25"/>
  <c r="P18" i="25"/>
  <c r="R18" i="25" s="1"/>
  <c r="Q18" i="25"/>
  <c r="AC18" i="25"/>
  <c r="B19" i="25"/>
  <c r="F19" i="25"/>
  <c r="J19" i="25"/>
  <c r="N19" i="25"/>
  <c r="O19" i="25"/>
  <c r="P19" i="25"/>
  <c r="Q19" i="25"/>
  <c r="R19" i="25"/>
  <c r="AC19" i="25"/>
  <c r="B20" i="25"/>
  <c r="F20" i="25"/>
  <c r="J20" i="25"/>
  <c r="N20" i="25"/>
  <c r="O20" i="25"/>
  <c r="P20" i="25"/>
  <c r="Q20" i="25"/>
  <c r="R20" i="25"/>
  <c r="AC20" i="25"/>
  <c r="B21" i="25"/>
  <c r="F21" i="25"/>
  <c r="J21" i="25"/>
  <c r="N21" i="25"/>
  <c r="O21" i="25"/>
  <c r="P21" i="25"/>
  <c r="Q21" i="25"/>
  <c r="B22" i="25"/>
  <c r="F22" i="25"/>
  <c r="J22" i="25"/>
  <c r="N22" i="25"/>
  <c r="O22" i="25"/>
  <c r="P22" i="25"/>
  <c r="Q22" i="25"/>
  <c r="R22" i="25"/>
  <c r="AC22" i="25"/>
  <c r="F23" i="25"/>
  <c r="J23" i="25"/>
  <c r="N23" i="25"/>
  <c r="O23" i="25"/>
  <c r="P23" i="25"/>
  <c r="Q23" i="25"/>
  <c r="R23" i="25"/>
  <c r="AC23" i="25"/>
  <c r="B24" i="25"/>
  <c r="F24" i="25"/>
  <c r="J24" i="25"/>
  <c r="N24" i="25"/>
  <c r="O24" i="25"/>
  <c r="P24" i="25"/>
  <c r="R24" i="25" s="1"/>
  <c r="Q24" i="25"/>
  <c r="AC24" i="25"/>
  <c r="B25" i="25"/>
  <c r="F25" i="25"/>
  <c r="J25" i="25"/>
  <c r="N25" i="25"/>
  <c r="O25" i="25"/>
  <c r="P25" i="25"/>
  <c r="R25" i="25" s="1"/>
  <c r="Q25" i="25"/>
  <c r="AC25" i="25"/>
  <c r="B26" i="25"/>
  <c r="F26" i="25"/>
  <c r="J26" i="25"/>
  <c r="N26" i="25"/>
  <c r="O26" i="25"/>
  <c r="P26" i="25"/>
  <c r="Q26" i="25"/>
  <c r="R26" i="25"/>
  <c r="AC26" i="25"/>
  <c r="C27" i="25"/>
  <c r="D27" i="25"/>
  <c r="E27" i="25"/>
  <c r="G27" i="25"/>
  <c r="H27" i="25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O7" i="26"/>
  <c r="P7" i="26"/>
  <c r="R7" i="26" s="1"/>
  <c r="Q7" i="26"/>
  <c r="AC7" i="26"/>
  <c r="B8" i="26"/>
  <c r="F8" i="26"/>
  <c r="J8" i="26"/>
  <c r="N8" i="26"/>
  <c r="O8" i="26"/>
  <c r="P8" i="26"/>
  <c r="R8" i="26" s="1"/>
  <c r="Q8" i="26"/>
  <c r="AC8" i="26"/>
  <c r="B9" i="26"/>
  <c r="F9" i="26"/>
  <c r="J9" i="26"/>
  <c r="N9" i="26"/>
  <c r="O9" i="26"/>
  <c r="P9" i="26"/>
  <c r="R9" i="26" s="1"/>
  <c r="Q9" i="26"/>
  <c r="AC9" i="26"/>
  <c r="B10" i="26"/>
  <c r="F10" i="26"/>
  <c r="J10" i="26"/>
  <c r="N10" i="26"/>
  <c r="O10" i="26"/>
  <c r="P10" i="26"/>
  <c r="Q10" i="26"/>
  <c r="AC10" i="26"/>
  <c r="B11" i="26"/>
  <c r="F11" i="26"/>
  <c r="J11" i="26"/>
  <c r="N11" i="26"/>
  <c r="O11" i="26"/>
  <c r="P11" i="26"/>
  <c r="Q11" i="26"/>
  <c r="R11" i="26"/>
  <c r="AC11" i="26"/>
  <c r="B12" i="26"/>
  <c r="F12" i="26"/>
  <c r="J12" i="26"/>
  <c r="N12" i="26"/>
  <c r="O12" i="26"/>
  <c r="P12" i="26"/>
  <c r="Q12" i="26"/>
  <c r="R12" i="26"/>
  <c r="AC12" i="26"/>
  <c r="B13" i="26"/>
  <c r="F13" i="26"/>
  <c r="J13" i="26"/>
  <c r="N13" i="26"/>
  <c r="O13" i="26"/>
  <c r="P13" i="26"/>
  <c r="R13" i="26" s="1"/>
  <c r="Q13" i="26"/>
  <c r="AC13" i="26"/>
  <c r="B14" i="26"/>
  <c r="F14" i="26"/>
  <c r="J14" i="26"/>
  <c r="N14" i="26"/>
  <c r="O14" i="26"/>
  <c r="P14" i="26"/>
  <c r="Q14" i="26"/>
  <c r="R14" i="26"/>
  <c r="AC14" i="26"/>
  <c r="B15" i="26"/>
  <c r="F15" i="26"/>
  <c r="J15" i="26"/>
  <c r="N15" i="26"/>
  <c r="O15" i="26"/>
  <c r="P15" i="26"/>
  <c r="Q15" i="26"/>
  <c r="AC15" i="26"/>
  <c r="B16" i="26"/>
  <c r="F16" i="26"/>
  <c r="J16" i="26"/>
  <c r="N16" i="26"/>
  <c r="O16" i="26"/>
  <c r="P16" i="26"/>
  <c r="Q16" i="26"/>
  <c r="AC16" i="26"/>
  <c r="B17" i="26"/>
  <c r="F17" i="26"/>
  <c r="J17" i="26"/>
  <c r="N17" i="26"/>
  <c r="O17" i="26"/>
  <c r="P17" i="26"/>
  <c r="R17" i="26" s="1"/>
  <c r="Q17" i="26"/>
  <c r="AC17" i="26"/>
  <c r="B18" i="26"/>
  <c r="F18" i="26"/>
  <c r="J18" i="26"/>
  <c r="N18" i="26"/>
  <c r="O18" i="26"/>
  <c r="P18" i="26"/>
  <c r="R18" i="26" s="1"/>
  <c r="Q18" i="26"/>
  <c r="AC18" i="26"/>
  <c r="B19" i="26"/>
  <c r="F19" i="26"/>
  <c r="J19" i="26"/>
  <c r="N19" i="26"/>
  <c r="O19" i="26"/>
  <c r="P19" i="26"/>
  <c r="Q19" i="26"/>
  <c r="R19" i="26"/>
  <c r="AC19" i="26"/>
  <c r="B20" i="26"/>
  <c r="F20" i="26"/>
  <c r="J20" i="26"/>
  <c r="N20" i="26"/>
  <c r="O20" i="26"/>
  <c r="P20" i="26"/>
  <c r="Q20" i="26"/>
  <c r="R20" i="26"/>
  <c r="AC20" i="26"/>
  <c r="B21" i="26"/>
  <c r="F21" i="26"/>
  <c r="J21" i="26"/>
  <c r="N21" i="26"/>
  <c r="O21" i="26"/>
  <c r="P21" i="26"/>
  <c r="Q21" i="26"/>
  <c r="R21" i="26"/>
  <c r="AC21" i="26"/>
  <c r="B22" i="26"/>
  <c r="F22" i="26"/>
  <c r="J22" i="26"/>
  <c r="N22" i="26"/>
  <c r="O22" i="26"/>
  <c r="P22" i="26"/>
  <c r="Q22" i="26"/>
  <c r="R22" i="26"/>
  <c r="AC22" i="26"/>
  <c r="F23" i="26"/>
  <c r="J23" i="26"/>
  <c r="N23" i="26"/>
  <c r="O23" i="26"/>
  <c r="P23" i="26"/>
  <c r="R23" i="26" s="1"/>
  <c r="Q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P25" i="26"/>
  <c r="R25" i="26" s="1"/>
  <c r="Q25" i="26"/>
  <c r="AC25" i="26"/>
  <c r="B26" i="26"/>
  <c r="F26" i="26"/>
  <c r="J26" i="26"/>
  <c r="N26" i="26"/>
  <c r="O26" i="26"/>
  <c r="P26" i="26"/>
  <c r="R26" i="26" s="1"/>
  <c r="Q26" i="26"/>
  <c r="AC26" i="26"/>
  <c r="C27" i="26"/>
  <c r="D27" i="26"/>
  <c r="E27" i="26"/>
  <c r="G27" i="26"/>
  <c r="H27" i="26"/>
  <c r="I27" i="26"/>
  <c r="K27" i="26"/>
  <c r="L27" i="26"/>
  <c r="M27" i="26"/>
  <c r="S27" i="26"/>
  <c r="T27" i="26"/>
  <c r="U27" i="26"/>
  <c r="V27" i="26"/>
  <c r="W27" i="26"/>
  <c r="X27" i="26"/>
  <c r="Y27" i="26"/>
  <c r="Z27" i="26"/>
  <c r="AA27" i="26"/>
  <c r="AB27" i="26"/>
  <c r="B7" i="27"/>
  <c r="F7" i="27"/>
  <c r="J7" i="27"/>
  <c r="N7" i="27"/>
  <c r="O7" i="27"/>
  <c r="P7" i="27"/>
  <c r="Q7" i="27"/>
  <c r="AC7" i="27"/>
  <c r="B8" i="27"/>
  <c r="F8" i="27"/>
  <c r="J8" i="27"/>
  <c r="N8" i="27"/>
  <c r="O8" i="27"/>
  <c r="P8" i="27"/>
  <c r="Q8" i="27"/>
  <c r="R8" i="27"/>
  <c r="AC8" i="27"/>
  <c r="B9" i="27"/>
  <c r="F9" i="27"/>
  <c r="J9" i="27"/>
  <c r="N9" i="27"/>
  <c r="O9" i="27"/>
  <c r="P9" i="27"/>
  <c r="R9" i="27" s="1"/>
  <c r="Q9" i="27"/>
  <c r="AC9" i="27"/>
  <c r="B10" i="27"/>
  <c r="F10" i="27"/>
  <c r="J10" i="27"/>
  <c r="N10" i="27"/>
  <c r="O10" i="27"/>
  <c r="P10" i="27"/>
  <c r="Q10" i="27"/>
  <c r="R10" i="27"/>
  <c r="AC10" i="27"/>
  <c r="B11" i="27"/>
  <c r="F11" i="27"/>
  <c r="J11" i="27"/>
  <c r="N11" i="27"/>
  <c r="O11" i="27"/>
  <c r="P11" i="27"/>
  <c r="Q11" i="27"/>
  <c r="AC11" i="27"/>
  <c r="B12" i="27"/>
  <c r="F12" i="27"/>
  <c r="J12" i="27"/>
  <c r="N12" i="27"/>
  <c r="O12" i="27"/>
  <c r="P12" i="27"/>
  <c r="Q12" i="27"/>
  <c r="R12" i="27"/>
  <c r="AC12" i="27"/>
  <c r="B13" i="27"/>
  <c r="F13" i="27"/>
  <c r="J13" i="27"/>
  <c r="N13" i="27"/>
  <c r="O13" i="27"/>
  <c r="P13" i="27"/>
  <c r="Q13" i="27"/>
  <c r="AC13" i="27"/>
  <c r="B14" i="27"/>
  <c r="F14" i="27"/>
  <c r="J14" i="27"/>
  <c r="N14" i="27"/>
  <c r="O14" i="27"/>
  <c r="P14" i="27"/>
  <c r="R14" i="27" s="1"/>
  <c r="Q14" i="27"/>
  <c r="AC14" i="27"/>
  <c r="B15" i="27"/>
  <c r="F15" i="27"/>
  <c r="J15" i="27"/>
  <c r="N15" i="27"/>
  <c r="O15" i="27"/>
  <c r="P15" i="27"/>
  <c r="Q15" i="27"/>
  <c r="AC15" i="27"/>
  <c r="B16" i="27"/>
  <c r="F16" i="27"/>
  <c r="J16" i="27"/>
  <c r="N16" i="27"/>
  <c r="O16" i="27"/>
  <c r="P16" i="27"/>
  <c r="Q16" i="27"/>
  <c r="R16" i="27"/>
  <c r="AC16" i="27"/>
  <c r="B17" i="27"/>
  <c r="F17" i="27"/>
  <c r="J17" i="27"/>
  <c r="N17" i="27"/>
  <c r="O17" i="27"/>
  <c r="P17" i="27"/>
  <c r="Q17" i="27"/>
  <c r="B18" i="27"/>
  <c r="F18" i="27"/>
  <c r="J18" i="27"/>
  <c r="N18" i="27"/>
  <c r="O18" i="27"/>
  <c r="P18" i="27"/>
  <c r="Q18" i="27"/>
  <c r="AC18" i="27"/>
  <c r="B19" i="27"/>
  <c r="F19" i="27"/>
  <c r="J19" i="27"/>
  <c r="N19" i="27"/>
  <c r="O19" i="27"/>
  <c r="P19" i="27"/>
  <c r="Q19" i="27"/>
  <c r="R19" i="27"/>
  <c r="AC19" i="27"/>
  <c r="B20" i="27"/>
  <c r="F20" i="27"/>
  <c r="J20" i="27"/>
  <c r="N20" i="27"/>
  <c r="O20" i="27"/>
  <c r="P20" i="27"/>
  <c r="Q20" i="27"/>
  <c r="AC20" i="27"/>
  <c r="B21" i="27"/>
  <c r="F21" i="27"/>
  <c r="J21" i="27"/>
  <c r="N21" i="27"/>
  <c r="O21" i="27"/>
  <c r="P21" i="27"/>
  <c r="Q21" i="27"/>
  <c r="AC21" i="27"/>
  <c r="B22" i="27"/>
  <c r="F22" i="27"/>
  <c r="J22" i="27"/>
  <c r="N22" i="27"/>
  <c r="O22" i="27"/>
  <c r="P22" i="27"/>
  <c r="R22" i="27" s="1"/>
  <c r="Q22" i="27"/>
  <c r="AC22" i="27"/>
  <c r="F23" i="27"/>
  <c r="J23" i="27"/>
  <c r="N23" i="27"/>
  <c r="O23" i="27"/>
  <c r="P23" i="27"/>
  <c r="R23" i="27" s="1"/>
  <c r="Q23" i="27"/>
  <c r="AC23" i="27"/>
  <c r="B24" i="27"/>
  <c r="F24" i="27"/>
  <c r="J24" i="27"/>
  <c r="N24" i="27"/>
  <c r="O24" i="27"/>
  <c r="P24" i="27"/>
  <c r="Q24" i="27"/>
  <c r="R24" i="27"/>
  <c r="AC24" i="27"/>
  <c r="B25" i="27"/>
  <c r="F25" i="27"/>
  <c r="J25" i="27"/>
  <c r="N25" i="27"/>
  <c r="O25" i="27"/>
  <c r="P25" i="27"/>
  <c r="R25" i="27" s="1"/>
  <c r="Q25" i="27"/>
  <c r="AC25" i="27"/>
  <c r="B26" i="27"/>
  <c r="F26" i="27"/>
  <c r="J26" i="27"/>
  <c r="N26" i="27"/>
  <c r="O26" i="27"/>
  <c r="P26" i="27"/>
  <c r="R26" i="27" s="1"/>
  <c r="Q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R7" i="28" s="1"/>
  <c r="Q7" i="28"/>
  <c r="AC7" i="28"/>
  <c r="B8" i="28"/>
  <c r="F8" i="28"/>
  <c r="J8" i="28"/>
  <c r="N8" i="28"/>
  <c r="O8" i="28"/>
  <c r="P8" i="28"/>
  <c r="R8" i="28" s="1"/>
  <c r="Q8" i="28"/>
  <c r="AC8" i="28"/>
  <c r="B9" i="28"/>
  <c r="F9" i="28"/>
  <c r="J9" i="28"/>
  <c r="N9" i="28"/>
  <c r="O9" i="28"/>
  <c r="P9" i="28"/>
  <c r="Q9" i="28"/>
  <c r="AC9" i="28"/>
  <c r="B10" i="28"/>
  <c r="F10" i="28"/>
  <c r="J10" i="28"/>
  <c r="N10" i="28"/>
  <c r="O10" i="28"/>
  <c r="P10" i="28"/>
  <c r="Q10" i="28"/>
  <c r="R10" i="28"/>
  <c r="AC10" i="28"/>
  <c r="B11" i="28"/>
  <c r="F11" i="28"/>
  <c r="J11" i="28"/>
  <c r="N11" i="28"/>
  <c r="O11" i="28"/>
  <c r="P11" i="28"/>
  <c r="R11" i="28" s="1"/>
  <c r="Q11" i="28"/>
  <c r="AC11" i="28"/>
  <c r="B12" i="28"/>
  <c r="F12" i="28"/>
  <c r="J12" i="28"/>
  <c r="N12" i="28"/>
  <c r="O12" i="28"/>
  <c r="P12" i="28"/>
  <c r="Q12" i="28"/>
  <c r="AC12" i="28"/>
  <c r="B13" i="28"/>
  <c r="F13" i="28"/>
  <c r="J13" i="28"/>
  <c r="N13" i="28"/>
  <c r="O13" i="28"/>
  <c r="P13" i="28"/>
  <c r="Q13" i="28"/>
  <c r="AC13" i="28"/>
  <c r="B14" i="28"/>
  <c r="F14" i="28"/>
  <c r="J14" i="28"/>
  <c r="N14" i="28"/>
  <c r="O14" i="28"/>
  <c r="P14" i="28"/>
  <c r="R14" i="28" s="1"/>
  <c r="Q14" i="28"/>
  <c r="AC14" i="28"/>
  <c r="B15" i="28"/>
  <c r="F15" i="28"/>
  <c r="J15" i="28"/>
  <c r="N15" i="28"/>
  <c r="O15" i="28"/>
  <c r="P15" i="28"/>
  <c r="Q15" i="28"/>
  <c r="AC15" i="28"/>
  <c r="B16" i="28"/>
  <c r="F16" i="28"/>
  <c r="J16" i="28"/>
  <c r="N16" i="28"/>
  <c r="O16" i="28"/>
  <c r="P16" i="28"/>
  <c r="Q16" i="28"/>
  <c r="AC16" i="28"/>
  <c r="B17" i="28"/>
  <c r="F17" i="28"/>
  <c r="J17" i="28"/>
  <c r="N17" i="28"/>
  <c r="O17" i="28"/>
  <c r="P17" i="28"/>
  <c r="Q17" i="28"/>
  <c r="AC17" i="28"/>
  <c r="B18" i="28"/>
  <c r="F18" i="28"/>
  <c r="J18" i="28"/>
  <c r="N18" i="28"/>
  <c r="O18" i="28"/>
  <c r="P18" i="28"/>
  <c r="Q18" i="28"/>
  <c r="AC18" i="28"/>
  <c r="B19" i="28"/>
  <c r="F19" i="28"/>
  <c r="J19" i="28"/>
  <c r="N19" i="28"/>
  <c r="O19" i="28"/>
  <c r="P19" i="28"/>
  <c r="Q19" i="28"/>
  <c r="R19" i="28"/>
  <c r="AC19" i="28"/>
  <c r="B20" i="28"/>
  <c r="F20" i="28"/>
  <c r="J20" i="28"/>
  <c r="N20" i="28"/>
  <c r="O20" i="28"/>
  <c r="P20" i="28"/>
  <c r="R20" i="28" s="1"/>
  <c r="Q20" i="28"/>
  <c r="AC20" i="28"/>
  <c r="B21" i="28"/>
  <c r="F21" i="28"/>
  <c r="J21" i="28"/>
  <c r="N21" i="28"/>
  <c r="O21" i="28"/>
  <c r="P21" i="28"/>
  <c r="Q21" i="28"/>
  <c r="AC21" i="28"/>
  <c r="B22" i="28"/>
  <c r="F22" i="28"/>
  <c r="J22" i="28"/>
  <c r="N22" i="28"/>
  <c r="O22" i="28"/>
  <c r="C22" i="29" s="1"/>
  <c r="P22" i="28"/>
  <c r="R22" i="28" s="1"/>
  <c r="Q22" i="28"/>
  <c r="AC22" i="28"/>
  <c r="F23" i="28"/>
  <c r="J23" i="28"/>
  <c r="N23" i="28"/>
  <c r="O23" i="28"/>
  <c r="C23" i="29" s="1"/>
  <c r="P23" i="28"/>
  <c r="Q23" i="28"/>
  <c r="R23" i="28"/>
  <c r="AC23" i="28"/>
  <c r="B24" i="28"/>
  <c r="F24" i="28"/>
  <c r="J24" i="28"/>
  <c r="N24" i="28"/>
  <c r="O24" i="28"/>
  <c r="P24" i="28"/>
  <c r="R24" i="28" s="1"/>
  <c r="Q24" i="28"/>
  <c r="AC24" i="28"/>
  <c r="B25" i="28"/>
  <c r="F25" i="28"/>
  <c r="J25" i="28"/>
  <c r="N25" i="28"/>
  <c r="O25" i="28"/>
  <c r="P25" i="28"/>
  <c r="Q25" i="28"/>
  <c r="R25" i="28"/>
  <c r="AC25" i="28"/>
  <c r="B26" i="28"/>
  <c r="F26" i="28"/>
  <c r="J26" i="28"/>
  <c r="N26" i="28"/>
  <c r="O26" i="28"/>
  <c r="P26" i="28"/>
  <c r="Q26" i="28"/>
  <c r="R26" i="28"/>
  <c r="AC26" i="28"/>
  <c r="C27" i="28"/>
  <c r="D27" i="28"/>
  <c r="E27" i="28"/>
  <c r="G27" i="28"/>
  <c r="H27" i="28"/>
  <c r="I27" i="28"/>
  <c r="K27" i="28"/>
  <c r="L27" i="28"/>
  <c r="M27" i="28"/>
  <c r="S27" i="28"/>
  <c r="T27" i="28"/>
  <c r="U27" i="28"/>
  <c r="V27" i="28"/>
  <c r="W27" i="28"/>
  <c r="X27" i="28"/>
  <c r="Y27" i="28"/>
  <c r="Z27" i="28"/>
  <c r="AA27" i="28"/>
  <c r="AB27" i="28"/>
  <c r="B12" i="29"/>
  <c r="G12" i="29"/>
  <c r="H12" i="29"/>
  <c r="I12" i="29"/>
  <c r="J12" i="29"/>
  <c r="K12" i="29"/>
  <c r="L12" i="29"/>
  <c r="M12" i="29"/>
  <c r="N12" i="29"/>
  <c r="O12" i="29"/>
  <c r="P12" i="29"/>
  <c r="B22" i="29"/>
  <c r="G22" i="29"/>
  <c r="H22" i="29"/>
  <c r="I22" i="29"/>
  <c r="J22" i="29"/>
  <c r="K22" i="29"/>
  <c r="L22" i="29"/>
  <c r="M22" i="29"/>
  <c r="N22" i="29"/>
  <c r="O22" i="29"/>
  <c r="P22" i="29"/>
  <c r="B13" i="29"/>
  <c r="G13" i="29"/>
  <c r="H13" i="29"/>
  <c r="I13" i="29"/>
  <c r="J13" i="29"/>
  <c r="K13" i="29"/>
  <c r="L13" i="29"/>
  <c r="M13" i="29"/>
  <c r="N13" i="29"/>
  <c r="O13" i="29"/>
  <c r="P13" i="29"/>
  <c r="B11" i="29"/>
  <c r="G11" i="29"/>
  <c r="H11" i="29"/>
  <c r="I11" i="29"/>
  <c r="J11" i="29"/>
  <c r="K11" i="29"/>
  <c r="L11" i="29"/>
  <c r="M11" i="29"/>
  <c r="N11" i="29"/>
  <c r="O11" i="29"/>
  <c r="P11" i="29"/>
  <c r="B19" i="29"/>
  <c r="G19" i="29"/>
  <c r="H19" i="29"/>
  <c r="I19" i="29"/>
  <c r="J19" i="29"/>
  <c r="K19" i="29"/>
  <c r="L19" i="29"/>
  <c r="M19" i="29"/>
  <c r="N19" i="29"/>
  <c r="O19" i="29"/>
  <c r="P19" i="29"/>
  <c r="B8" i="29"/>
  <c r="G8" i="29"/>
  <c r="H8" i="29"/>
  <c r="I8" i="29"/>
  <c r="J8" i="29"/>
  <c r="K8" i="29"/>
  <c r="L8" i="29"/>
  <c r="M8" i="29"/>
  <c r="N8" i="29"/>
  <c r="O8" i="29"/>
  <c r="P8" i="29"/>
  <c r="B18" i="29"/>
  <c r="G18" i="29"/>
  <c r="H18" i="29"/>
  <c r="I18" i="29"/>
  <c r="J18" i="29"/>
  <c r="K18" i="29"/>
  <c r="L18" i="29"/>
  <c r="M18" i="29"/>
  <c r="N18" i="29"/>
  <c r="O18" i="29"/>
  <c r="P18" i="29"/>
  <c r="B23" i="29"/>
  <c r="D23" i="29"/>
  <c r="F23" i="29" s="1"/>
  <c r="G23" i="29"/>
  <c r="H23" i="29"/>
  <c r="I23" i="29"/>
  <c r="J23" i="29"/>
  <c r="K23" i="29"/>
  <c r="L23" i="29"/>
  <c r="M23" i="29"/>
  <c r="N23" i="29"/>
  <c r="O23" i="29"/>
  <c r="P23" i="29"/>
  <c r="B20" i="29"/>
  <c r="G20" i="29"/>
  <c r="H20" i="29"/>
  <c r="I20" i="29"/>
  <c r="J20" i="29"/>
  <c r="K20" i="29"/>
  <c r="L20" i="29"/>
  <c r="M20" i="29"/>
  <c r="N20" i="29"/>
  <c r="O20" i="29"/>
  <c r="P20" i="29"/>
  <c r="B15" i="29"/>
  <c r="G15" i="29"/>
  <c r="H15" i="29"/>
  <c r="I15" i="29"/>
  <c r="J15" i="29"/>
  <c r="K15" i="29"/>
  <c r="L15" i="29"/>
  <c r="M15" i="29"/>
  <c r="N15" i="29"/>
  <c r="O15" i="29"/>
  <c r="P15" i="29"/>
  <c r="B21" i="29"/>
  <c r="C21" i="29"/>
  <c r="D21" i="29"/>
  <c r="E21" i="29"/>
  <c r="G21" i="29"/>
  <c r="H21" i="29"/>
  <c r="I21" i="29"/>
  <c r="J21" i="29"/>
  <c r="K21" i="29"/>
  <c r="L21" i="29"/>
  <c r="M21" i="29"/>
  <c r="N21" i="29"/>
  <c r="O21" i="29"/>
  <c r="P21" i="29"/>
  <c r="B10" i="29"/>
  <c r="G10" i="29"/>
  <c r="H10" i="29"/>
  <c r="I10" i="29"/>
  <c r="J10" i="29"/>
  <c r="K10" i="29"/>
  <c r="L10" i="29"/>
  <c r="M10" i="29"/>
  <c r="N10" i="29"/>
  <c r="O10" i="29"/>
  <c r="P10" i="29"/>
  <c r="B24" i="29"/>
  <c r="G24" i="29"/>
  <c r="H24" i="29"/>
  <c r="I24" i="29"/>
  <c r="J24" i="29"/>
  <c r="K24" i="29"/>
  <c r="L24" i="29"/>
  <c r="M24" i="29"/>
  <c r="N24" i="29"/>
  <c r="O24" i="29"/>
  <c r="P24" i="29"/>
  <c r="B14" i="29"/>
  <c r="G14" i="29"/>
  <c r="H14" i="29"/>
  <c r="I14" i="29"/>
  <c r="J14" i="29"/>
  <c r="K14" i="29"/>
  <c r="L14" i="29"/>
  <c r="M14" i="29"/>
  <c r="N14" i="29"/>
  <c r="O14" i="29"/>
  <c r="P14" i="29"/>
  <c r="B25" i="29"/>
  <c r="G25" i="29"/>
  <c r="H25" i="29"/>
  <c r="I25" i="29"/>
  <c r="J25" i="29"/>
  <c r="K25" i="29"/>
  <c r="L25" i="29"/>
  <c r="M25" i="29"/>
  <c r="N25" i="29"/>
  <c r="O25" i="29"/>
  <c r="P25" i="29"/>
  <c r="B7" i="29"/>
  <c r="G7" i="29"/>
  <c r="H7" i="29"/>
  <c r="I7" i="29"/>
  <c r="J7" i="29"/>
  <c r="K7" i="29"/>
  <c r="L7" i="29"/>
  <c r="M7" i="29"/>
  <c r="N7" i="29"/>
  <c r="O7" i="29"/>
  <c r="P7" i="29"/>
  <c r="B17" i="29"/>
  <c r="G17" i="29"/>
  <c r="H17" i="29"/>
  <c r="I17" i="29"/>
  <c r="J17" i="29"/>
  <c r="K17" i="29"/>
  <c r="L17" i="29"/>
  <c r="M17" i="29"/>
  <c r="N17" i="29"/>
  <c r="O17" i="29"/>
  <c r="P17" i="29"/>
  <c r="B9" i="29"/>
  <c r="G9" i="29"/>
  <c r="H9" i="29"/>
  <c r="I9" i="29"/>
  <c r="J9" i="29"/>
  <c r="K9" i="29"/>
  <c r="L9" i="29"/>
  <c r="M9" i="29"/>
  <c r="N9" i="29"/>
  <c r="O9" i="29"/>
  <c r="P9" i="29"/>
  <c r="B26" i="29"/>
  <c r="G26" i="29"/>
  <c r="H26" i="29"/>
  <c r="I26" i="29"/>
  <c r="J26" i="29"/>
  <c r="K26" i="29"/>
  <c r="L26" i="29"/>
  <c r="M26" i="29"/>
  <c r="N26" i="29"/>
  <c r="O26" i="29"/>
  <c r="P26" i="29"/>
  <c r="B16" i="29"/>
  <c r="G16" i="29"/>
  <c r="H16" i="29"/>
  <c r="I16" i="29"/>
  <c r="J16" i="29"/>
  <c r="K16" i="29"/>
  <c r="L16" i="29"/>
  <c r="M16" i="29"/>
  <c r="N16" i="29"/>
  <c r="O16" i="29"/>
  <c r="P16" i="29"/>
  <c r="C30" i="29"/>
  <c r="C31" i="29"/>
  <c r="N27" i="28" l="1"/>
  <c r="R21" i="28"/>
  <c r="R18" i="28"/>
  <c r="R17" i="28"/>
  <c r="R16" i="28"/>
  <c r="R15" i="28"/>
  <c r="O29" i="28"/>
  <c r="R13" i="28"/>
  <c r="J27" i="28"/>
  <c r="R12" i="28"/>
  <c r="R9" i="28"/>
  <c r="Q29" i="28"/>
  <c r="F27" i="28"/>
  <c r="O27" i="28"/>
  <c r="P29" i="28"/>
  <c r="E25" i="29"/>
  <c r="C25" i="29"/>
  <c r="N27" i="27"/>
  <c r="R7" i="27"/>
  <c r="R21" i="27"/>
  <c r="R20" i="27"/>
  <c r="R18" i="27"/>
  <c r="R17" i="27"/>
  <c r="R15" i="27"/>
  <c r="R13" i="27"/>
  <c r="J27" i="27"/>
  <c r="R11" i="27"/>
  <c r="O29" i="27"/>
  <c r="F27" i="27"/>
  <c r="O27" i="27"/>
  <c r="Q27" i="27"/>
  <c r="Q29" i="27"/>
  <c r="R16" i="26"/>
  <c r="R15" i="26"/>
  <c r="N27" i="26"/>
  <c r="R10" i="26"/>
  <c r="D25" i="29"/>
  <c r="J27" i="26"/>
  <c r="Q29" i="26"/>
  <c r="O29" i="26"/>
  <c r="F27" i="26"/>
  <c r="Q27" i="26"/>
  <c r="O27" i="26"/>
  <c r="N27" i="25"/>
  <c r="R21" i="25"/>
  <c r="R12" i="25"/>
  <c r="Q29" i="25"/>
  <c r="R11" i="25"/>
  <c r="O29" i="25"/>
  <c r="R9" i="25"/>
  <c r="J27" i="25"/>
  <c r="P29" i="25"/>
  <c r="R7" i="25"/>
  <c r="F27" i="25"/>
  <c r="Q27" i="25"/>
  <c r="O27" i="25"/>
  <c r="N27" i="24"/>
  <c r="R21" i="24"/>
  <c r="R18" i="24"/>
  <c r="R15" i="24"/>
  <c r="R13" i="24"/>
  <c r="R12" i="24"/>
  <c r="J27" i="24"/>
  <c r="R11" i="24"/>
  <c r="O29" i="24"/>
  <c r="R9" i="24"/>
  <c r="Q29" i="24"/>
  <c r="P29" i="24"/>
  <c r="R7" i="24"/>
  <c r="Q27" i="24"/>
  <c r="F27" i="24"/>
  <c r="O27" i="24"/>
  <c r="R15" i="23"/>
  <c r="N27" i="23"/>
  <c r="R9" i="23"/>
  <c r="R21" i="23"/>
  <c r="R20" i="23"/>
  <c r="R16" i="23"/>
  <c r="Q29" i="23"/>
  <c r="O29" i="23"/>
  <c r="J27" i="23"/>
  <c r="R7" i="23"/>
  <c r="F27" i="23"/>
  <c r="Q27" i="23"/>
  <c r="P29" i="23"/>
  <c r="O27" i="23"/>
  <c r="R17" i="22"/>
  <c r="N27" i="22"/>
  <c r="Q29" i="22"/>
  <c r="R11" i="22"/>
  <c r="R20" i="22"/>
  <c r="R16" i="22"/>
  <c r="R15" i="22"/>
  <c r="O29" i="22"/>
  <c r="R9" i="22"/>
  <c r="J27" i="22"/>
  <c r="R7" i="22"/>
  <c r="F27" i="22"/>
  <c r="Q27" i="22"/>
  <c r="O27" i="22"/>
  <c r="P29" i="22"/>
  <c r="R16" i="21"/>
  <c r="N27" i="21"/>
  <c r="R21" i="21"/>
  <c r="R20" i="21"/>
  <c r="R17" i="21"/>
  <c r="O29" i="21"/>
  <c r="R15" i="21"/>
  <c r="Q29" i="21"/>
  <c r="R13" i="21"/>
  <c r="R12" i="21"/>
  <c r="J27" i="21"/>
  <c r="R9" i="21"/>
  <c r="P29" i="21"/>
  <c r="R7" i="21"/>
  <c r="F27" i="21"/>
  <c r="Q27" i="21"/>
  <c r="O27" i="21"/>
  <c r="R20" i="20"/>
  <c r="R13" i="20"/>
  <c r="N27" i="20"/>
  <c r="R21" i="20"/>
  <c r="J27" i="20"/>
  <c r="R9" i="20"/>
  <c r="Q29" i="20"/>
  <c r="R7" i="20"/>
  <c r="O29" i="20"/>
  <c r="Q27" i="20"/>
  <c r="O27" i="20"/>
  <c r="F27" i="20"/>
  <c r="D14" i="29"/>
  <c r="R12" i="19"/>
  <c r="N27" i="19"/>
  <c r="R21" i="19"/>
  <c r="J27" i="19"/>
  <c r="R20" i="19"/>
  <c r="R18" i="19"/>
  <c r="R17" i="19"/>
  <c r="R16" i="19"/>
  <c r="O29" i="19"/>
  <c r="R15" i="19"/>
  <c r="R9" i="19"/>
  <c r="Q29" i="19"/>
  <c r="F27" i="19"/>
  <c r="Q27" i="19"/>
  <c r="O27" i="19"/>
  <c r="R16" i="18"/>
  <c r="N27" i="18"/>
  <c r="R9" i="18"/>
  <c r="R25" i="18"/>
  <c r="J27" i="18"/>
  <c r="R21" i="18"/>
  <c r="R17" i="18"/>
  <c r="O27" i="18"/>
  <c r="R15" i="18"/>
  <c r="R13" i="18"/>
  <c r="O29" i="18"/>
  <c r="R11" i="18"/>
  <c r="Q29" i="18"/>
  <c r="R7" i="18"/>
  <c r="Q27" i="18"/>
  <c r="F27" i="18"/>
  <c r="R14" i="17"/>
  <c r="N27" i="17"/>
  <c r="R18" i="17"/>
  <c r="R17" i="17"/>
  <c r="R16" i="17"/>
  <c r="R15" i="17"/>
  <c r="R13" i="17"/>
  <c r="R11" i="17"/>
  <c r="J27" i="17"/>
  <c r="R9" i="17"/>
  <c r="Q29" i="17"/>
  <c r="R7" i="17"/>
  <c r="F27" i="17"/>
  <c r="O27" i="17"/>
  <c r="O29" i="17"/>
  <c r="P29" i="17"/>
  <c r="R24" i="16"/>
  <c r="R20" i="16"/>
  <c r="R18" i="16"/>
  <c r="R15" i="16"/>
  <c r="J27" i="16"/>
  <c r="R13" i="16"/>
  <c r="R9" i="16"/>
  <c r="R8" i="16"/>
  <c r="O29" i="16"/>
  <c r="E9" i="29"/>
  <c r="Q27" i="16"/>
  <c r="R13" i="15"/>
  <c r="N27" i="15"/>
  <c r="O29" i="15"/>
  <c r="R21" i="15"/>
  <c r="J27" i="15"/>
  <c r="R18" i="15"/>
  <c r="R17" i="15"/>
  <c r="R15" i="15"/>
  <c r="R14" i="15"/>
  <c r="R12" i="15"/>
  <c r="R9" i="15"/>
  <c r="R21" i="14"/>
  <c r="R13" i="14"/>
  <c r="R20" i="14"/>
  <c r="R18" i="14"/>
  <c r="R17" i="14"/>
  <c r="R16" i="14"/>
  <c r="R15" i="14"/>
  <c r="O29" i="14"/>
  <c r="J27" i="14"/>
  <c r="R11" i="14"/>
  <c r="R21" i="13"/>
  <c r="N27" i="13"/>
  <c r="R17" i="13"/>
  <c r="R16" i="13"/>
  <c r="J27" i="13"/>
  <c r="R15" i="13"/>
  <c r="R13" i="13"/>
  <c r="R12" i="13"/>
  <c r="R10" i="13"/>
  <c r="Q29" i="13"/>
  <c r="O29" i="13"/>
  <c r="R11" i="12"/>
  <c r="N27" i="12"/>
  <c r="R15" i="12"/>
  <c r="R13" i="12"/>
  <c r="O29" i="12"/>
  <c r="J27" i="12"/>
  <c r="R10" i="12"/>
  <c r="R9" i="12"/>
  <c r="R8" i="12"/>
  <c r="Q29" i="12"/>
  <c r="E22" i="29"/>
  <c r="N27" i="11"/>
  <c r="R17" i="11"/>
  <c r="R21" i="11"/>
  <c r="R20" i="11"/>
  <c r="R18" i="11"/>
  <c r="R15" i="11"/>
  <c r="R13" i="11"/>
  <c r="R12" i="11"/>
  <c r="R11" i="11"/>
  <c r="J27" i="11"/>
  <c r="O29" i="11"/>
  <c r="Q29" i="11"/>
  <c r="D10" i="29"/>
  <c r="R21" i="10"/>
  <c r="R17" i="10"/>
  <c r="J27" i="10"/>
  <c r="R13" i="10"/>
  <c r="R11" i="10"/>
  <c r="R10" i="10"/>
  <c r="R9" i="10"/>
  <c r="O29" i="10"/>
  <c r="N27" i="9"/>
  <c r="R20" i="9"/>
  <c r="O29" i="9"/>
  <c r="Q29" i="9"/>
  <c r="Q29" i="8"/>
  <c r="R20" i="8"/>
  <c r="R17" i="8"/>
  <c r="N27" i="8"/>
  <c r="R15" i="8"/>
  <c r="R13" i="8"/>
  <c r="R21" i="8"/>
  <c r="R18" i="8"/>
  <c r="J27" i="8"/>
  <c r="R14" i="8"/>
  <c r="R9" i="8"/>
  <c r="O29" i="8"/>
  <c r="N27" i="7"/>
  <c r="R18" i="7"/>
  <c r="R17" i="7"/>
  <c r="R16" i="7"/>
  <c r="R15" i="7"/>
  <c r="R14" i="7"/>
  <c r="R12" i="7"/>
  <c r="Q29" i="7"/>
  <c r="R9" i="7"/>
  <c r="O29" i="7"/>
  <c r="E16" i="29"/>
  <c r="R21" i="6"/>
  <c r="D19" i="29"/>
  <c r="E14" i="29"/>
  <c r="R12" i="6"/>
  <c r="N27" i="6"/>
  <c r="R18" i="6"/>
  <c r="R16" i="6"/>
  <c r="Q29" i="6"/>
  <c r="R15" i="6"/>
  <c r="R13" i="6"/>
  <c r="O29" i="6"/>
  <c r="R11" i="6"/>
  <c r="J27" i="6"/>
  <c r="D7" i="29"/>
  <c r="R20" i="5"/>
  <c r="R15" i="5"/>
  <c r="R12" i="5"/>
  <c r="N27" i="5"/>
  <c r="R18" i="5"/>
  <c r="E17" i="29"/>
  <c r="R13" i="5"/>
  <c r="O29" i="5"/>
  <c r="R10" i="5"/>
  <c r="Q29" i="5"/>
  <c r="J27" i="5"/>
  <c r="R9" i="5"/>
  <c r="E11" i="29"/>
  <c r="R10" i="4"/>
  <c r="N27" i="4"/>
  <c r="J27" i="4"/>
  <c r="E18" i="29"/>
  <c r="R11" i="4"/>
  <c r="Q29" i="4"/>
  <c r="R7" i="4"/>
  <c r="O29" i="4"/>
  <c r="E19" i="29"/>
  <c r="E7" i="29"/>
  <c r="E20" i="29"/>
  <c r="C20" i="29"/>
  <c r="F21" i="29"/>
  <c r="E8" i="29"/>
  <c r="R15" i="3"/>
  <c r="R14" i="3"/>
  <c r="R13" i="3"/>
  <c r="R12" i="3"/>
  <c r="C14" i="29"/>
  <c r="C16" i="29"/>
  <c r="N27" i="3"/>
  <c r="R7" i="3"/>
  <c r="R20" i="3"/>
  <c r="E12" i="29"/>
  <c r="J27" i="3"/>
  <c r="D20" i="29"/>
  <c r="O29" i="3"/>
  <c r="D8" i="29"/>
  <c r="Q29" i="3"/>
  <c r="C17" i="29"/>
  <c r="F27" i="3"/>
  <c r="E10" i="29"/>
  <c r="R9" i="3"/>
  <c r="Q27" i="3"/>
  <c r="J27" i="29"/>
  <c r="C19" i="29"/>
  <c r="C8" i="29"/>
  <c r="C12" i="29"/>
  <c r="J27" i="2"/>
  <c r="R21" i="2"/>
  <c r="C18" i="29"/>
  <c r="R14" i="2"/>
  <c r="R10" i="2"/>
  <c r="O29" i="2"/>
  <c r="E15" i="29"/>
  <c r="Q27" i="2"/>
  <c r="C15" i="29"/>
  <c r="F27" i="2"/>
  <c r="D16" i="29"/>
  <c r="C10" i="29"/>
  <c r="Q29" i="2"/>
  <c r="O27" i="29"/>
  <c r="M27" i="29"/>
  <c r="L27" i="29"/>
  <c r="P27" i="29"/>
  <c r="N27" i="29"/>
  <c r="G27" i="29"/>
  <c r="H27" i="29"/>
  <c r="K27" i="29"/>
  <c r="I27" i="29"/>
  <c r="N27" i="1"/>
  <c r="R14" i="1"/>
  <c r="R8" i="1"/>
  <c r="R7" i="1"/>
  <c r="C11" i="29"/>
  <c r="D17" i="29"/>
  <c r="R10" i="1"/>
  <c r="J27" i="1"/>
  <c r="O29" i="1"/>
  <c r="C7" i="29"/>
  <c r="Q29" i="1"/>
  <c r="P27" i="1"/>
  <c r="Q27" i="1"/>
  <c r="O27" i="1"/>
  <c r="F27" i="1"/>
  <c r="P29" i="1"/>
  <c r="D15" i="29"/>
  <c r="E13" i="29"/>
  <c r="D22" i="29"/>
  <c r="F22" i="29" s="1"/>
  <c r="Q27" i="28"/>
  <c r="R7" i="13"/>
  <c r="P27" i="13"/>
  <c r="R7" i="10"/>
  <c r="P27" i="10"/>
  <c r="R7" i="8"/>
  <c r="P27" i="8"/>
  <c r="R7" i="6"/>
  <c r="P27" i="6"/>
  <c r="D9" i="29"/>
  <c r="F9" i="29" s="1"/>
  <c r="D13" i="29"/>
  <c r="P27" i="28"/>
  <c r="O27" i="13"/>
  <c r="F27" i="12"/>
  <c r="P29" i="12"/>
  <c r="O27" i="10"/>
  <c r="F27" i="9"/>
  <c r="P29" i="9"/>
  <c r="O27" i="8"/>
  <c r="F27" i="7"/>
  <c r="P29" i="7"/>
  <c r="O27" i="6"/>
  <c r="F27" i="5"/>
  <c r="P29" i="5"/>
  <c r="D26" i="29"/>
  <c r="F26" i="29" s="1"/>
  <c r="D11" i="29"/>
  <c r="C13" i="29"/>
  <c r="P27" i="27"/>
  <c r="P27" i="17"/>
  <c r="Q29" i="16"/>
  <c r="R7" i="15"/>
  <c r="P27" i="15"/>
  <c r="Q29" i="14"/>
  <c r="Q27" i="14"/>
  <c r="D24" i="29"/>
  <c r="F24" i="29" s="1"/>
  <c r="P27" i="26"/>
  <c r="P27" i="20"/>
  <c r="P27" i="19"/>
  <c r="P27" i="18"/>
  <c r="F27" i="16"/>
  <c r="P29" i="16"/>
  <c r="O27" i="15"/>
  <c r="F27" i="14"/>
  <c r="P29" i="14"/>
  <c r="Q27" i="12"/>
  <c r="Q27" i="9"/>
  <c r="Q27" i="7"/>
  <c r="Q27" i="5"/>
  <c r="D12" i="29"/>
  <c r="P29" i="27"/>
  <c r="P27" i="25"/>
  <c r="P27" i="24"/>
  <c r="P27" i="23"/>
  <c r="P27" i="22"/>
  <c r="P27" i="21"/>
  <c r="R7" i="14"/>
  <c r="P27" i="14"/>
  <c r="R7" i="12"/>
  <c r="P27" i="12"/>
  <c r="R7" i="9"/>
  <c r="P27" i="9"/>
  <c r="R7" i="7"/>
  <c r="P27" i="7"/>
  <c r="R7" i="5"/>
  <c r="P27" i="5"/>
  <c r="R11" i="2"/>
  <c r="P27" i="2"/>
  <c r="D18" i="29"/>
  <c r="P29" i="26"/>
  <c r="P29" i="20"/>
  <c r="P29" i="19"/>
  <c r="P29" i="18"/>
  <c r="O27" i="14"/>
  <c r="F27" i="13"/>
  <c r="P29" i="13"/>
  <c r="O27" i="12"/>
  <c r="F27" i="11"/>
  <c r="P29" i="11"/>
  <c r="Q27" i="11"/>
  <c r="O27" i="9"/>
  <c r="F27" i="8"/>
  <c r="P29" i="8"/>
  <c r="O27" i="7"/>
  <c r="F27" i="6"/>
  <c r="P29" i="6"/>
  <c r="O27" i="5"/>
  <c r="F27" i="4"/>
  <c r="P29" i="4"/>
  <c r="O27" i="3"/>
  <c r="O27" i="2"/>
  <c r="R7" i="16"/>
  <c r="P27" i="16"/>
  <c r="Q29" i="15"/>
  <c r="Q27" i="13"/>
  <c r="R7" i="11"/>
  <c r="P27" i="11"/>
  <c r="Q29" i="10"/>
  <c r="O27" i="4"/>
  <c r="P27" i="4"/>
  <c r="Q27" i="4"/>
  <c r="P27" i="3"/>
  <c r="Q27" i="17"/>
  <c r="O27" i="16"/>
  <c r="F27" i="15"/>
  <c r="P29" i="15"/>
  <c r="Q27" i="15"/>
  <c r="O27" i="11"/>
  <c r="F27" i="10"/>
  <c r="P29" i="10"/>
  <c r="Q27" i="10"/>
  <c r="Q27" i="8"/>
  <c r="Q27" i="6"/>
  <c r="P29" i="3"/>
  <c r="P29" i="2"/>
  <c r="R27" i="28" l="1"/>
  <c r="F25" i="29"/>
  <c r="R27" i="27"/>
  <c r="R27" i="26"/>
  <c r="R27" i="25"/>
  <c r="R27" i="24"/>
  <c r="R27" i="23"/>
  <c r="R27" i="22"/>
  <c r="R27" i="21"/>
  <c r="R27" i="20"/>
  <c r="F14" i="29"/>
  <c r="R27" i="19"/>
  <c r="R27" i="18"/>
  <c r="R27" i="17"/>
  <c r="R27" i="16"/>
  <c r="R27" i="15"/>
  <c r="R27" i="14"/>
  <c r="R27" i="13"/>
  <c r="R27" i="12"/>
  <c r="F10" i="29"/>
  <c r="R27" i="11"/>
  <c r="R27" i="10"/>
  <c r="R27" i="9"/>
  <c r="R27" i="8"/>
  <c r="R27" i="7"/>
  <c r="F19" i="29"/>
  <c r="F7" i="29"/>
  <c r="R27" i="6"/>
  <c r="R27" i="5"/>
  <c r="F20" i="29"/>
  <c r="R27" i="4"/>
  <c r="F16" i="29"/>
  <c r="F8" i="29"/>
  <c r="F17" i="29"/>
  <c r="R27" i="3"/>
  <c r="F15" i="29"/>
  <c r="F18" i="29"/>
  <c r="E27" i="29"/>
  <c r="R27" i="2"/>
  <c r="F11" i="29"/>
  <c r="F13" i="29"/>
  <c r="C27" i="29"/>
  <c r="R27" i="1"/>
  <c r="F12" i="29"/>
  <c r="D27" i="29"/>
  <c r="F27" i="29" l="1"/>
</calcChain>
</file>

<file path=xl/sharedStrings.xml><?xml version="1.0" encoding="utf-8"?>
<sst xmlns="http://schemas.openxmlformats.org/spreadsheetml/2006/main" count="1794" uniqueCount="51">
  <si>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</si>
  <si>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</si>
  <si>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</si>
  <si>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</si>
  <si>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</si>
  <si>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</si>
  <si>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</si>
  <si>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</si>
  <si>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</si>
  <si>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</si>
  <si>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</si>
  <si>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</si>
  <si>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</si>
  <si>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</si>
  <si>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</si>
  <si>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</si>
  <si>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</si>
  <si>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</si>
  <si>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</si>
  <si>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</si>
  <si>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</si>
  <si>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 xml:space="preserve">Juanita Ruiz </t>
  </si>
  <si>
    <t xml:space="preserve">Paula Jaso </t>
  </si>
  <si>
    <t xml:space="preserve">Sahvanna Lopez </t>
  </si>
  <si>
    <t>TOTALS</t>
  </si>
  <si>
    <t>WIN</t>
  </si>
  <si>
    <t>LOSS</t>
  </si>
  <si>
    <t>TOTALS for:</t>
  </si>
  <si>
    <t xml:space="preserve"> WOMEN'S INVITATIONAL DARTBALL LEAGUE</t>
  </si>
  <si>
    <t>East Side Cantina</t>
  </si>
  <si>
    <t>AS OF:</t>
  </si>
  <si>
    <t>ALL GAMES</t>
  </si>
  <si>
    <t>WINS</t>
  </si>
  <si>
    <t>NOTES:</t>
  </si>
  <si>
    <t>Angelica Jaso (Gel)</t>
  </si>
  <si>
    <t>Madi Jaso</t>
  </si>
  <si>
    <t>Tiffany Gurierrez</t>
  </si>
  <si>
    <t>Lexus Love</t>
  </si>
  <si>
    <t>Katie Ladonna</t>
  </si>
  <si>
    <t>Debbie Bermejo</t>
  </si>
  <si>
    <t>Riana Ramos</t>
  </si>
  <si>
    <t>Destiny Papachike ®</t>
  </si>
  <si>
    <t>Bianca Soto ®</t>
  </si>
  <si>
    <t>Bianca Flores ®</t>
  </si>
  <si>
    <t>Jessica Bernel</t>
  </si>
  <si>
    <t>Hannah Norden ®</t>
  </si>
  <si>
    <t>2023/24 Season</t>
  </si>
  <si>
    <t>Kira(SUB)</t>
  </si>
  <si>
    <t>Mirena (SUB)</t>
  </si>
  <si>
    <t>Julia (SUB)</t>
  </si>
  <si>
    <t>Patty (SUB)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</si>
</sst>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56"/>
      <name val="Arial"/>
      <family val="2"/>
    </font>
    <font>
      <sz val="14"/>
      <name val="Arial"/>
      <family val="2"/>
    </font>
    <font>
      <b/>
      <sz val="16"/>
      <color indexed="5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5" workbookViewId="0">
      <selection activeCell="B26" sqref="B26"/>
    </sheetView>
  </sheetViews>
  <sheetFormatPr defaultColWidth="9.109375" defaultRowHeight="13.2" x14ac:dyDescent="0.25"/>
  <cols>
    <col min="1" max="1" width="3.6640625" style="5" customWidth="1"/>
    <col min="2" max="2" width="20.6640625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22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>SUM(C7,G7,K7)</f>
        <v>2</v>
      </c>
      <c r="P7" s="5">
        <f>SUM(D7,H7,L7)</f>
        <v>11</v>
      </c>
      <c r="Q7" s="5">
        <f>SUM(E7,I7,M7)</f>
        <v>0</v>
      </c>
      <c r="R7" s="21">
        <f t="shared" ref="R7:R27" si="2">+IF(P7&gt;0,+O7/P7,1)</f>
        <v>0.18181818181818182</v>
      </c>
      <c r="S7" s="5">
        <v>1</v>
      </c>
      <c r="T7" s="5">
        <v>1</v>
      </c>
      <c r="W7" s="5">
        <v>2</v>
      </c>
      <c r="AC7" s="5">
        <f>SUM(S7:V7)</f>
        <v>2</v>
      </c>
    </row>
    <row r="8" spans="1:29" x14ac:dyDescent="0.25">
      <c r="A8" s="5">
        <v>2</v>
      </c>
      <c r="B8" t="s">
        <v>21</v>
      </c>
      <c r="C8" s="5">
        <v>2</v>
      </c>
      <c r="D8" s="5">
        <v>4</v>
      </c>
      <c r="E8" s="5">
        <v>0</v>
      </c>
      <c r="F8" s="21">
        <f t="shared" ref="F8:F27" si="3">+IF(D8&gt;0,+C8/D8,1)</f>
        <v>0.5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ref="O8:O26" si="4">SUM(C8,G8,K8)</f>
        <v>5</v>
      </c>
      <c r="P8" s="5">
        <f t="shared" ref="P8:P26" si="5">SUM(D8,H8,L8)</f>
        <v>11</v>
      </c>
      <c r="Q8" s="5">
        <f t="shared" ref="Q8:Q26" si="6">SUM(E8,I8,M8)</f>
        <v>0</v>
      </c>
      <c r="R8" s="21">
        <f t="shared" si="2"/>
        <v>0.45454545454545453</v>
      </c>
      <c r="S8" s="5">
        <v>2</v>
      </c>
      <c r="T8" s="5">
        <v>2</v>
      </c>
      <c r="U8" s="5">
        <v>1</v>
      </c>
      <c r="W8" s="5">
        <v>2</v>
      </c>
      <c r="AC8" s="5">
        <f>SUM(S8:W8)</f>
        <v>7</v>
      </c>
    </row>
    <row r="9" spans="1:29" x14ac:dyDescent="0.25">
      <c r="A9" s="5">
        <v>3</v>
      </c>
      <c r="B9" t="s">
        <v>34</v>
      </c>
      <c r="C9" s="5">
        <v>1</v>
      </c>
      <c r="D9" s="5">
        <v>4</v>
      </c>
      <c r="E9" s="5">
        <v>1</v>
      </c>
      <c r="F9" s="21">
        <f t="shared" si="3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N9" s="21">
        <f t="shared" si="1"/>
        <v>1</v>
      </c>
      <c r="O9" s="5">
        <f t="shared" si="4"/>
        <v>1</v>
      </c>
      <c r="P9" s="5">
        <f t="shared" si="5"/>
        <v>8</v>
      </c>
      <c r="Q9" s="5">
        <f t="shared" si="6"/>
        <v>1</v>
      </c>
      <c r="R9" s="21">
        <f t="shared" si="2"/>
        <v>0.125</v>
      </c>
      <c r="T9" s="5">
        <v>1</v>
      </c>
      <c r="AC9" s="5">
        <f t="shared" ref="AC9:AC26" si="7">SUM(S9:V9)</f>
        <v>1</v>
      </c>
    </row>
    <row r="10" spans="1:29" x14ac:dyDescent="0.25">
      <c r="A10" s="5">
        <v>4</v>
      </c>
      <c r="B10" t="s">
        <v>35</v>
      </c>
      <c r="C10" s="5">
        <v>1</v>
      </c>
      <c r="D10" s="5">
        <v>4</v>
      </c>
      <c r="E10" s="5">
        <v>0</v>
      </c>
      <c r="F10" s="21">
        <f t="shared" si="3"/>
        <v>0.25</v>
      </c>
      <c r="G10" s="5">
        <v>2</v>
      </c>
      <c r="H10" s="5">
        <v>4</v>
      </c>
      <c r="I10" s="5">
        <v>3</v>
      </c>
      <c r="J10" s="21">
        <f t="shared" si="0"/>
        <v>0.5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4"/>
        <v>3</v>
      </c>
      <c r="P10" s="5">
        <f t="shared" si="5"/>
        <v>11</v>
      </c>
      <c r="Q10" s="5">
        <f t="shared" si="6"/>
        <v>3</v>
      </c>
      <c r="R10" s="21">
        <f t="shared" si="2"/>
        <v>0.27272727272727271</v>
      </c>
      <c r="S10" s="5">
        <v>1</v>
      </c>
      <c r="T10" s="5">
        <v>1</v>
      </c>
      <c r="V10" s="5">
        <v>1</v>
      </c>
      <c r="W10" s="5">
        <v>3</v>
      </c>
      <c r="AC10" s="5">
        <f>SUM(S10:W10)</f>
        <v>6</v>
      </c>
    </row>
    <row r="11" spans="1:29" x14ac:dyDescent="0.25">
      <c r="A11" s="5">
        <v>5</v>
      </c>
      <c r="B11" t="s">
        <v>41</v>
      </c>
      <c r="C11" s="5">
        <v>0</v>
      </c>
      <c r="D11" s="5">
        <v>3</v>
      </c>
      <c r="E11" s="5">
        <v>0</v>
      </c>
      <c r="F11" s="21">
        <f t="shared" si="3"/>
        <v>0</v>
      </c>
      <c r="J11" s="21">
        <f t="shared" si="0"/>
        <v>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4"/>
        <v>0</v>
      </c>
      <c r="P11" s="5">
        <f t="shared" si="5"/>
        <v>6</v>
      </c>
      <c r="Q11" s="5">
        <f t="shared" si="6"/>
        <v>0</v>
      </c>
      <c r="R11" s="21">
        <f t="shared" si="2"/>
        <v>0</v>
      </c>
      <c r="W11" s="5">
        <v>5</v>
      </c>
      <c r="AC11" s="5">
        <f t="shared" si="7"/>
        <v>0</v>
      </c>
    </row>
    <row r="12" spans="1:29" x14ac:dyDescent="0.25">
      <c r="A12" s="5">
        <v>6</v>
      </c>
      <c r="B12" t="s">
        <v>36</v>
      </c>
      <c r="C12" s="5">
        <v>0</v>
      </c>
      <c r="D12" s="5">
        <v>3</v>
      </c>
      <c r="E12" s="5">
        <v>0</v>
      </c>
      <c r="F12" s="21">
        <f t="shared" si="3"/>
        <v>0</v>
      </c>
      <c r="J12" s="21">
        <f t="shared" si="0"/>
        <v>1</v>
      </c>
      <c r="K12" s="5">
        <v>0</v>
      </c>
      <c r="L12" s="5">
        <v>2</v>
      </c>
      <c r="M12" s="5">
        <v>0</v>
      </c>
      <c r="N12" s="21">
        <f t="shared" si="1"/>
        <v>0</v>
      </c>
      <c r="O12" s="5">
        <f t="shared" si="4"/>
        <v>0</v>
      </c>
      <c r="P12" s="5">
        <f t="shared" si="5"/>
        <v>5</v>
      </c>
      <c r="Q12" s="5">
        <f t="shared" si="6"/>
        <v>0</v>
      </c>
      <c r="R12" s="21">
        <f t="shared" si="2"/>
        <v>0</v>
      </c>
      <c r="W12" s="5">
        <v>4</v>
      </c>
      <c r="AC12" s="5">
        <f t="shared" si="7"/>
        <v>0</v>
      </c>
    </row>
    <row r="13" spans="1:29" x14ac:dyDescent="0.25">
      <c r="A13" s="5">
        <v>7</v>
      </c>
      <c r="B13" t="s">
        <v>23</v>
      </c>
      <c r="F13" s="21">
        <f t="shared" si="3"/>
        <v>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4"/>
        <v>0</v>
      </c>
      <c r="P13" s="5">
        <f t="shared" si="5"/>
        <v>6</v>
      </c>
      <c r="Q13" s="5">
        <f t="shared" si="6"/>
        <v>0</v>
      </c>
      <c r="R13" s="21">
        <f t="shared" si="2"/>
        <v>0</v>
      </c>
      <c r="W13" s="5">
        <v>5</v>
      </c>
      <c r="AC13" s="5">
        <f t="shared" si="7"/>
        <v>0</v>
      </c>
    </row>
    <row r="14" spans="1:29" x14ac:dyDescent="0.25">
      <c r="A14" s="5">
        <v>8</v>
      </c>
      <c r="B14" t="s">
        <v>42</v>
      </c>
      <c r="C14" s="5">
        <v>0</v>
      </c>
      <c r="D14" s="5">
        <v>3</v>
      </c>
      <c r="E14" s="5">
        <v>0</v>
      </c>
      <c r="F14" s="21">
        <f t="shared" si="3"/>
        <v>0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4"/>
        <v>2</v>
      </c>
      <c r="P14" s="5">
        <f t="shared" si="5"/>
        <v>9</v>
      </c>
      <c r="Q14" s="5">
        <f t="shared" si="6"/>
        <v>0</v>
      </c>
      <c r="R14" s="21">
        <f t="shared" si="2"/>
        <v>0.22222222222222221</v>
      </c>
      <c r="S14" s="5">
        <v>1</v>
      </c>
      <c r="T14" s="5">
        <v>1</v>
      </c>
      <c r="W14" s="5">
        <v>4</v>
      </c>
      <c r="AC14" s="5">
        <f t="shared" si="7"/>
        <v>2</v>
      </c>
    </row>
    <row r="15" spans="1:29" x14ac:dyDescent="0.25">
      <c r="A15" s="5">
        <v>9</v>
      </c>
      <c r="B15" t="s">
        <v>40</v>
      </c>
      <c r="C15" s="5">
        <v>2</v>
      </c>
      <c r="D15" s="5">
        <v>3</v>
      </c>
      <c r="E15" s="5">
        <v>0</v>
      </c>
      <c r="F15" s="21">
        <f t="shared" si="3"/>
        <v>0.66666666666666663</v>
      </c>
      <c r="G15" s="5">
        <v>0</v>
      </c>
      <c r="H15" s="5">
        <v>3</v>
      </c>
      <c r="I15" s="5">
        <v>0</v>
      </c>
      <c r="J15" s="21">
        <f t="shared" si="0"/>
        <v>0</v>
      </c>
      <c r="N15" s="21">
        <f t="shared" si="1"/>
        <v>1</v>
      </c>
      <c r="O15" s="5">
        <f t="shared" si="4"/>
        <v>2</v>
      </c>
      <c r="P15" s="5">
        <f t="shared" si="5"/>
        <v>6</v>
      </c>
      <c r="Q15" s="5">
        <f t="shared" si="6"/>
        <v>0</v>
      </c>
      <c r="R15" s="21">
        <f t="shared" si="2"/>
        <v>0.33333333333333331</v>
      </c>
      <c r="S15" s="5">
        <v>1</v>
      </c>
      <c r="T15" s="5">
        <v>1</v>
      </c>
      <c r="W15" s="5">
        <v>1</v>
      </c>
      <c r="AC15" s="5">
        <f t="shared" si="7"/>
        <v>2</v>
      </c>
    </row>
    <row r="16" spans="1:29" x14ac:dyDescent="0.25">
      <c r="A16" s="5">
        <v>10</v>
      </c>
      <c r="B16" t="s">
        <v>37</v>
      </c>
      <c r="F16" s="21">
        <f t="shared" si="3"/>
        <v>1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4"/>
        <v>0</v>
      </c>
      <c r="P16" s="5">
        <f t="shared" si="5"/>
        <v>7</v>
      </c>
      <c r="Q16" s="5">
        <f t="shared" si="6"/>
        <v>0</v>
      </c>
      <c r="R16" s="21">
        <f t="shared" si="2"/>
        <v>0</v>
      </c>
      <c r="W16" s="5">
        <v>2</v>
      </c>
      <c r="AC16" s="5">
        <f>SUM(S16:W16)</f>
        <v>2</v>
      </c>
    </row>
    <row r="17" spans="1:29" x14ac:dyDescent="0.25">
      <c r="A17" s="5">
        <v>11</v>
      </c>
      <c r="B17" t="s">
        <v>38</v>
      </c>
      <c r="F17" s="21">
        <f t="shared" si="3"/>
        <v>1</v>
      </c>
      <c r="G17" s="5">
        <v>2</v>
      </c>
      <c r="H17" s="5">
        <v>3</v>
      </c>
      <c r="I17" s="5">
        <v>1</v>
      </c>
      <c r="J17" s="21">
        <f t="shared" si="0"/>
        <v>0.66666666666666663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4"/>
        <v>2</v>
      </c>
      <c r="P17" s="5">
        <f t="shared" si="5"/>
        <v>6</v>
      </c>
      <c r="Q17" s="5">
        <f t="shared" si="6"/>
        <v>1</v>
      </c>
      <c r="R17" s="21">
        <f t="shared" si="2"/>
        <v>0.33333333333333331</v>
      </c>
      <c r="S17" s="5">
        <v>1</v>
      </c>
      <c r="V17" s="5">
        <v>1</v>
      </c>
      <c r="W17" s="5">
        <v>2</v>
      </c>
      <c r="AC17" s="5">
        <f t="shared" si="7"/>
        <v>2</v>
      </c>
    </row>
    <row r="18" spans="1:29" x14ac:dyDescent="0.25">
      <c r="A18" s="5">
        <v>12</v>
      </c>
      <c r="B18" t="s">
        <v>39</v>
      </c>
      <c r="F18" s="21">
        <f t="shared" si="3"/>
        <v>1</v>
      </c>
      <c r="J18" s="21">
        <f t="shared" si="0"/>
        <v>1</v>
      </c>
      <c r="N18" s="21">
        <f t="shared" si="1"/>
        <v>1</v>
      </c>
      <c r="O18" s="5">
        <f t="shared" si="4"/>
        <v>0</v>
      </c>
      <c r="P18" s="5">
        <f t="shared" si="5"/>
        <v>0</v>
      </c>
      <c r="Q18" s="5">
        <f t="shared" si="6"/>
        <v>0</v>
      </c>
      <c r="R18" s="21">
        <f t="shared" si="2"/>
        <v>1</v>
      </c>
      <c r="AC18" s="5">
        <f t="shared" si="7"/>
        <v>0</v>
      </c>
    </row>
    <row r="19" spans="1:29" x14ac:dyDescent="0.25">
      <c r="A19" s="5">
        <v>13</v>
      </c>
      <c r="B19" t="s">
        <v>45</v>
      </c>
      <c r="F19" s="21">
        <f t="shared" si="3"/>
        <v>1</v>
      </c>
      <c r="J19" s="21">
        <f t="shared" si="0"/>
        <v>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4"/>
        <v>0</v>
      </c>
      <c r="P19" s="5">
        <f t="shared" si="5"/>
        <v>3</v>
      </c>
      <c r="Q19" s="5">
        <f t="shared" si="6"/>
        <v>0</v>
      </c>
      <c r="R19" s="21">
        <f t="shared" si="2"/>
        <v>0</v>
      </c>
      <c r="W19" s="5">
        <v>2</v>
      </c>
      <c r="AC19" s="5">
        <f t="shared" si="7"/>
        <v>0</v>
      </c>
    </row>
    <row r="20" spans="1:29" x14ac:dyDescent="0.25">
      <c r="A20" s="5">
        <v>14</v>
      </c>
      <c r="B20" t="s">
        <v>43</v>
      </c>
      <c r="C20" s="5">
        <v>0</v>
      </c>
      <c r="D20" s="5">
        <v>3</v>
      </c>
      <c r="E20" s="5">
        <v>0</v>
      </c>
      <c r="F20" s="21">
        <f t="shared" si="3"/>
        <v>0</v>
      </c>
      <c r="J20" s="21">
        <f t="shared" si="0"/>
        <v>1</v>
      </c>
      <c r="N20" s="21">
        <f t="shared" si="1"/>
        <v>1</v>
      </c>
      <c r="O20" s="5">
        <f t="shared" si="4"/>
        <v>0</v>
      </c>
      <c r="P20" s="5">
        <f t="shared" si="5"/>
        <v>3</v>
      </c>
      <c r="Q20" s="5">
        <f t="shared" si="6"/>
        <v>0</v>
      </c>
      <c r="R20" s="21">
        <f t="shared" si="2"/>
        <v>0</v>
      </c>
      <c r="W20" s="5">
        <v>3</v>
      </c>
      <c r="AC20" s="5">
        <f t="shared" si="7"/>
        <v>0</v>
      </c>
    </row>
    <row r="21" spans="1:29" x14ac:dyDescent="0.25">
      <c r="A21" s="5">
        <v>15</v>
      </c>
      <c r="B21" t="s">
        <v>44</v>
      </c>
      <c r="C21" s="5">
        <v>0</v>
      </c>
      <c r="D21" s="5">
        <v>3</v>
      </c>
      <c r="E21" s="5">
        <v>0</v>
      </c>
      <c r="F21" s="21">
        <f t="shared" si="3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N21" s="21">
        <f t="shared" si="1"/>
        <v>1</v>
      </c>
      <c r="O21" s="5">
        <f t="shared" si="4"/>
        <v>0</v>
      </c>
      <c r="P21" s="5">
        <f t="shared" si="5"/>
        <v>6</v>
      </c>
      <c r="Q21" s="5">
        <f t="shared" si="6"/>
        <v>0</v>
      </c>
      <c r="R21" s="21">
        <f t="shared" si="2"/>
        <v>0</v>
      </c>
      <c r="W21" s="5">
        <v>3</v>
      </c>
      <c r="AC21" s="5">
        <f t="shared" si="7"/>
        <v>0</v>
      </c>
    </row>
    <row r="22" spans="1:29" x14ac:dyDescent="0.25">
      <c r="A22" s="5">
        <v>16</v>
      </c>
      <c r="B22" t="s">
        <v>47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F23" s="21">
        <f t="shared" si="3"/>
        <v>1</v>
      </c>
      <c r="J23" s="21">
        <f t="shared" si="0"/>
        <v>1</v>
      </c>
      <c r="N23" s="21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1">
        <f t="shared" si="2"/>
        <v>1</v>
      </c>
      <c r="AC23" s="5">
        <f t="shared" si="7"/>
        <v>0</v>
      </c>
    </row>
    <row r="24" spans="1:29" x14ac:dyDescent="0.25">
      <c r="A24" s="5">
        <v>18</v>
      </c>
      <c r="B24" t="s">
        <v>48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B25" t="s">
        <v>49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B26" t="s">
        <v>50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24</v>
      </c>
      <c r="C27" s="5">
        <f>SUM(C7:C26)</f>
        <v>7</v>
      </c>
      <c r="D27" s="5">
        <f t="shared" ref="D27:AB27" si="8">SUM(D7:D26)</f>
        <v>34</v>
      </c>
      <c r="E27" s="5">
        <f t="shared" si="8"/>
        <v>1</v>
      </c>
      <c r="F27" s="21">
        <f t="shared" si="3"/>
        <v>0.20588235294117646</v>
      </c>
      <c r="G27" s="5">
        <f t="shared" si="8"/>
        <v>8</v>
      </c>
      <c r="H27" s="5">
        <f t="shared" si="8"/>
        <v>35</v>
      </c>
      <c r="I27" s="5">
        <f t="shared" si="8"/>
        <v>4</v>
      </c>
      <c r="J27" s="21">
        <f t="shared" si="0"/>
        <v>0.22857142857142856</v>
      </c>
      <c r="K27" s="5">
        <f t="shared" si="8"/>
        <v>2</v>
      </c>
      <c r="L27" s="5">
        <f t="shared" si="8"/>
        <v>29</v>
      </c>
      <c r="M27" s="5">
        <f t="shared" si="8"/>
        <v>0</v>
      </c>
      <c r="N27" s="21">
        <f t="shared" si="1"/>
        <v>6.8965517241379309E-2</v>
      </c>
      <c r="O27" s="5">
        <f>SUM(O7:O26)</f>
        <v>17</v>
      </c>
      <c r="P27" s="5">
        <f t="shared" si="8"/>
        <v>98</v>
      </c>
      <c r="Q27" s="5">
        <f t="shared" si="8"/>
        <v>5</v>
      </c>
      <c r="R27" s="21">
        <f t="shared" si="2"/>
        <v>0.17346938775510204</v>
      </c>
      <c r="S27" s="5">
        <f>SUM(S7:S26)</f>
        <v>7</v>
      </c>
      <c r="T27" s="5">
        <f t="shared" si="8"/>
        <v>7</v>
      </c>
      <c r="U27" s="5">
        <f t="shared" si="8"/>
        <v>1</v>
      </c>
      <c r="V27" s="5">
        <f t="shared" si="8"/>
        <v>2</v>
      </c>
      <c r="W27" s="5">
        <f t="shared" si="8"/>
        <v>38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17</v>
      </c>
      <c r="P29" s="5">
        <f>SUM(D27,H27,L27)</f>
        <v>98</v>
      </c>
      <c r="Q29" s="5">
        <f>SUM(E27,I27,M27)</f>
        <v>5</v>
      </c>
    </row>
    <row r="30" spans="1:29" x14ac:dyDescent="0.25">
      <c r="B30" s="5" t="s">
        <v>25</v>
      </c>
      <c r="C30" s="5">
        <v>1</v>
      </c>
    </row>
    <row r="31" spans="1:29" x14ac:dyDescent="0.25">
      <c r="B31" s="5" t="s">
        <v>26</v>
      </c>
      <c r="C31" s="5">
        <v>2</v>
      </c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78" orientation="landscape" verticalDpi="300"/>
  <headerFooter alignWithMargins="0"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0.18181818181818182</v>
      </c>
      <c r="S7" s="5">
        <v>2</v>
      </c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2</v>
      </c>
      <c r="D9" s="5">
        <v>4</v>
      </c>
      <c r="E9" s="5">
        <v>1</v>
      </c>
      <c r="F9" s="21">
        <f t="shared" si="5"/>
        <v>0.5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11</v>
      </c>
      <c r="Q9" s="5">
        <f t="shared" si="3"/>
        <v>1</v>
      </c>
      <c r="R9" s="21">
        <f t="shared" si="4"/>
        <v>0.18181818181818182</v>
      </c>
      <c r="S9" s="5"/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>
        <v>2</v>
      </c>
      <c r="D10" s="5">
        <v>3</v>
      </c>
      <c r="E10" s="5">
        <v>1</v>
      </c>
      <c r="F10" s="21">
        <f t="shared" si="5"/>
        <v>0.66666666666666663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0</v>
      </c>
      <c r="N10" s="21">
        <f t="shared" si="1"/>
        <v>0.33333333333333331</v>
      </c>
      <c r="O10" s="5">
        <f t="shared" si="2"/>
        <v>3</v>
      </c>
      <c r="P10" s="5">
        <f t="shared" si="3"/>
        <v>9</v>
      </c>
      <c r="Q10" s="5">
        <f t="shared" si="3"/>
        <v>1</v>
      </c>
      <c r="R10" s="21">
        <f t="shared" si="4"/>
        <v>0.33333333333333331</v>
      </c>
      <c r="S10" s="5">
        <v>1</v>
      </c>
      <c r="T10" s="5">
        <v>1</v>
      </c>
      <c r="U10" s="5"/>
      <c r="V10" s="5">
        <v>1</v>
      </c>
      <c r="W10" s="5">
        <v>2</v>
      </c>
      <c r="X10" s="5"/>
      <c r="Y10" s="5"/>
      <c r="Z10" s="5"/>
      <c r="AA10" s="5"/>
      <c r="AB10" s="5"/>
      <c r="AC10" s="5">
        <f>SUM(S10:W10)</f>
        <v>5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>
        <v>1</v>
      </c>
      <c r="T11" s="5"/>
      <c r="U11" s="5"/>
      <c r="V11" s="5"/>
      <c r="W11" s="5">
        <v>4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3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/>
      <c r="H15" s="5"/>
      <c r="I15" s="5"/>
      <c r="J15" s="21">
        <f t="shared" si="0"/>
        <v>1</v>
      </c>
      <c r="K15" s="5">
        <v>1</v>
      </c>
      <c r="L15" s="5">
        <v>3</v>
      </c>
      <c r="M15" s="5">
        <v>2</v>
      </c>
      <c r="N15" s="21">
        <f t="shared" si="1"/>
        <v>0.33333333333333331</v>
      </c>
      <c r="O15" s="5">
        <f t="shared" si="2"/>
        <v>2</v>
      </c>
      <c r="P15" s="5">
        <f t="shared" si="3"/>
        <v>6</v>
      </c>
      <c r="Q15" s="5">
        <f t="shared" si="3"/>
        <v>3</v>
      </c>
      <c r="R15" s="21">
        <f t="shared" si="4"/>
        <v>0.33333333333333331</v>
      </c>
      <c r="S15" s="5"/>
      <c r="T15" s="5">
        <v>1</v>
      </c>
      <c r="U15" s="5"/>
      <c r="V15" s="5">
        <v>1</v>
      </c>
      <c r="W15" s="5">
        <v>2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Lexus Love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2</v>
      </c>
      <c r="L16" s="5">
        <v>4</v>
      </c>
      <c r="M16" s="5">
        <v>2</v>
      </c>
      <c r="N16" s="21">
        <f t="shared" si="1"/>
        <v>0.5</v>
      </c>
      <c r="O16" s="5">
        <f t="shared" si="2"/>
        <v>3</v>
      </c>
      <c r="P16" s="5">
        <f t="shared" si="3"/>
        <v>10</v>
      </c>
      <c r="Q16" s="5">
        <f t="shared" si="3"/>
        <v>2</v>
      </c>
      <c r="R16" s="21">
        <f t="shared" si="4"/>
        <v>0.3</v>
      </c>
      <c r="S16" s="5"/>
      <c r="T16" s="5"/>
      <c r="U16" s="5">
        <v>1</v>
      </c>
      <c r="V16" s="5">
        <v>2</v>
      </c>
      <c r="W16" s="5">
        <v>3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Katie Ladonna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3</v>
      </c>
      <c r="I17" s="5">
        <v>1</v>
      </c>
      <c r="J17" s="21">
        <f t="shared" si="0"/>
        <v>0.33333333333333331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10</v>
      </c>
      <c r="Q17" s="5">
        <f t="shared" si="3"/>
        <v>1</v>
      </c>
      <c r="R17" s="21">
        <f t="shared" si="4"/>
        <v>0.1</v>
      </c>
      <c r="S17" s="5"/>
      <c r="T17" s="5"/>
      <c r="U17" s="5"/>
      <c r="V17" s="5">
        <v>1</v>
      </c>
      <c r="W17" s="5">
        <v>2</v>
      </c>
      <c r="X17" s="5"/>
      <c r="Y17" s="5">
        <v>1</v>
      </c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Debbie Bermejo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1</v>
      </c>
      <c r="P20" s="5">
        <f t="shared" si="3"/>
        <v>9</v>
      </c>
      <c r="Q20" s="5">
        <f t="shared" si="3"/>
        <v>0</v>
      </c>
      <c r="R20" s="21">
        <f t="shared" si="4"/>
        <v>0.1111111111111111</v>
      </c>
      <c r="S20" s="5">
        <v>1</v>
      </c>
      <c r="T20" s="5"/>
      <c r="U20" s="5"/>
      <c r="V20" s="5"/>
      <c r="W20" s="5">
        <v>4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4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4</v>
      </c>
      <c r="M21" s="5">
        <v>0</v>
      </c>
      <c r="N21" s="21">
        <f t="shared" si="1"/>
        <v>0.25</v>
      </c>
      <c r="O21" s="5">
        <f t="shared" si="2"/>
        <v>1</v>
      </c>
      <c r="P21" s="5">
        <f t="shared" si="3"/>
        <v>11</v>
      </c>
      <c r="Q21" s="5">
        <f t="shared" si="3"/>
        <v>0</v>
      </c>
      <c r="R21" s="21">
        <f t="shared" si="4"/>
        <v>9.0909090909090912E-2</v>
      </c>
      <c r="S21" s="5"/>
      <c r="T21" s="5">
        <v>1</v>
      </c>
      <c r="U21" s="5"/>
      <c r="V21" s="5"/>
      <c r="W21" s="5">
        <v>6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33</v>
      </c>
      <c r="E27" s="5">
        <f t="shared" si="8"/>
        <v>3</v>
      </c>
      <c r="F27" s="21">
        <f t="shared" si="5"/>
        <v>0.18181818181818182</v>
      </c>
      <c r="G27" s="5">
        <f t="shared" si="8"/>
        <v>2</v>
      </c>
      <c r="H27" s="5">
        <f t="shared" si="8"/>
        <v>30</v>
      </c>
      <c r="I27" s="5">
        <f t="shared" si="8"/>
        <v>1</v>
      </c>
      <c r="J27" s="21">
        <f t="shared" si="0"/>
        <v>6.6666666666666666E-2</v>
      </c>
      <c r="K27" s="5">
        <f t="shared" si="8"/>
        <v>8</v>
      </c>
      <c r="L27" s="5">
        <f t="shared" si="8"/>
        <v>35</v>
      </c>
      <c r="M27" s="5">
        <f t="shared" si="8"/>
        <v>4</v>
      </c>
      <c r="N27" s="21">
        <f t="shared" si="1"/>
        <v>0.22857142857142856</v>
      </c>
      <c r="O27" s="5">
        <f>SUM(O7:O26)</f>
        <v>16</v>
      </c>
      <c r="P27" s="5">
        <f t="shared" si="8"/>
        <v>98</v>
      </c>
      <c r="Q27" s="5">
        <f t="shared" si="8"/>
        <v>8</v>
      </c>
      <c r="R27" s="21">
        <f t="shared" si="4"/>
        <v>0.16326530612244897</v>
      </c>
      <c r="S27" s="5">
        <f>SUM(S7:S26)</f>
        <v>5</v>
      </c>
      <c r="T27" s="5">
        <f t="shared" si="8"/>
        <v>4</v>
      </c>
      <c r="U27" s="5">
        <f t="shared" si="8"/>
        <v>1</v>
      </c>
      <c r="V27" s="5">
        <f t="shared" si="8"/>
        <v>6</v>
      </c>
      <c r="W27" s="5">
        <f t="shared" si="8"/>
        <v>28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98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4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SUM(S7:W7)</f>
        <v>1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2</v>
      </c>
      <c r="D9" s="5">
        <v>3</v>
      </c>
      <c r="E9" s="5">
        <v>2</v>
      </c>
      <c r="F9" s="21">
        <f t="shared" si="5"/>
        <v>0.66666666666666663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9</v>
      </c>
      <c r="Q9" s="5">
        <f t="shared" si="3"/>
        <v>2</v>
      </c>
      <c r="R9" s="21">
        <f t="shared" si="4"/>
        <v>0.22222222222222221</v>
      </c>
      <c r="S9" s="5"/>
      <c r="T9" s="5">
        <v>2</v>
      </c>
      <c r="U9" s="5"/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>
        <v>1</v>
      </c>
      <c r="T11" s="5"/>
      <c r="U11" s="5"/>
      <c r="V11" s="5"/>
      <c r="W11" s="5">
        <v>5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Tiffany Gurierrez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0</v>
      </c>
      <c r="R12" s="21">
        <f t="shared" si="4"/>
        <v>0.1111111111111111</v>
      </c>
      <c r="S12" s="5">
        <v>1</v>
      </c>
      <c r="T12" s="5"/>
      <c r="U12" s="5"/>
      <c r="V12" s="5"/>
      <c r="W12" s="5">
        <v>4</v>
      </c>
      <c r="X12" s="5">
        <v>1</v>
      </c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5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2</v>
      </c>
      <c r="E15" s="5">
        <v>0</v>
      </c>
      <c r="F15" s="21">
        <f t="shared" si="5"/>
        <v>0.5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2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7</v>
      </c>
      <c r="Q15" s="5">
        <f t="shared" si="3"/>
        <v>0</v>
      </c>
      <c r="R15" s="21">
        <f t="shared" si="4"/>
        <v>0.2857142857142857</v>
      </c>
      <c r="S15" s="5">
        <v>1</v>
      </c>
      <c r="T15" s="5">
        <v>1</v>
      </c>
      <c r="U15" s="5"/>
      <c r="V15" s="5"/>
      <c r="W15" s="5"/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Lexus Love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1</v>
      </c>
      <c r="H17" s="5">
        <v>3</v>
      </c>
      <c r="I17" s="5">
        <v>1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9</v>
      </c>
      <c r="Q17" s="5">
        <f t="shared" si="3"/>
        <v>1</v>
      </c>
      <c r="R17" s="21">
        <f t="shared" si="4"/>
        <v>0.22222222222222221</v>
      </c>
      <c r="S17" s="5"/>
      <c r="T17" s="5">
        <v>1</v>
      </c>
      <c r="U17" s="5"/>
      <c r="V17" s="5">
        <v>1</v>
      </c>
      <c r="W17" s="5">
        <v>3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Debbie Bermejo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2</v>
      </c>
      <c r="H18" s="5">
        <v>3</v>
      </c>
      <c r="I18" s="5">
        <v>1</v>
      </c>
      <c r="J18" s="21">
        <f t="shared" si="0"/>
        <v>0.66666666666666663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4</v>
      </c>
      <c r="P18" s="5">
        <f t="shared" si="3"/>
        <v>9</v>
      </c>
      <c r="Q18" s="5">
        <f t="shared" si="3"/>
        <v>3</v>
      </c>
      <c r="R18" s="21">
        <f t="shared" si="4"/>
        <v>0.44444444444444442</v>
      </c>
      <c r="S18" s="5">
        <v>1</v>
      </c>
      <c r="T18" s="5"/>
      <c r="U18" s="5">
        <v>1</v>
      </c>
      <c r="V18" s="5">
        <v>2</v>
      </c>
      <c r="W18" s="5"/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9</v>
      </c>
      <c r="Q20" s="5">
        <f t="shared" si="3"/>
        <v>1</v>
      </c>
      <c r="R20" s="21">
        <f t="shared" si="4"/>
        <v>0.1111111111111111</v>
      </c>
      <c r="S20" s="5"/>
      <c r="T20" s="5"/>
      <c r="U20" s="5"/>
      <c r="V20" s="5">
        <v>1</v>
      </c>
      <c r="W20" s="5">
        <v>5</v>
      </c>
      <c r="X20" s="5"/>
      <c r="Y20" s="5"/>
      <c r="Z20" s="5"/>
      <c r="AA20" s="5"/>
      <c r="AB20" s="5"/>
      <c r="AC20" s="5">
        <f>SUM(S20:W20)</f>
        <v>6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3</v>
      </c>
      <c r="M21" s="5">
        <v>0</v>
      </c>
      <c r="N21" s="21">
        <f t="shared" si="1"/>
        <v>0.33333333333333331</v>
      </c>
      <c r="O21" s="5">
        <f t="shared" si="2"/>
        <v>1</v>
      </c>
      <c r="P21" s="5">
        <f t="shared" si="3"/>
        <v>9</v>
      </c>
      <c r="Q21" s="5">
        <f t="shared" si="3"/>
        <v>0</v>
      </c>
      <c r="R21" s="21">
        <f t="shared" si="4"/>
        <v>0.1111111111111111</v>
      </c>
      <c r="S21" s="5">
        <v>1</v>
      </c>
      <c r="T21" s="5"/>
      <c r="U21" s="5"/>
      <c r="V21" s="5"/>
      <c r="W21" s="5">
        <v>6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29</v>
      </c>
      <c r="E27" s="5">
        <f t="shared" si="8"/>
        <v>3</v>
      </c>
      <c r="F27" s="21">
        <f t="shared" si="5"/>
        <v>0.17241379310344829</v>
      </c>
      <c r="G27" s="5">
        <f t="shared" si="8"/>
        <v>6</v>
      </c>
      <c r="H27" s="5">
        <f t="shared" si="8"/>
        <v>30</v>
      </c>
      <c r="I27" s="5">
        <f t="shared" si="8"/>
        <v>3</v>
      </c>
      <c r="J27" s="21">
        <f t="shared" si="0"/>
        <v>0.2</v>
      </c>
      <c r="K27" s="5">
        <f t="shared" si="8"/>
        <v>3</v>
      </c>
      <c r="L27" s="5">
        <f t="shared" si="8"/>
        <v>29</v>
      </c>
      <c r="M27" s="5">
        <f t="shared" si="8"/>
        <v>1</v>
      </c>
      <c r="N27" s="21">
        <f t="shared" si="1"/>
        <v>0.10344827586206896</v>
      </c>
      <c r="O27" s="5">
        <f>SUM(O7:O26)</f>
        <v>14</v>
      </c>
      <c r="P27" s="5">
        <f t="shared" si="8"/>
        <v>88</v>
      </c>
      <c r="Q27" s="5">
        <f t="shared" si="8"/>
        <v>7</v>
      </c>
      <c r="R27" s="21">
        <f t="shared" si="4"/>
        <v>0.15909090909090909</v>
      </c>
      <c r="S27" s="5">
        <f>SUM(S7:S26)</f>
        <v>5</v>
      </c>
      <c r="T27" s="5">
        <f t="shared" si="8"/>
        <v>4</v>
      </c>
      <c r="U27" s="5">
        <f t="shared" si="8"/>
        <v>1</v>
      </c>
      <c r="V27" s="5">
        <f t="shared" si="8"/>
        <v>4</v>
      </c>
      <c r="W27" s="5">
        <f t="shared" si="8"/>
        <v>29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88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zoomScale="95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1</v>
      </c>
      <c r="D7" s="5">
        <v>5</v>
      </c>
      <c r="E7" s="5">
        <v>0</v>
      </c>
      <c r="F7" s="21">
        <f>+IF(D7&gt;0,+C7/D7,1)</f>
        <v>0.2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8.3333333333333329E-2</v>
      </c>
      <c r="S7" s="5"/>
      <c r="T7" s="5">
        <v>1</v>
      </c>
      <c r="U7" s="5"/>
      <c r="V7" s="5"/>
      <c r="W7" s="5">
        <v>4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 xml:space="preserve">Juanita Ruiz </v>
      </c>
      <c r="C8" s="5">
        <v>2</v>
      </c>
      <c r="D8" s="5">
        <v>4</v>
      </c>
      <c r="E8" s="5">
        <v>2</v>
      </c>
      <c r="F8" s="21">
        <f t="shared" ref="F8:F27" si="5">+IF(D8&gt;0,+C8/D8,1)</f>
        <v>0.5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10</v>
      </c>
      <c r="Q8" s="5">
        <f t="shared" si="3"/>
        <v>2</v>
      </c>
      <c r="R8" s="21">
        <f t="shared" si="4"/>
        <v>0.2</v>
      </c>
      <c r="S8" s="5"/>
      <c r="T8" s="5"/>
      <c r="U8" s="5"/>
      <c r="V8" s="5">
        <v>2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10</v>
      </c>
      <c r="Q9" s="5">
        <f t="shared" si="3"/>
        <v>0</v>
      </c>
      <c r="R9" s="21">
        <f t="shared" si="4"/>
        <v>0.2</v>
      </c>
      <c r="S9" s="5"/>
      <c r="T9" s="5">
        <v>1</v>
      </c>
      <c r="U9" s="5">
        <v>2</v>
      </c>
      <c r="V9" s="5"/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Madi Jaso</v>
      </c>
      <c r="C10" s="5">
        <v>0</v>
      </c>
      <c r="D10" s="5">
        <v>5</v>
      </c>
      <c r="E10" s="5">
        <v>0</v>
      </c>
      <c r="F10" s="21">
        <f t="shared" si="5"/>
        <v>0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12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10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7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10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5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10</v>
      </c>
      <c r="Q15" s="5">
        <f t="shared" si="3"/>
        <v>0</v>
      </c>
      <c r="R15" s="21">
        <f t="shared" si="4"/>
        <v>0.1</v>
      </c>
      <c r="S15" s="5">
        <v>1</v>
      </c>
      <c r="T15" s="5"/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Lexus Love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Katie Ladonna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Debbie Bermejo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1</v>
      </c>
      <c r="D20" s="5">
        <v>4</v>
      </c>
      <c r="E20" s="5">
        <v>0</v>
      </c>
      <c r="F20" s="21">
        <f t="shared" si="5"/>
        <v>0.25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10</v>
      </c>
      <c r="Q20" s="5">
        <f t="shared" si="3"/>
        <v>0</v>
      </c>
      <c r="R20" s="21">
        <f t="shared" si="4"/>
        <v>0.1</v>
      </c>
      <c r="S20" s="5"/>
      <c r="T20" s="5">
        <v>1</v>
      </c>
      <c r="U20" s="5"/>
      <c r="V20" s="5"/>
      <c r="W20" s="5">
        <v>4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Kira(SUB)</v>
      </c>
      <c r="C22" s="5">
        <v>0</v>
      </c>
      <c r="D22" s="5">
        <v>4</v>
      </c>
      <c r="E22" s="5">
        <v>0</v>
      </c>
      <c r="F22" s="21">
        <f t="shared" si="5"/>
        <v>0</v>
      </c>
      <c r="G22" s="5">
        <v>0</v>
      </c>
      <c r="H22" s="5">
        <v>3</v>
      </c>
      <c r="I22" s="5">
        <v>0</v>
      </c>
      <c r="J22" s="21">
        <f t="shared" si="0"/>
        <v>0</v>
      </c>
      <c r="K22" s="5">
        <v>0</v>
      </c>
      <c r="L22" s="5">
        <v>3</v>
      </c>
      <c r="M22" s="5">
        <v>0</v>
      </c>
      <c r="N22" s="21">
        <f t="shared" si="1"/>
        <v>0</v>
      </c>
      <c r="O22" s="5">
        <f t="shared" si="2"/>
        <v>0</v>
      </c>
      <c r="P22" s="5">
        <f t="shared" si="3"/>
        <v>10</v>
      </c>
      <c r="Q22" s="5">
        <f t="shared" si="3"/>
        <v>0</v>
      </c>
      <c r="R22" s="21">
        <f t="shared" si="4"/>
        <v>0</v>
      </c>
      <c r="S22" s="5"/>
      <c r="T22" s="5"/>
      <c r="U22" s="5"/>
      <c r="V22" s="5"/>
      <c r="W22" s="5">
        <v>3</v>
      </c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38</v>
      </c>
      <c r="E27" s="5">
        <f t="shared" si="8"/>
        <v>2</v>
      </c>
      <c r="F27" s="21">
        <f t="shared" si="5"/>
        <v>0.13157894736842105</v>
      </c>
      <c r="G27" s="5">
        <f t="shared" si="8"/>
        <v>2</v>
      </c>
      <c r="H27" s="5">
        <f t="shared" si="8"/>
        <v>29</v>
      </c>
      <c r="I27" s="5">
        <f t="shared" si="8"/>
        <v>0</v>
      </c>
      <c r="J27" s="21">
        <f t="shared" si="0"/>
        <v>6.8965517241379309E-2</v>
      </c>
      <c r="K27" s="5">
        <f t="shared" si="8"/>
        <v>0</v>
      </c>
      <c r="L27" s="5">
        <f t="shared" si="8"/>
        <v>27</v>
      </c>
      <c r="M27" s="5">
        <f t="shared" si="8"/>
        <v>0</v>
      </c>
      <c r="N27" s="21">
        <f t="shared" si="1"/>
        <v>0</v>
      </c>
      <c r="O27" s="5">
        <f>SUM(O7:O26)</f>
        <v>7</v>
      </c>
      <c r="P27" s="5">
        <f t="shared" si="8"/>
        <v>94</v>
      </c>
      <c r="Q27" s="5">
        <f t="shared" si="8"/>
        <v>2</v>
      </c>
      <c r="R27" s="21">
        <f t="shared" si="4"/>
        <v>7.4468085106382975E-2</v>
      </c>
      <c r="S27" s="5">
        <f>SUM(S7:S26)</f>
        <v>1</v>
      </c>
      <c r="T27" s="5">
        <f t="shared" si="8"/>
        <v>3</v>
      </c>
      <c r="U27" s="5">
        <f t="shared" si="8"/>
        <v>2</v>
      </c>
      <c r="V27" s="5">
        <f t="shared" si="8"/>
        <v>2</v>
      </c>
      <c r="W27" s="5">
        <f t="shared" si="8"/>
        <v>29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7</v>
      </c>
      <c r="P29" s="5">
        <f>SUM(D27,H27,L27)</f>
        <v>94</v>
      </c>
      <c r="Q29" s="5">
        <f>SUM(E27,I27,M27)</f>
        <v>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mergeCells count="4">
    <mergeCell ref="C5:F5"/>
    <mergeCell ref="G5:J5"/>
    <mergeCell ref="K5:N5"/>
    <mergeCell ref="O5:AB5"/>
  </mergeCells>
  <printOptions gridLines="1"/>
  <pageMargins left="0.5" right="0.5" top="3" bottom="1" header="0.5" footer="0.5"/>
  <pageSetup scale="8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6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6.109375" bestFit="1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6</v>
      </c>
      <c r="M7" s="5">
        <v>0</v>
      </c>
      <c r="N7" s="21">
        <f t="shared" ref="N7:N27" si="1">+IF(L7&gt;0,+K7/L7,1)</f>
        <v>0.16666666666666666</v>
      </c>
      <c r="O7" s="5">
        <f t="shared" ref="O7:O26" si="2">SUM(C7,G7,K7)</f>
        <v>1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8.3333333333333329E-2</v>
      </c>
      <c r="S7" s="5">
        <v>1</v>
      </c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/>
      <c r="D9" s="5"/>
      <c r="E9" s="5"/>
      <c r="F9" s="21">
        <f t="shared" si="5"/>
        <v>1</v>
      </c>
      <c r="G9" s="5"/>
      <c r="H9" s="5"/>
      <c r="I9" s="5"/>
      <c r="J9" s="21">
        <f t="shared" si="0"/>
        <v>1</v>
      </c>
      <c r="K9" s="5">
        <v>0</v>
      </c>
      <c r="L9" s="5">
        <v>6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Madi Jaso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1</v>
      </c>
      <c r="J10" s="21">
        <f t="shared" si="0"/>
        <v>0.33333333333333331</v>
      </c>
      <c r="K10" s="5">
        <v>1</v>
      </c>
      <c r="L10" s="5">
        <v>6</v>
      </c>
      <c r="M10" s="5">
        <v>0</v>
      </c>
      <c r="N10" s="21">
        <f t="shared" si="1"/>
        <v>0.16666666666666666</v>
      </c>
      <c r="O10" s="5">
        <f t="shared" si="2"/>
        <v>2</v>
      </c>
      <c r="P10" s="5">
        <f t="shared" si="3"/>
        <v>12</v>
      </c>
      <c r="Q10" s="5">
        <f t="shared" si="3"/>
        <v>1</v>
      </c>
      <c r="R10" s="21">
        <f t="shared" si="4"/>
        <v>0.16666666666666666</v>
      </c>
      <c r="S10" s="5">
        <v>2</v>
      </c>
      <c r="T10" s="5"/>
      <c r="U10" s="5"/>
      <c r="V10" s="5"/>
      <c r="W10" s="5">
        <v>4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Destiny Papachike ®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6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5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2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6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11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4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>SUM(S14:W14)</f>
        <v>0</v>
      </c>
    </row>
    <row r="15" spans="1:29" x14ac:dyDescent="0.25">
      <c r="A15" s="5">
        <v>9</v>
      </c>
      <c r="B15" t="str">
        <f>WEEK1!B15</f>
        <v>Riana Ramos</v>
      </c>
      <c r="C15" s="5">
        <v>0</v>
      </c>
      <c r="D15" s="5">
        <v>2</v>
      </c>
      <c r="E15" s="5">
        <v>0</v>
      </c>
      <c r="F15" s="21">
        <f t="shared" si="5"/>
        <v>0</v>
      </c>
      <c r="G15" s="5">
        <v>2</v>
      </c>
      <c r="H15" s="5">
        <v>3</v>
      </c>
      <c r="I15" s="5">
        <v>3</v>
      </c>
      <c r="J15" s="21">
        <f t="shared" si="0"/>
        <v>0.66666666666666663</v>
      </c>
      <c r="K15" s="5">
        <v>1</v>
      </c>
      <c r="L15" s="5">
        <v>5</v>
      </c>
      <c r="M15" s="5">
        <v>0</v>
      </c>
      <c r="N15" s="21">
        <f t="shared" si="1"/>
        <v>0.2</v>
      </c>
      <c r="O15" s="5">
        <f t="shared" si="2"/>
        <v>3</v>
      </c>
      <c r="P15" s="5">
        <f t="shared" si="3"/>
        <v>10</v>
      </c>
      <c r="Q15" s="5">
        <f t="shared" si="3"/>
        <v>3</v>
      </c>
      <c r="R15" s="21">
        <f t="shared" si="4"/>
        <v>0.3</v>
      </c>
      <c r="S15" s="5"/>
      <c r="T15" s="5">
        <v>1</v>
      </c>
      <c r="U15" s="5"/>
      <c r="V15" s="5">
        <v>2</v>
      </c>
      <c r="W15" s="5">
        <v>2</v>
      </c>
      <c r="X15" s="5"/>
      <c r="Y15" s="5"/>
      <c r="Z15" s="5"/>
      <c r="AA15" s="5"/>
      <c r="AB15" s="5"/>
      <c r="AC15" s="5">
        <f>SUM(S15:V15)</f>
        <v>3</v>
      </c>
    </row>
    <row r="16" spans="1:29" x14ac:dyDescent="0.25">
      <c r="A16" s="5">
        <v>10</v>
      </c>
      <c r="B16" t="str">
        <f>WEEK1!B16</f>
        <v>Lexus Love</v>
      </c>
      <c r="C16" s="5">
        <v>2</v>
      </c>
      <c r="D16" s="5">
        <v>3</v>
      </c>
      <c r="E16" s="5">
        <v>1</v>
      </c>
      <c r="F16" s="21">
        <f t="shared" si="5"/>
        <v>0.66666666666666663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6</v>
      </c>
      <c r="M16" s="5">
        <v>1</v>
      </c>
      <c r="N16" s="21">
        <f t="shared" si="1"/>
        <v>0.16666666666666666</v>
      </c>
      <c r="O16" s="5">
        <f t="shared" si="2"/>
        <v>4</v>
      </c>
      <c r="P16" s="5">
        <f t="shared" si="3"/>
        <v>12</v>
      </c>
      <c r="Q16" s="5">
        <f t="shared" si="3"/>
        <v>2</v>
      </c>
      <c r="R16" s="21">
        <f t="shared" si="4"/>
        <v>0.33333333333333331</v>
      </c>
      <c r="S16" s="5"/>
      <c r="T16" s="5">
        <v>1</v>
      </c>
      <c r="U16" s="5">
        <v>1</v>
      </c>
      <c r="V16" s="5">
        <v>2</v>
      </c>
      <c r="W16" s="5">
        <v>3</v>
      </c>
      <c r="X16" s="5"/>
      <c r="Y16" s="5"/>
      <c r="Z16" s="5"/>
      <c r="AA16" s="5"/>
      <c r="AB16" s="5"/>
      <c r="AC16" s="5">
        <f>SUM(S16:W16)</f>
        <v>7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2</v>
      </c>
      <c r="L17" s="5">
        <v>6</v>
      </c>
      <c r="M17" s="5">
        <v>0</v>
      </c>
      <c r="N17" s="21">
        <f t="shared" si="1"/>
        <v>0.33333333333333331</v>
      </c>
      <c r="O17" s="5">
        <f t="shared" si="2"/>
        <v>4</v>
      </c>
      <c r="P17" s="5">
        <f t="shared" si="3"/>
        <v>12</v>
      </c>
      <c r="Q17" s="5">
        <f t="shared" si="3"/>
        <v>0</v>
      </c>
      <c r="R17" s="21">
        <f t="shared" si="4"/>
        <v>0.33333333333333331</v>
      </c>
      <c r="S17" s="5">
        <v>1</v>
      </c>
      <c r="T17" s="5">
        <v>2</v>
      </c>
      <c r="U17" s="5">
        <v>1</v>
      </c>
      <c r="V17" s="5"/>
      <c r="W17" s="5"/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Debbie Bermejo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6</v>
      </c>
      <c r="M18" s="5">
        <v>1</v>
      </c>
      <c r="N18" s="21">
        <f t="shared" si="1"/>
        <v>0.16666666666666666</v>
      </c>
      <c r="O18" s="5">
        <f t="shared" si="2"/>
        <v>1</v>
      </c>
      <c r="P18" s="5">
        <f t="shared" si="3"/>
        <v>12</v>
      </c>
      <c r="Q18" s="5">
        <f t="shared" si="3"/>
        <v>1</v>
      </c>
      <c r="R18" s="21">
        <f t="shared" si="4"/>
        <v>8.3333333333333329E-2</v>
      </c>
      <c r="S18" s="5"/>
      <c r="T18" s="5"/>
      <c r="U18" s="5"/>
      <c r="V18" s="5">
        <v>1</v>
      </c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2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5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10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5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0</v>
      </c>
      <c r="L21" s="5">
        <v>6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12</v>
      </c>
      <c r="Q21" s="5">
        <f t="shared" si="3"/>
        <v>0</v>
      </c>
      <c r="R21" s="21">
        <f t="shared" si="4"/>
        <v>8.3333333333333329E-2</v>
      </c>
      <c r="S21" s="5">
        <v>1</v>
      </c>
      <c r="T21" s="5"/>
      <c r="U21" s="5"/>
      <c r="V21" s="5"/>
      <c r="W21" s="5">
        <v>4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27</v>
      </c>
      <c r="E27" s="5">
        <f t="shared" si="8"/>
        <v>1</v>
      </c>
      <c r="F27" s="21">
        <f t="shared" si="5"/>
        <v>0.1111111111111111</v>
      </c>
      <c r="G27" s="5">
        <f t="shared" si="8"/>
        <v>6</v>
      </c>
      <c r="H27" s="5">
        <f t="shared" si="8"/>
        <v>30</v>
      </c>
      <c r="I27" s="5">
        <f t="shared" si="8"/>
        <v>4</v>
      </c>
      <c r="J27" s="21">
        <f t="shared" si="0"/>
        <v>0.2</v>
      </c>
      <c r="K27" s="5">
        <f t="shared" si="8"/>
        <v>7</v>
      </c>
      <c r="L27" s="5">
        <f t="shared" si="8"/>
        <v>58</v>
      </c>
      <c r="M27" s="5">
        <f t="shared" si="8"/>
        <v>2</v>
      </c>
      <c r="N27" s="21">
        <f t="shared" si="1"/>
        <v>0.1206896551724138</v>
      </c>
      <c r="O27" s="5">
        <f>SUM(O7:O26)</f>
        <v>16</v>
      </c>
      <c r="P27" s="5">
        <f t="shared" si="8"/>
        <v>115</v>
      </c>
      <c r="Q27" s="5">
        <f t="shared" si="8"/>
        <v>7</v>
      </c>
      <c r="R27" s="21">
        <f t="shared" si="4"/>
        <v>0.1391304347826087</v>
      </c>
      <c r="S27" s="5">
        <f>SUM(S7:S26)</f>
        <v>5</v>
      </c>
      <c r="T27" s="5">
        <f t="shared" si="8"/>
        <v>4</v>
      </c>
      <c r="U27" s="5">
        <f t="shared" si="8"/>
        <v>2</v>
      </c>
      <c r="V27" s="5">
        <f t="shared" si="8"/>
        <v>5</v>
      </c>
      <c r="W27" s="5">
        <f t="shared" si="8"/>
        <v>32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115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5" zoomScale="98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9.0909090909090912E-2</v>
      </c>
      <c r="S7" s="5"/>
      <c r="T7" s="5">
        <v>1</v>
      </c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2</v>
      </c>
      <c r="H9" s="5">
        <v>3</v>
      </c>
      <c r="I9" s="5">
        <v>2</v>
      </c>
      <c r="J9" s="21">
        <f t="shared" si="0"/>
        <v>0.66666666666666663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9</v>
      </c>
      <c r="Q9" s="5">
        <f t="shared" si="3"/>
        <v>2</v>
      </c>
      <c r="R9" s="21">
        <f t="shared" si="4"/>
        <v>0.22222222222222221</v>
      </c>
      <c r="S9" s="5"/>
      <c r="T9" s="5"/>
      <c r="U9" s="5"/>
      <c r="V9" s="5">
        <v>2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>
        <v>1</v>
      </c>
      <c r="T11" s="5"/>
      <c r="U11" s="5"/>
      <c r="V11" s="5"/>
      <c r="W11" s="5">
        <v>6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5</v>
      </c>
      <c r="X13" s="5"/>
      <c r="Y13" s="5"/>
      <c r="Z13" s="5"/>
      <c r="AA13" s="5"/>
      <c r="AB13" s="5"/>
      <c r="AC13" s="5">
        <f>SUM(S13:W13)</f>
        <v>5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2</v>
      </c>
      <c r="P15" s="5">
        <f t="shared" si="3"/>
        <v>9</v>
      </c>
      <c r="Q15" s="5">
        <f t="shared" si="3"/>
        <v>2</v>
      </c>
      <c r="R15" s="21">
        <f t="shared" si="4"/>
        <v>0.22222222222222221</v>
      </c>
      <c r="S15" s="5"/>
      <c r="T15" s="5"/>
      <c r="U15" s="5"/>
      <c r="V15" s="5">
        <v>2</v>
      </c>
      <c r="W15" s="5">
        <v>3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Lexus Love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5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3</v>
      </c>
      <c r="E17" s="5">
        <v>2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2</v>
      </c>
      <c r="P17" s="5">
        <f t="shared" si="3"/>
        <v>10</v>
      </c>
      <c r="Q17" s="5">
        <f t="shared" si="3"/>
        <v>2</v>
      </c>
      <c r="R17" s="21">
        <f t="shared" si="4"/>
        <v>0.2</v>
      </c>
      <c r="S17" s="5">
        <v>1</v>
      </c>
      <c r="T17" s="5"/>
      <c r="U17" s="5"/>
      <c r="V17" s="5">
        <v>1</v>
      </c>
      <c r="W17" s="5">
        <v>4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Debbie Bermejo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2</v>
      </c>
      <c r="L18" s="5">
        <v>3</v>
      </c>
      <c r="M18" s="5">
        <v>2</v>
      </c>
      <c r="N18" s="21">
        <f t="shared" si="1"/>
        <v>0.66666666666666663</v>
      </c>
      <c r="O18" s="5">
        <f t="shared" si="2"/>
        <v>4</v>
      </c>
      <c r="P18" s="5">
        <f t="shared" si="3"/>
        <v>9</v>
      </c>
      <c r="Q18" s="5">
        <f t="shared" si="3"/>
        <v>3</v>
      </c>
      <c r="R18" s="21">
        <f t="shared" si="4"/>
        <v>0.44444444444444442</v>
      </c>
      <c r="S18" s="5">
        <v>2</v>
      </c>
      <c r="T18" s="5"/>
      <c r="U18" s="5"/>
      <c r="V18" s="5">
        <v>2</v>
      </c>
      <c r="W18" s="5"/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9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6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9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4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30</v>
      </c>
      <c r="E27" s="5">
        <f t="shared" si="8"/>
        <v>3</v>
      </c>
      <c r="F27" s="21">
        <f t="shared" si="5"/>
        <v>0.1</v>
      </c>
      <c r="G27" s="5">
        <f t="shared" si="8"/>
        <v>4</v>
      </c>
      <c r="H27" s="5">
        <f t="shared" si="8"/>
        <v>31</v>
      </c>
      <c r="I27" s="5">
        <f t="shared" si="8"/>
        <v>3</v>
      </c>
      <c r="J27" s="21">
        <f t="shared" si="0"/>
        <v>0.12903225806451613</v>
      </c>
      <c r="K27" s="5">
        <f t="shared" si="8"/>
        <v>5</v>
      </c>
      <c r="L27" s="5">
        <f t="shared" si="8"/>
        <v>32</v>
      </c>
      <c r="M27" s="5">
        <f t="shared" si="8"/>
        <v>3</v>
      </c>
      <c r="N27" s="21">
        <f t="shared" si="1"/>
        <v>0.15625</v>
      </c>
      <c r="O27" s="5">
        <f>SUM(O7:O26)</f>
        <v>12</v>
      </c>
      <c r="P27" s="5">
        <f t="shared" si="8"/>
        <v>93</v>
      </c>
      <c r="Q27" s="5">
        <f t="shared" si="8"/>
        <v>9</v>
      </c>
      <c r="R27" s="21">
        <f t="shared" si="4"/>
        <v>0.12903225806451613</v>
      </c>
      <c r="S27" s="5">
        <f>SUM(S7:S26)</f>
        <v>4</v>
      </c>
      <c r="T27" s="5">
        <f t="shared" si="8"/>
        <v>1</v>
      </c>
      <c r="U27" s="5">
        <f t="shared" si="8"/>
        <v>0</v>
      </c>
      <c r="V27" s="5">
        <f t="shared" si="8"/>
        <v>7</v>
      </c>
      <c r="W27" s="5">
        <f t="shared" si="8"/>
        <v>34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93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6" zoomScale="98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0</v>
      </c>
      <c r="L7" s="5">
        <v>5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13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2</v>
      </c>
      <c r="L9" s="5">
        <v>5</v>
      </c>
      <c r="M9" s="5">
        <v>0</v>
      </c>
      <c r="N9" s="21">
        <f t="shared" si="1"/>
        <v>0.4</v>
      </c>
      <c r="O9" s="5">
        <f t="shared" si="2"/>
        <v>2</v>
      </c>
      <c r="P9" s="5">
        <f t="shared" si="3"/>
        <v>13</v>
      </c>
      <c r="Q9" s="5">
        <f t="shared" si="3"/>
        <v>0</v>
      </c>
      <c r="R9" s="21">
        <f t="shared" si="4"/>
        <v>0.15384615384615385</v>
      </c>
      <c r="S9" s="5"/>
      <c r="T9" s="5">
        <v>2</v>
      </c>
      <c r="U9" s="5"/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10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6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1">
        <f t="shared" si="4"/>
        <v>0.2</v>
      </c>
      <c r="S13" s="5">
        <v>1</v>
      </c>
      <c r="T13" s="5"/>
      <c r="U13" s="5">
        <v>1</v>
      </c>
      <c r="V13" s="5"/>
      <c r="W13" s="5">
        <v>4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Bianca Soto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10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6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4</v>
      </c>
      <c r="M15" s="5">
        <v>1</v>
      </c>
      <c r="N15" s="21">
        <f t="shared" si="1"/>
        <v>0.5</v>
      </c>
      <c r="O15" s="5">
        <f t="shared" si="2"/>
        <v>2</v>
      </c>
      <c r="P15" s="5">
        <f t="shared" si="3"/>
        <v>10</v>
      </c>
      <c r="Q15" s="5">
        <f t="shared" si="3"/>
        <v>1</v>
      </c>
      <c r="R15" s="21">
        <f t="shared" si="4"/>
        <v>0.2</v>
      </c>
      <c r="S15" s="5"/>
      <c r="T15" s="5">
        <v>1</v>
      </c>
      <c r="U15" s="5"/>
      <c r="V15" s="5">
        <v>1</v>
      </c>
      <c r="W15" s="5"/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Lexus Love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4</v>
      </c>
      <c r="E17" s="5">
        <v>1</v>
      </c>
      <c r="F17" s="21">
        <f t="shared" si="5"/>
        <v>0.25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0</v>
      </c>
      <c r="L17" s="5">
        <v>5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13</v>
      </c>
      <c r="Q17" s="5">
        <f t="shared" si="3"/>
        <v>1</v>
      </c>
      <c r="R17" s="21">
        <f t="shared" si="4"/>
        <v>7.6923076923076927E-2</v>
      </c>
      <c r="S17" s="5"/>
      <c r="T17" s="5"/>
      <c r="U17" s="5"/>
      <c r="V17" s="5">
        <v>1</v>
      </c>
      <c r="W17" s="5">
        <v>5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Debbie Bermejo</v>
      </c>
      <c r="C18" s="5">
        <v>2</v>
      </c>
      <c r="D18" s="5">
        <v>3</v>
      </c>
      <c r="E18" s="5">
        <v>1</v>
      </c>
      <c r="F18" s="21">
        <f t="shared" si="5"/>
        <v>0.66666666666666663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3</v>
      </c>
      <c r="P18" s="5">
        <f t="shared" si="3"/>
        <v>10</v>
      </c>
      <c r="Q18" s="5">
        <f t="shared" si="3"/>
        <v>1</v>
      </c>
      <c r="R18" s="21">
        <f t="shared" si="4"/>
        <v>0.3</v>
      </c>
      <c r="S18" s="5">
        <v>2</v>
      </c>
      <c r="T18" s="5"/>
      <c r="U18" s="5"/>
      <c r="V18" s="5">
        <v>1</v>
      </c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2</v>
      </c>
      <c r="H21" s="5">
        <v>3</v>
      </c>
      <c r="I21" s="5">
        <v>0</v>
      </c>
      <c r="J21" s="21">
        <f t="shared" si="0"/>
        <v>0.66666666666666663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2</v>
      </c>
      <c r="P21" s="5">
        <f t="shared" si="3"/>
        <v>10</v>
      </c>
      <c r="Q21" s="5">
        <f t="shared" si="3"/>
        <v>0</v>
      </c>
      <c r="R21" s="21">
        <f t="shared" si="4"/>
        <v>0.2</v>
      </c>
      <c r="S21" s="5"/>
      <c r="T21" s="5"/>
      <c r="U21" s="5">
        <v>2</v>
      </c>
      <c r="V21" s="5"/>
      <c r="W21" s="5">
        <v>3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30</v>
      </c>
      <c r="E27" s="5">
        <f t="shared" si="8"/>
        <v>2</v>
      </c>
      <c r="F27" s="21">
        <f t="shared" si="5"/>
        <v>0.1</v>
      </c>
      <c r="G27" s="5">
        <f t="shared" si="8"/>
        <v>3</v>
      </c>
      <c r="H27" s="5">
        <f t="shared" si="8"/>
        <v>30</v>
      </c>
      <c r="I27" s="5">
        <f t="shared" si="8"/>
        <v>0</v>
      </c>
      <c r="J27" s="21">
        <f t="shared" si="0"/>
        <v>0.1</v>
      </c>
      <c r="K27" s="5">
        <f t="shared" si="8"/>
        <v>6</v>
      </c>
      <c r="L27" s="5">
        <f t="shared" si="8"/>
        <v>39</v>
      </c>
      <c r="M27" s="5">
        <f t="shared" si="8"/>
        <v>2</v>
      </c>
      <c r="N27" s="21">
        <f t="shared" si="1"/>
        <v>0.15384615384615385</v>
      </c>
      <c r="O27" s="5">
        <f>SUM(O7:O26)</f>
        <v>12</v>
      </c>
      <c r="P27" s="5">
        <f t="shared" si="8"/>
        <v>99</v>
      </c>
      <c r="Q27" s="5">
        <f t="shared" si="8"/>
        <v>4</v>
      </c>
      <c r="R27" s="21">
        <f t="shared" si="4"/>
        <v>0.12121212121212122</v>
      </c>
      <c r="S27" s="5">
        <f>SUM(S7:S26)</f>
        <v>3</v>
      </c>
      <c r="T27" s="5">
        <f t="shared" si="8"/>
        <v>3</v>
      </c>
      <c r="U27" s="5">
        <f t="shared" si="8"/>
        <v>3</v>
      </c>
      <c r="V27" s="5">
        <f t="shared" si="8"/>
        <v>3</v>
      </c>
      <c r="W27" s="5">
        <f t="shared" si="8"/>
        <v>26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99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0.16666666666666666</v>
      </c>
      <c r="S7" s="5">
        <v>1</v>
      </c>
      <c r="T7" s="5"/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12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3</v>
      </c>
      <c r="P9" s="5">
        <f t="shared" si="3"/>
        <v>12</v>
      </c>
      <c r="Q9" s="5">
        <f t="shared" si="3"/>
        <v>2</v>
      </c>
      <c r="R9" s="21">
        <f t="shared" si="4"/>
        <v>0.25</v>
      </c>
      <c r="S9" s="5"/>
      <c r="T9" s="5">
        <v>1</v>
      </c>
      <c r="U9" s="5"/>
      <c r="V9" s="5">
        <v>2</v>
      </c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3</v>
      </c>
      <c r="P13" s="5">
        <f t="shared" si="3"/>
        <v>11</v>
      </c>
      <c r="Q13" s="5">
        <f t="shared" si="3"/>
        <v>2</v>
      </c>
      <c r="R13" s="21">
        <f t="shared" si="4"/>
        <v>0.27272727272727271</v>
      </c>
      <c r="S13" s="5">
        <v>1</v>
      </c>
      <c r="T13" s="5"/>
      <c r="U13" s="5">
        <v>1</v>
      </c>
      <c r="V13" s="5">
        <v>1</v>
      </c>
      <c r="W13" s="5">
        <v>1</v>
      </c>
      <c r="X13" s="5"/>
      <c r="Y13" s="5"/>
      <c r="Z13" s="5"/>
      <c r="AA13" s="5"/>
      <c r="AB13" s="5"/>
      <c r="AC13" s="5">
        <f>SUM(S13:W13)</f>
        <v>4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1</v>
      </c>
      <c r="L15" s="5">
        <v>3</v>
      </c>
      <c r="M15" s="5">
        <v>2</v>
      </c>
      <c r="N15" s="21">
        <f t="shared" si="1"/>
        <v>0.33333333333333331</v>
      </c>
      <c r="O15" s="5">
        <f t="shared" si="2"/>
        <v>3</v>
      </c>
      <c r="P15" s="5">
        <f t="shared" si="3"/>
        <v>9</v>
      </c>
      <c r="Q15" s="5">
        <f t="shared" si="3"/>
        <v>4</v>
      </c>
      <c r="R15" s="21">
        <f t="shared" si="4"/>
        <v>0.33333333333333331</v>
      </c>
      <c r="S15" s="5"/>
      <c r="T15" s="5"/>
      <c r="U15" s="5">
        <v>1</v>
      </c>
      <c r="V15" s="5">
        <v>2</v>
      </c>
      <c r="W15" s="5"/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Lexus Love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Katie Ladonna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Debbie Bermejo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3</v>
      </c>
      <c r="P18" s="5">
        <f t="shared" si="3"/>
        <v>12</v>
      </c>
      <c r="Q18" s="5">
        <f t="shared" si="3"/>
        <v>0</v>
      </c>
      <c r="R18" s="21">
        <f t="shared" si="4"/>
        <v>0.25</v>
      </c>
      <c r="S18" s="5">
        <v>1</v>
      </c>
      <c r="T18" s="5">
        <v>1</v>
      </c>
      <c r="U18" s="5">
        <v>1</v>
      </c>
      <c r="V18" s="5"/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4</v>
      </c>
      <c r="M20" s="5">
        <v>0</v>
      </c>
      <c r="N20" s="21">
        <f t="shared" si="1"/>
        <v>0.25</v>
      </c>
      <c r="O20" s="5">
        <f t="shared" si="2"/>
        <v>1</v>
      </c>
      <c r="P20" s="5">
        <f t="shared" si="3"/>
        <v>10</v>
      </c>
      <c r="Q20" s="5">
        <f t="shared" si="3"/>
        <v>0</v>
      </c>
      <c r="R20" s="21">
        <f t="shared" si="4"/>
        <v>0.1</v>
      </c>
      <c r="S20" s="5"/>
      <c r="T20" s="5"/>
      <c r="U20" s="5">
        <v>1</v>
      </c>
      <c r="V20" s="5"/>
      <c r="W20" s="5">
        <v>6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>SUM(S22:W22)</f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>
        <v>0</v>
      </c>
      <c r="D24" s="5">
        <v>3</v>
      </c>
      <c r="E24" s="5">
        <v>0</v>
      </c>
      <c r="F24" s="21">
        <f t="shared" si="5"/>
        <v>0</v>
      </c>
      <c r="G24" s="5">
        <v>0</v>
      </c>
      <c r="H24" s="5">
        <v>3</v>
      </c>
      <c r="I24" s="5">
        <v>0</v>
      </c>
      <c r="J24" s="21">
        <f t="shared" si="0"/>
        <v>0</v>
      </c>
      <c r="K24" s="5">
        <v>0</v>
      </c>
      <c r="L24" s="5">
        <v>3</v>
      </c>
      <c r="M24" s="5">
        <v>0</v>
      </c>
      <c r="N24" s="21">
        <f t="shared" si="1"/>
        <v>0</v>
      </c>
      <c r="O24" s="5">
        <f t="shared" si="2"/>
        <v>0</v>
      </c>
      <c r="P24" s="5">
        <f t="shared" si="7"/>
        <v>9</v>
      </c>
      <c r="Q24" s="5">
        <f t="shared" si="7"/>
        <v>0</v>
      </c>
      <c r="R24" s="21">
        <f t="shared" si="4"/>
        <v>0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4</v>
      </c>
      <c r="D27" s="5">
        <f t="shared" ref="D27:AB27" si="8">SUM(D7:D26)</f>
        <v>28</v>
      </c>
      <c r="E27" s="5">
        <f t="shared" si="8"/>
        <v>3</v>
      </c>
      <c r="F27" s="21">
        <f t="shared" si="5"/>
        <v>0.14285714285714285</v>
      </c>
      <c r="G27" s="5">
        <f t="shared" si="8"/>
        <v>5</v>
      </c>
      <c r="H27" s="5">
        <f t="shared" si="8"/>
        <v>29</v>
      </c>
      <c r="I27" s="5">
        <f t="shared" si="8"/>
        <v>3</v>
      </c>
      <c r="J27" s="21">
        <f t="shared" si="0"/>
        <v>0.17241379310344829</v>
      </c>
      <c r="K27" s="5">
        <f t="shared" si="8"/>
        <v>6</v>
      </c>
      <c r="L27" s="5">
        <f t="shared" si="8"/>
        <v>30</v>
      </c>
      <c r="M27" s="5">
        <f t="shared" si="8"/>
        <v>3</v>
      </c>
      <c r="N27" s="21">
        <f t="shared" si="1"/>
        <v>0.2</v>
      </c>
      <c r="O27" s="5">
        <f>SUM(O7:O26)</f>
        <v>15</v>
      </c>
      <c r="P27" s="5">
        <f t="shared" si="8"/>
        <v>87</v>
      </c>
      <c r="Q27" s="5">
        <f t="shared" si="8"/>
        <v>9</v>
      </c>
      <c r="R27" s="21">
        <f t="shared" si="4"/>
        <v>0.17241379310344829</v>
      </c>
      <c r="S27" s="5">
        <f>SUM(S7:S26)</f>
        <v>3</v>
      </c>
      <c r="T27" s="5">
        <f t="shared" si="8"/>
        <v>2</v>
      </c>
      <c r="U27" s="5">
        <f t="shared" si="8"/>
        <v>4</v>
      </c>
      <c r="V27" s="5">
        <f t="shared" si="8"/>
        <v>6</v>
      </c>
      <c r="W27" s="5">
        <f t="shared" si="8"/>
        <v>11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87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2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" footer="0.5"/>
  <pageSetup scale="8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5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0</v>
      </c>
      <c r="P7" s="5">
        <f t="shared" ref="P7:Q22" si="3">SUM(D7,H7,L7)</f>
        <v>9</v>
      </c>
      <c r="Q7" s="5">
        <f t="shared" si="3"/>
        <v>0</v>
      </c>
      <c r="R7" s="21">
        <f t="shared" ref="R7:R27" si="4">+IF(P7&gt;0,+O7/P7,1)</f>
        <v>0</v>
      </c>
      <c r="S7" s="5"/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0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3</v>
      </c>
      <c r="P9" s="5">
        <f t="shared" si="3"/>
        <v>9</v>
      </c>
      <c r="Q9" s="5">
        <f t="shared" si="3"/>
        <v>2</v>
      </c>
      <c r="R9" s="21">
        <f t="shared" si="4"/>
        <v>0.33333333333333331</v>
      </c>
      <c r="S9" s="5">
        <v>1</v>
      </c>
      <c r="T9" s="5"/>
      <c r="U9" s="5"/>
      <c r="V9" s="5">
        <v>2</v>
      </c>
      <c r="W9" s="5"/>
      <c r="X9" s="5">
        <v>1</v>
      </c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>
        <v>0</v>
      </c>
      <c r="L10" s="5">
        <v>2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2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2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5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1</v>
      </c>
      <c r="D13" s="5">
        <v>2</v>
      </c>
      <c r="E13" s="5">
        <v>1</v>
      </c>
      <c r="F13" s="21">
        <f t="shared" si="5"/>
        <v>0.5</v>
      </c>
      <c r="G13" s="5">
        <v>1</v>
      </c>
      <c r="H13" s="5">
        <v>3</v>
      </c>
      <c r="I13" s="5">
        <v>1</v>
      </c>
      <c r="J13" s="21">
        <f t="shared" si="0"/>
        <v>0.33333333333333331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3</v>
      </c>
      <c r="P13" s="5">
        <f t="shared" si="3"/>
        <v>8</v>
      </c>
      <c r="Q13" s="5">
        <f t="shared" si="3"/>
        <v>3</v>
      </c>
      <c r="R13" s="21">
        <f t="shared" si="4"/>
        <v>0.375</v>
      </c>
      <c r="S13" s="5"/>
      <c r="T13" s="5">
        <v>2</v>
      </c>
      <c r="U13" s="5"/>
      <c r="V13" s="5">
        <v>1</v>
      </c>
      <c r="W13" s="5">
        <v>3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6</v>
      </c>
      <c r="Q14" s="5">
        <f t="shared" si="3"/>
        <v>0</v>
      </c>
      <c r="R14" s="21">
        <f t="shared" si="4"/>
        <v>0.16666666666666666</v>
      </c>
      <c r="S14" s="5"/>
      <c r="T14" s="5">
        <v>1</v>
      </c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2</v>
      </c>
      <c r="M15" s="5">
        <v>1</v>
      </c>
      <c r="N15" s="21">
        <f t="shared" si="1"/>
        <v>0.5</v>
      </c>
      <c r="O15" s="5">
        <f t="shared" si="2"/>
        <v>3</v>
      </c>
      <c r="P15" s="5">
        <f t="shared" si="3"/>
        <v>8</v>
      </c>
      <c r="Q15" s="5">
        <f t="shared" si="3"/>
        <v>1</v>
      </c>
      <c r="R15" s="21">
        <f t="shared" si="4"/>
        <v>0.375</v>
      </c>
      <c r="S15" s="5">
        <v>1</v>
      </c>
      <c r="T15" s="5">
        <v>1</v>
      </c>
      <c r="U15" s="5"/>
      <c r="V15" s="5">
        <v>1</v>
      </c>
      <c r="W15" s="5">
        <v>4</v>
      </c>
      <c r="X15" s="5"/>
      <c r="Y15" s="5"/>
      <c r="Z15" s="5"/>
      <c r="AA15" s="5"/>
      <c r="AB15" s="5"/>
      <c r="AC15" s="5">
        <f>SUM(S15:W15)</f>
        <v>7</v>
      </c>
    </row>
    <row r="16" spans="1:29" x14ac:dyDescent="0.25">
      <c r="A16" s="5">
        <v>10</v>
      </c>
      <c r="B16" t="str">
        <f>WEEK1!B16</f>
        <v>Lexus Love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2</v>
      </c>
      <c r="P16" s="5">
        <f t="shared" si="3"/>
        <v>9</v>
      </c>
      <c r="Q16" s="5">
        <f t="shared" si="3"/>
        <v>1</v>
      </c>
      <c r="R16" s="21">
        <f t="shared" si="4"/>
        <v>0.22222222222222221</v>
      </c>
      <c r="S16" s="5">
        <v>1</v>
      </c>
      <c r="T16" s="5"/>
      <c r="U16" s="5"/>
      <c r="V16" s="5">
        <v>1</v>
      </c>
      <c r="W16" s="5">
        <v>3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Katie Ladonna</v>
      </c>
      <c r="C17" s="5">
        <v>0</v>
      </c>
      <c r="D17" s="5">
        <v>2</v>
      </c>
      <c r="E17" s="5">
        <v>0</v>
      </c>
      <c r="F17" s="21">
        <f t="shared" si="5"/>
        <v>0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8</v>
      </c>
      <c r="Q17" s="5">
        <f t="shared" si="3"/>
        <v>0</v>
      </c>
      <c r="R17" s="21">
        <f t="shared" si="4"/>
        <v>0.125</v>
      </c>
      <c r="S17" s="5">
        <v>1</v>
      </c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Debbie Bermejo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9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3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3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9</v>
      </c>
      <c r="Q21" s="5">
        <f t="shared" si="3"/>
        <v>0</v>
      </c>
      <c r="R21" s="21">
        <f t="shared" si="4"/>
        <v>0.1111111111111111</v>
      </c>
      <c r="S21" s="5">
        <v>1</v>
      </c>
      <c r="T21" s="5"/>
      <c r="U21" s="5"/>
      <c r="V21" s="5"/>
      <c r="W21" s="5">
        <v>6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27</v>
      </c>
      <c r="E27" s="5">
        <f t="shared" si="8"/>
        <v>2</v>
      </c>
      <c r="F27" s="21">
        <f t="shared" si="5"/>
        <v>0.1111111111111111</v>
      </c>
      <c r="G27" s="5">
        <f t="shared" si="8"/>
        <v>7</v>
      </c>
      <c r="H27" s="5">
        <f t="shared" si="8"/>
        <v>30</v>
      </c>
      <c r="I27" s="5">
        <f t="shared" si="8"/>
        <v>3</v>
      </c>
      <c r="J27" s="21">
        <f t="shared" si="0"/>
        <v>0.23333333333333334</v>
      </c>
      <c r="K27" s="5">
        <f t="shared" si="8"/>
        <v>4</v>
      </c>
      <c r="L27" s="5">
        <f t="shared" si="8"/>
        <v>28</v>
      </c>
      <c r="M27" s="5">
        <f t="shared" si="8"/>
        <v>2</v>
      </c>
      <c r="N27" s="21">
        <f t="shared" si="1"/>
        <v>0.14285714285714285</v>
      </c>
      <c r="O27" s="5">
        <f>SUM(O7:O26)</f>
        <v>14</v>
      </c>
      <c r="P27" s="5">
        <f t="shared" si="8"/>
        <v>85</v>
      </c>
      <c r="Q27" s="5">
        <f t="shared" si="8"/>
        <v>7</v>
      </c>
      <c r="R27" s="21">
        <f t="shared" si="4"/>
        <v>0.16470588235294117</v>
      </c>
      <c r="S27" s="5">
        <f>SUM(S7:S26)</f>
        <v>5</v>
      </c>
      <c r="T27" s="5">
        <f t="shared" si="8"/>
        <v>4</v>
      </c>
      <c r="U27" s="5">
        <f t="shared" si="8"/>
        <v>0</v>
      </c>
      <c r="V27" s="5">
        <f t="shared" si="8"/>
        <v>5</v>
      </c>
      <c r="W27" s="5">
        <f t="shared" si="8"/>
        <v>32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85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R33" sqref="R3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0.25</v>
      </c>
      <c r="S7" s="5">
        <v>2</v>
      </c>
      <c r="T7" s="5">
        <v>1</v>
      </c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12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2</v>
      </c>
      <c r="P11" s="5">
        <f t="shared" si="3"/>
        <v>9</v>
      </c>
      <c r="Q11" s="5">
        <f t="shared" si="3"/>
        <v>1</v>
      </c>
      <c r="R11" s="21">
        <f t="shared" si="4"/>
        <v>0.22222222222222221</v>
      </c>
      <c r="S11" s="5">
        <v>1</v>
      </c>
      <c r="T11" s="5"/>
      <c r="U11" s="5"/>
      <c r="V11" s="5">
        <v>1</v>
      </c>
      <c r="W11" s="5">
        <v>3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3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1</v>
      </c>
      <c r="P15" s="5">
        <f t="shared" si="3"/>
        <v>9</v>
      </c>
      <c r="Q15" s="5">
        <f t="shared" si="3"/>
        <v>1</v>
      </c>
      <c r="R15" s="21">
        <f t="shared" si="4"/>
        <v>0.1111111111111111</v>
      </c>
      <c r="S15" s="5"/>
      <c r="T15" s="5"/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Lexus Love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4</v>
      </c>
      <c r="M16" s="5">
        <v>1</v>
      </c>
      <c r="N16" s="21">
        <f t="shared" si="1"/>
        <v>0.25</v>
      </c>
      <c r="O16" s="5">
        <f t="shared" si="2"/>
        <v>2</v>
      </c>
      <c r="P16" s="5">
        <f t="shared" si="3"/>
        <v>11</v>
      </c>
      <c r="Q16" s="5">
        <f t="shared" si="3"/>
        <v>1</v>
      </c>
      <c r="R16" s="21">
        <f t="shared" si="4"/>
        <v>0.18181818181818182</v>
      </c>
      <c r="S16" s="5">
        <v>1</v>
      </c>
      <c r="T16" s="5"/>
      <c r="U16" s="5">
        <v>1</v>
      </c>
      <c r="V16" s="5"/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Katie Ladonna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12</v>
      </c>
      <c r="Q17" s="5">
        <f t="shared" si="3"/>
        <v>1</v>
      </c>
      <c r="R17" s="21">
        <f t="shared" si="4"/>
        <v>8.3333333333333329E-2</v>
      </c>
      <c r="S17" s="5"/>
      <c r="T17" s="5"/>
      <c r="U17" s="5">
        <v>1</v>
      </c>
      <c r="V17" s="5"/>
      <c r="W17" s="5">
        <v>7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Debbie Bermejo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Jessica Bernel</v>
      </c>
      <c r="C21" s="5">
        <v>1</v>
      </c>
      <c r="D21" s="5">
        <v>3</v>
      </c>
      <c r="E21" s="5">
        <v>0</v>
      </c>
      <c r="F21" s="21">
        <f t="shared" si="5"/>
        <v>0.33333333333333331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9</v>
      </c>
      <c r="Q21" s="5">
        <f t="shared" si="3"/>
        <v>0</v>
      </c>
      <c r="R21" s="21">
        <f t="shared" si="4"/>
        <v>0.1111111111111111</v>
      </c>
      <c r="S21" s="5">
        <v>1</v>
      </c>
      <c r="T21" s="5"/>
      <c r="U21" s="5"/>
      <c r="V21" s="5"/>
      <c r="W21" s="5">
        <v>3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>
        <v>1</v>
      </c>
      <c r="D25" s="5">
        <v>3</v>
      </c>
      <c r="E25" s="5">
        <v>1</v>
      </c>
      <c r="F25" s="21">
        <f t="shared" si="5"/>
        <v>0.33333333333333331</v>
      </c>
      <c r="G25" s="5">
        <v>0</v>
      </c>
      <c r="H25" s="5">
        <v>3</v>
      </c>
      <c r="I25" s="5">
        <v>0</v>
      </c>
      <c r="J25" s="21">
        <f t="shared" si="0"/>
        <v>0</v>
      </c>
      <c r="K25" s="5"/>
      <c r="L25" s="5"/>
      <c r="M25" s="5"/>
      <c r="N25" s="21">
        <f t="shared" si="1"/>
        <v>1</v>
      </c>
      <c r="O25" s="5">
        <f t="shared" si="2"/>
        <v>1</v>
      </c>
      <c r="P25" s="5">
        <f t="shared" si="7"/>
        <v>6</v>
      </c>
      <c r="Q25" s="5">
        <f t="shared" si="7"/>
        <v>1</v>
      </c>
      <c r="R25" s="21">
        <f t="shared" si="4"/>
        <v>0.16666666666666666</v>
      </c>
      <c r="S25" s="5"/>
      <c r="T25" s="5"/>
      <c r="U25" s="5"/>
      <c r="V25" s="5">
        <v>1</v>
      </c>
      <c r="W25" s="5">
        <v>3</v>
      </c>
      <c r="X25" s="5"/>
      <c r="Y25" s="5"/>
      <c r="Z25" s="5"/>
      <c r="AA25" s="5"/>
      <c r="AB25" s="5"/>
      <c r="AC25" s="5">
        <f t="shared" si="6"/>
        <v>1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4</v>
      </c>
      <c r="D27" s="5">
        <f t="shared" ref="D27:AB27" si="8">SUM(D7:D26)</f>
        <v>31</v>
      </c>
      <c r="E27" s="5">
        <f t="shared" si="8"/>
        <v>1</v>
      </c>
      <c r="F27" s="21">
        <f t="shared" si="5"/>
        <v>0.12903225806451613</v>
      </c>
      <c r="G27" s="5">
        <f t="shared" si="8"/>
        <v>3</v>
      </c>
      <c r="H27" s="5">
        <f t="shared" si="8"/>
        <v>30</v>
      </c>
      <c r="I27" s="5">
        <f t="shared" si="8"/>
        <v>1</v>
      </c>
      <c r="J27" s="21">
        <f t="shared" si="0"/>
        <v>0.1</v>
      </c>
      <c r="K27" s="5">
        <f t="shared" si="8"/>
        <v>4</v>
      </c>
      <c r="L27" s="5">
        <f t="shared" si="8"/>
        <v>31</v>
      </c>
      <c r="M27" s="5">
        <f t="shared" si="8"/>
        <v>3</v>
      </c>
      <c r="N27" s="21">
        <f t="shared" si="1"/>
        <v>0.12903225806451613</v>
      </c>
      <c r="O27" s="5">
        <f>SUM(O7:O26)</f>
        <v>11</v>
      </c>
      <c r="P27" s="5">
        <f t="shared" si="8"/>
        <v>92</v>
      </c>
      <c r="Q27" s="5">
        <f t="shared" si="8"/>
        <v>5</v>
      </c>
      <c r="R27" s="21">
        <f t="shared" si="4"/>
        <v>0.11956521739130435</v>
      </c>
      <c r="S27" s="5">
        <f>SUM(S7:S26)</f>
        <v>5</v>
      </c>
      <c r="T27" s="5">
        <f t="shared" si="8"/>
        <v>1</v>
      </c>
      <c r="U27" s="5">
        <f t="shared" si="8"/>
        <v>2</v>
      </c>
      <c r="V27" s="5">
        <f t="shared" si="8"/>
        <v>3</v>
      </c>
      <c r="W27" s="5">
        <f t="shared" si="8"/>
        <v>26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11</v>
      </c>
      <c r="P29" s="5">
        <f>SUM(D27,H27,L27)</f>
        <v>92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" footer="0.5"/>
  <pageSetup scale="8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5" zoomScale="98" workbookViewId="0">
      <selection activeCell="B18" sqref="B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0.16666666666666666</v>
      </c>
      <c r="S7" s="5">
        <v>2</v>
      </c>
      <c r="T7" s="5"/>
      <c r="U7" s="5"/>
      <c r="V7" s="5"/>
      <c r="W7" s="5">
        <v>5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2</v>
      </c>
      <c r="P9" s="5">
        <f t="shared" si="3"/>
        <v>11</v>
      </c>
      <c r="Q9" s="5">
        <f t="shared" si="3"/>
        <v>1</v>
      </c>
      <c r="R9" s="21">
        <f t="shared" si="4"/>
        <v>0.18181818181818182</v>
      </c>
      <c r="S9" s="5">
        <v>1</v>
      </c>
      <c r="T9" s="5"/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9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6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>
        <v>1</v>
      </c>
      <c r="H12" s="5">
        <v>3</v>
      </c>
      <c r="I12" s="5">
        <v>0</v>
      </c>
      <c r="J12" s="21">
        <f t="shared" si="0"/>
        <v>0.33333333333333331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7</v>
      </c>
      <c r="Q12" s="5">
        <f t="shared" si="3"/>
        <v>0</v>
      </c>
      <c r="R12" s="21">
        <f t="shared" si="4"/>
        <v>0.2857142857142857</v>
      </c>
      <c r="S12" s="5">
        <v>1</v>
      </c>
      <c r="T12" s="5">
        <v>1</v>
      </c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 xml:space="preserve">Sahvanna Lopez 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3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10</v>
      </c>
      <c r="Q15" s="5">
        <f t="shared" si="3"/>
        <v>0</v>
      </c>
      <c r="R15" s="21">
        <f t="shared" si="4"/>
        <v>0.1</v>
      </c>
      <c r="S15" s="5"/>
      <c r="T15" s="5"/>
      <c r="U15" s="5">
        <v>1</v>
      </c>
      <c r="V15" s="5"/>
      <c r="W15" s="5">
        <v>1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Lexus Love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11</v>
      </c>
      <c r="Q16" s="5">
        <f t="shared" si="3"/>
        <v>0</v>
      </c>
      <c r="R16" s="21">
        <f t="shared" si="4"/>
        <v>9.0909090909090912E-2</v>
      </c>
      <c r="S16" s="5">
        <v>1</v>
      </c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Katie Ladonna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11</v>
      </c>
      <c r="Q17" s="5">
        <f t="shared" si="3"/>
        <v>0</v>
      </c>
      <c r="R17" s="21">
        <f t="shared" si="4"/>
        <v>9.0909090909090912E-2</v>
      </c>
      <c r="S17" s="5"/>
      <c r="T17" s="5">
        <v>1</v>
      </c>
      <c r="U17" s="5"/>
      <c r="V17" s="5"/>
      <c r="W17" s="5">
        <v>2</v>
      </c>
      <c r="X17" s="5"/>
      <c r="Y17" s="5">
        <v>1</v>
      </c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Debbie Bermejo</v>
      </c>
      <c r="C18" s="5">
        <v>2</v>
      </c>
      <c r="D18" s="5">
        <v>4</v>
      </c>
      <c r="E18" s="5">
        <v>1</v>
      </c>
      <c r="F18" s="21">
        <f t="shared" si="5"/>
        <v>0.5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4</v>
      </c>
      <c r="P18" s="5">
        <f t="shared" si="3"/>
        <v>11</v>
      </c>
      <c r="Q18" s="5">
        <f t="shared" si="3"/>
        <v>1</v>
      </c>
      <c r="R18" s="21">
        <f t="shared" si="4"/>
        <v>0.36363636363636365</v>
      </c>
      <c r="S18" s="5">
        <v>3</v>
      </c>
      <c r="T18" s="5"/>
      <c r="U18" s="5"/>
      <c r="V18" s="5">
        <v>1</v>
      </c>
      <c r="W18" s="5"/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/>
      <c r="L20" s="5"/>
      <c r="M20" s="5"/>
      <c r="N20" s="21">
        <f t="shared" si="1"/>
        <v>1</v>
      </c>
      <c r="O20" s="5">
        <f t="shared" si="2"/>
        <v>1</v>
      </c>
      <c r="P20" s="5">
        <f t="shared" si="3"/>
        <v>6</v>
      </c>
      <c r="Q20" s="5">
        <f t="shared" si="3"/>
        <v>1</v>
      </c>
      <c r="R20" s="21">
        <f t="shared" si="4"/>
        <v>0.16666666666666666</v>
      </c>
      <c r="S20" s="5"/>
      <c r="T20" s="5"/>
      <c r="U20" s="5">
        <v>1</v>
      </c>
      <c r="V20" s="5"/>
      <c r="W20" s="5">
        <v>3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>
        <v>1</v>
      </c>
      <c r="D21" s="5">
        <v>3</v>
      </c>
      <c r="E21" s="5">
        <v>0</v>
      </c>
      <c r="F21" s="21">
        <f t="shared" si="5"/>
        <v>0.33333333333333331</v>
      </c>
      <c r="G21" s="5">
        <v>0</v>
      </c>
      <c r="H21" s="5">
        <v>3</v>
      </c>
      <c r="I21" s="5">
        <v>0</v>
      </c>
      <c r="J21" s="21">
        <f t="shared" si="0"/>
        <v>0</v>
      </c>
      <c r="K21" s="5"/>
      <c r="L21" s="5"/>
      <c r="M21" s="5"/>
      <c r="N21" s="21">
        <f t="shared" si="1"/>
        <v>1</v>
      </c>
      <c r="O21" s="5">
        <f t="shared" si="2"/>
        <v>1</v>
      </c>
      <c r="P21" s="5">
        <f t="shared" si="3"/>
        <v>6</v>
      </c>
      <c r="Q21" s="5">
        <f t="shared" si="3"/>
        <v>0</v>
      </c>
      <c r="R21" s="21">
        <f t="shared" si="4"/>
        <v>0.16666666666666666</v>
      </c>
      <c r="S21" s="5">
        <v>1</v>
      </c>
      <c r="T21" s="5"/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>
        <v>1</v>
      </c>
      <c r="D25" s="5">
        <v>1</v>
      </c>
      <c r="E25" s="5">
        <v>1</v>
      </c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1</v>
      </c>
      <c r="P25" s="5">
        <f t="shared" si="7"/>
        <v>1</v>
      </c>
      <c r="Q25" s="5">
        <f t="shared" si="7"/>
        <v>1</v>
      </c>
      <c r="R25" s="21">
        <f t="shared" si="4"/>
        <v>1</v>
      </c>
      <c r="S25" s="5"/>
      <c r="T25" s="5"/>
      <c r="U25" s="5"/>
      <c r="V25" s="5">
        <v>1</v>
      </c>
      <c r="W25" s="5"/>
      <c r="X25" s="5"/>
      <c r="Y25" s="5"/>
      <c r="Z25" s="5"/>
      <c r="AA25" s="5"/>
      <c r="AB25" s="5"/>
      <c r="AC25" s="5">
        <f t="shared" si="6"/>
        <v>1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32</v>
      </c>
      <c r="E27" s="5">
        <f t="shared" si="8"/>
        <v>2</v>
      </c>
      <c r="F27" s="21">
        <f t="shared" si="5"/>
        <v>0.21875</v>
      </c>
      <c r="G27" s="5">
        <f t="shared" si="8"/>
        <v>5</v>
      </c>
      <c r="H27" s="5">
        <f t="shared" si="8"/>
        <v>32</v>
      </c>
      <c r="I27" s="5">
        <f t="shared" si="8"/>
        <v>1</v>
      </c>
      <c r="J27" s="21">
        <f t="shared" si="0"/>
        <v>0.15625</v>
      </c>
      <c r="K27" s="5">
        <f t="shared" si="8"/>
        <v>4</v>
      </c>
      <c r="L27" s="5">
        <f t="shared" si="8"/>
        <v>34</v>
      </c>
      <c r="M27" s="5">
        <f t="shared" si="8"/>
        <v>1</v>
      </c>
      <c r="N27" s="21">
        <f t="shared" si="1"/>
        <v>0.11764705882352941</v>
      </c>
      <c r="O27" s="5">
        <f>SUM(O7:O26)</f>
        <v>16</v>
      </c>
      <c r="P27" s="5">
        <f t="shared" si="8"/>
        <v>98</v>
      </c>
      <c r="Q27" s="5">
        <f t="shared" si="8"/>
        <v>4</v>
      </c>
      <c r="R27" s="21">
        <f t="shared" si="4"/>
        <v>0.16326530612244897</v>
      </c>
      <c r="S27" s="5">
        <f>SUM(S7:S26)</f>
        <v>9</v>
      </c>
      <c r="T27" s="5">
        <f t="shared" si="8"/>
        <v>2</v>
      </c>
      <c r="U27" s="5">
        <f t="shared" si="8"/>
        <v>2</v>
      </c>
      <c r="V27" s="5">
        <f t="shared" si="8"/>
        <v>3</v>
      </c>
      <c r="W27" s="5">
        <f t="shared" si="8"/>
        <v>23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98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/>
      <c r="L7" s="5"/>
      <c r="M7" s="5"/>
      <c r="N7" s="21">
        <f t="shared" ref="N7:N27" si="1">+IF(L7&gt;0,+K7/L7,1)</f>
        <v>1</v>
      </c>
      <c r="O7" s="5">
        <f t="shared" ref="O7:O26" si="2">SUM(C7,G7,K7)</f>
        <v>1</v>
      </c>
      <c r="P7" s="5">
        <f t="shared" ref="P7:Q22" si="3">SUM(D7,H7,L7)</f>
        <v>7</v>
      </c>
      <c r="Q7" s="5">
        <f t="shared" si="3"/>
        <v>0</v>
      </c>
      <c r="R7" s="21">
        <f t="shared" ref="R7:R27" si="4">+IF(P7&gt;0,+O7/P7,1)</f>
        <v>0.14285714285714285</v>
      </c>
      <c r="S7" s="5">
        <v>1</v>
      </c>
      <c r="T7" s="5"/>
      <c r="U7" s="5"/>
      <c r="V7" s="5"/>
      <c r="W7" s="5">
        <v>3</v>
      </c>
      <c r="X7" s="5"/>
      <c r="Y7" s="5"/>
      <c r="Z7" s="5"/>
      <c r="AA7" s="5"/>
      <c r="AB7" s="5">
        <v>1</v>
      </c>
      <c r="AC7" s="5">
        <f>SUM(S7:V7)</f>
        <v>1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4</v>
      </c>
      <c r="I9" s="5">
        <v>1</v>
      </c>
      <c r="J9" s="21">
        <f t="shared" si="0"/>
        <v>0.25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2</v>
      </c>
      <c r="P9" s="5">
        <f t="shared" si="3"/>
        <v>11</v>
      </c>
      <c r="Q9" s="5">
        <f t="shared" si="3"/>
        <v>1</v>
      </c>
      <c r="R9" s="21">
        <f t="shared" si="4"/>
        <v>0.18181818181818182</v>
      </c>
      <c r="S9" s="5">
        <v>1</v>
      </c>
      <c r="T9" s="5"/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1">
        <f t="shared" si="4"/>
        <v>9.0909090909090912E-2</v>
      </c>
      <c r="S10" s="5">
        <v>1</v>
      </c>
      <c r="T10" s="5"/>
      <c r="U10" s="5"/>
      <c r="V10" s="5"/>
      <c r="W10" s="5">
        <v>6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Destiny Papachike ®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3</v>
      </c>
      <c r="P11" s="5">
        <f t="shared" si="3"/>
        <v>9</v>
      </c>
      <c r="Q11" s="5">
        <f t="shared" si="3"/>
        <v>1</v>
      </c>
      <c r="R11" s="21">
        <f t="shared" si="4"/>
        <v>0.33333333333333331</v>
      </c>
      <c r="S11" s="5">
        <v>1</v>
      </c>
      <c r="T11" s="5">
        <v>1</v>
      </c>
      <c r="U11" s="5">
        <v>1</v>
      </c>
      <c r="V11" s="5"/>
      <c r="W11" s="5">
        <v>4</v>
      </c>
      <c r="X11" s="5"/>
      <c r="Y11" s="5"/>
      <c r="Z11" s="5"/>
      <c r="AA11" s="5"/>
      <c r="AB11" s="5"/>
      <c r="AC11" s="5">
        <f>SUM(S11:W11)</f>
        <v>7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1</v>
      </c>
      <c r="P13" s="5">
        <f t="shared" si="3"/>
        <v>3</v>
      </c>
      <c r="Q13" s="5">
        <f t="shared" si="3"/>
        <v>0</v>
      </c>
      <c r="R13" s="21">
        <f t="shared" si="4"/>
        <v>0.33333333333333331</v>
      </c>
      <c r="S13" s="5">
        <v>1</v>
      </c>
      <c r="T13" s="5"/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Bianca Soto ®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2</v>
      </c>
      <c r="H14" s="5">
        <v>4</v>
      </c>
      <c r="I14" s="5">
        <v>0</v>
      </c>
      <c r="J14" s="21">
        <f t="shared" si="0"/>
        <v>0.5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2</v>
      </c>
      <c r="P14" s="5">
        <f t="shared" si="3"/>
        <v>12</v>
      </c>
      <c r="Q14" s="5">
        <f t="shared" si="3"/>
        <v>0</v>
      </c>
      <c r="R14" s="21">
        <f t="shared" si="4"/>
        <v>0.16666666666666666</v>
      </c>
      <c r="S14" s="5">
        <v>1</v>
      </c>
      <c r="T14" s="5">
        <v>1</v>
      </c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1</v>
      </c>
      <c r="P15" s="5">
        <f t="shared" si="3"/>
        <v>6</v>
      </c>
      <c r="Q15" s="5">
        <f t="shared" si="3"/>
        <v>0</v>
      </c>
      <c r="R15" s="21">
        <f t="shared" si="4"/>
        <v>0.16666666666666666</v>
      </c>
      <c r="S15" s="5"/>
      <c r="T15" s="5">
        <v>1</v>
      </c>
      <c r="U15" s="5"/>
      <c r="V15" s="5"/>
      <c r="W15" s="5">
        <v>5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Lexus Love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1</v>
      </c>
      <c r="H16" s="5">
        <v>4</v>
      </c>
      <c r="I16" s="5">
        <v>2</v>
      </c>
      <c r="J16" s="21">
        <f t="shared" si="0"/>
        <v>0.25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10</v>
      </c>
      <c r="Q16" s="5">
        <f t="shared" si="3"/>
        <v>2</v>
      </c>
      <c r="R16" s="21">
        <f t="shared" si="4"/>
        <v>0.2</v>
      </c>
      <c r="S16" s="5"/>
      <c r="T16" s="5">
        <v>1</v>
      </c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2</v>
      </c>
      <c r="P17" s="5">
        <f t="shared" si="3"/>
        <v>12</v>
      </c>
      <c r="Q17" s="5">
        <f t="shared" si="3"/>
        <v>0</v>
      </c>
      <c r="R17" s="21">
        <f t="shared" si="4"/>
        <v>0.16666666666666666</v>
      </c>
      <c r="S17" s="5">
        <v>1</v>
      </c>
      <c r="T17" s="5">
        <v>1</v>
      </c>
      <c r="U17" s="5"/>
      <c r="V17" s="5"/>
      <c r="W17" s="5">
        <v>2</v>
      </c>
      <c r="X17" s="5"/>
      <c r="Y17" s="5">
        <v>1</v>
      </c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Debbie Bermejo</v>
      </c>
      <c r="C18" s="5">
        <v>1</v>
      </c>
      <c r="D18" s="5">
        <v>3</v>
      </c>
      <c r="E18" s="5">
        <v>2</v>
      </c>
      <c r="F18" s="21">
        <f t="shared" si="5"/>
        <v>0.33333333333333331</v>
      </c>
      <c r="G18" s="5">
        <v>1</v>
      </c>
      <c r="H18" s="5">
        <v>4</v>
      </c>
      <c r="I18" s="5">
        <v>1</v>
      </c>
      <c r="J18" s="21">
        <f t="shared" si="0"/>
        <v>0.25</v>
      </c>
      <c r="K18" s="5">
        <v>3</v>
      </c>
      <c r="L18" s="5">
        <v>4</v>
      </c>
      <c r="M18" s="5">
        <v>2</v>
      </c>
      <c r="N18" s="21">
        <f t="shared" si="1"/>
        <v>0.75</v>
      </c>
      <c r="O18" s="5">
        <f t="shared" si="2"/>
        <v>5</v>
      </c>
      <c r="P18" s="5">
        <f t="shared" si="3"/>
        <v>11</v>
      </c>
      <c r="Q18" s="5">
        <f t="shared" si="3"/>
        <v>5</v>
      </c>
      <c r="R18" s="21">
        <f t="shared" si="4"/>
        <v>0.45454545454545453</v>
      </c>
      <c r="S18" s="5">
        <v>2</v>
      </c>
      <c r="T18" s="5"/>
      <c r="U18" s="5"/>
      <c r="V18" s="5">
        <v>3</v>
      </c>
      <c r="W18" s="5">
        <v>1</v>
      </c>
      <c r="X18" s="5"/>
      <c r="Y18" s="5"/>
      <c r="Z18" s="5"/>
      <c r="AA18" s="5"/>
      <c r="AB18" s="5"/>
      <c r="AC18" s="5">
        <f t="shared" si="6"/>
        <v>5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3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1</v>
      </c>
      <c r="L21" s="5">
        <v>3</v>
      </c>
      <c r="M21" s="5">
        <v>1</v>
      </c>
      <c r="N21" s="21">
        <f t="shared" si="1"/>
        <v>0.33333333333333331</v>
      </c>
      <c r="O21" s="5">
        <f t="shared" si="2"/>
        <v>2</v>
      </c>
      <c r="P21" s="5">
        <f t="shared" si="3"/>
        <v>9</v>
      </c>
      <c r="Q21" s="5">
        <f t="shared" si="3"/>
        <v>1</v>
      </c>
      <c r="R21" s="21">
        <f t="shared" si="4"/>
        <v>0.22222222222222221</v>
      </c>
      <c r="S21" s="5">
        <v>1</v>
      </c>
      <c r="T21" s="5"/>
      <c r="U21" s="5"/>
      <c r="V21" s="5">
        <v>1</v>
      </c>
      <c r="W21" s="5">
        <v>4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32</v>
      </c>
      <c r="E27" s="5">
        <f t="shared" si="8"/>
        <v>3</v>
      </c>
      <c r="F27" s="21">
        <f t="shared" si="5"/>
        <v>0.15625</v>
      </c>
      <c r="G27" s="5">
        <f t="shared" si="8"/>
        <v>9</v>
      </c>
      <c r="H27" s="5">
        <f t="shared" si="8"/>
        <v>37</v>
      </c>
      <c r="I27" s="5">
        <f t="shared" si="8"/>
        <v>4</v>
      </c>
      <c r="J27" s="21">
        <f t="shared" si="0"/>
        <v>0.24324324324324326</v>
      </c>
      <c r="K27" s="5">
        <f t="shared" si="8"/>
        <v>8</v>
      </c>
      <c r="L27" s="5">
        <f t="shared" si="8"/>
        <v>35</v>
      </c>
      <c r="M27" s="5">
        <f t="shared" si="8"/>
        <v>3</v>
      </c>
      <c r="N27" s="21">
        <f t="shared" si="1"/>
        <v>0.22857142857142856</v>
      </c>
      <c r="O27" s="5">
        <f>SUM(O7:O26)</f>
        <v>22</v>
      </c>
      <c r="P27" s="5">
        <f t="shared" si="8"/>
        <v>104</v>
      </c>
      <c r="Q27" s="5">
        <f t="shared" si="8"/>
        <v>10</v>
      </c>
      <c r="R27" s="21">
        <f t="shared" si="4"/>
        <v>0.21153846153846154</v>
      </c>
      <c r="S27" s="5">
        <f>SUM(S7:S26)</f>
        <v>10</v>
      </c>
      <c r="T27" s="5">
        <f t="shared" si="8"/>
        <v>5</v>
      </c>
      <c r="U27" s="5">
        <f t="shared" si="8"/>
        <v>1</v>
      </c>
      <c r="V27" s="5">
        <f t="shared" si="8"/>
        <v>6</v>
      </c>
      <c r="W27" s="5">
        <f t="shared" si="8"/>
        <v>34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104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6" workbookViewId="0">
      <selection activeCell="R33" sqref="R3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0.25</v>
      </c>
      <c r="S7" s="5">
        <v>2</v>
      </c>
      <c r="T7" s="5"/>
      <c r="U7" s="5"/>
      <c r="V7" s="5">
        <v>1</v>
      </c>
      <c r="W7" s="5">
        <v>3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2</v>
      </c>
      <c r="P9" s="5">
        <f t="shared" si="3"/>
        <v>11</v>
      </c>
      <c r="Q9" s="5">
        <f t="shared" si="3"/>
        <v>0</v>
      </c>
      <c r="R9" s="21">
        <f t="shared" si="4"/>
        <v>0.18181818181818182</v>
      </c>
      <c r="S9" s="5"/>
      <c r="T9" s="5">
        <v>2</v>
      </c>
      <c r="U9" s="5"/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>
        <v>1</v>
      </c>
      <c r="D12" s="5">
        <v>3</v>
      </c>
      <c r="E12" s="5">
        <v>0</v>
      </c>
      <c r="F12" s="21">
        <f t="shared" si="5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0</v>
      </c>
      <c r="R12" s="21">
        <f t="shared" si="4"/>
        <v>0.1111111111111111</v>
      </c>
      <c r="S12" s="5">
        <v>1</v>
      </c>
      <c r="T12" s="5"/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1">
        <f t="shared" si="4"/>
        <v>0.2</v>
      </c>
      <c r="S13" s="5">
        <v>1</v>
      </c>
      <c r="T13" s="5">
        <v>1</v>
      </c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Bianca Soto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1</v>
      </c>
      <c r="R14" s="21">
        <f t="shared" si="4"/>
        <v>0.1111111111111111</v>
      </c>
      <c r="S14" s="5"/>
      <c r="T14" s="5"/>
      <c r="U14" s="5"/>
      <c r="V14" s="5">
        <v>1</v>
      </c>
      <c r="W14" s="5">
        <v>3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1</v>
      </c>
      <c r="R15" s="21">
        <f t="shared" si="4"/>
        <v>0.1111111111111111</v>
      </c>
      <c r="S15" s="5"/>
      <c r="T15" s="5"/>
      <c r="U15" s="5"/>
      <c r="V15" s="5">
        <v>1</v>
      </c>
      <c r="W15" s="5"/>
      <c r="X15" s="5"/>
      <c r="Y15" s="5">
        <v>1</v>
      </c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Lexus Love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4</v>
      </c>
      <c r="M16" s="5">
        <v>3</v>
      </c>
      <c r="N16" s="21">
        <f t="shared" si="1"/>
        <v>0.25</v>
      </c>
      <c r="O16" s="5">
        <f t="shared" si="2"/>
        <v>2</v>
      </c>
      <c r="P16" s="5">
        <f t="shared" si="3"/>
        <v>10</v>
      </c>
      <c r="Q16" s="5">
        <f t="shared" si="3"/>
        <v>3</v>
      </c>
      <c r="R16" s="21">
        <f t="shared" si="4"/>
        <v>0.2</v>
      </c>
      <c r="S16" s="5"/>
      <c r="T16" s="5"/>
      <c r="U16" s="5">
        <v>1</v>
      </c>
      <c r="V16" s="5">
        <v>1</v>
      </c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4</v>
      </c>
      <c r="E17" s="5">
        <v>1</v>
      </c>
      <c r="F17" s="21">
        <f t="shared" si="5"/>
        <v>0.25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3</v>
      </c>
      <c r="P17" s="5">
        <f t="shared" si="3"/>
        <v>11</v>
      </c>
      <c r="Q17" s="5">
        <f t="shared" si="3"/>
        <v>1</v>
      </c>
      <c r="R17" s="21">
        <f t="shared" si="4"/>
        <v>0.27272727272727271</v>
      </c>
      <c r="S17" s="5">
        <v>1</v>
      </c>
      <c r="T17" s="5"/>
      <c r="U17" s="5">
        <v>1</v>
      </c>
      <c r="V17" s="5">
        <v>1</v>
      </c>
      <c r="W17" s="5">
        <v>5</v>
      </c>
      <c r="X17" s="5"/>
      <c r="Y17" s="5"/>
      <c r="Z17" s="5"/>
      <c r="AA17" s="5"/>
      <c r="AB17" s="5"/>
      <c r="AC17" s="5">
        <f>SUM(S17:W17)</f>
        <v>8</v>
      </c>
    </row>
    <row r="18" spans="1:29" x14ac:dyDescent="0.25">
      <c r="A18" s="5">
        <v>12</v>
      </c>
      <c r="B18" t="str">
        <f>WEEK1!B18</f>
        <v>Debbie Bermejo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10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Jessica Bernel</v>
      </c>
      <c r="C21" s="5">
        <v>1</v>
      </c>
      <c r="D21" s="5">
        <v>3</v>
      </c>
      <c r="E21" s="5">
        <v>2</v>
      </c>
      <c r="F21" s="21">
        <f t="shared" si="5"/>
        <v>0.33333333333333331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10</v>
      </c>
      <c r="Q21" s="5">
        <f t="shared" si="3"/>
        <v>2</v>
      </c>
      <c r="R21" s="21">
        <f t="shared" si="4"/>
        <v>0.1</v>
      </c>
      <c r="S21" s="5"/>
      <c r="T21" s="5"/>
      <c r="U21" s="5"/>
      <c r="V21" s="5">
        <v>1</v>
      </c>
      <c r="W21" s="5">
        <v>3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9</v>
      </c>
      <c r="D27" s="5">
        <f t="shared" ref="D27:AB27" si="8">SUM(D7:D26)</f>
        <v>33</v>
      </c>
      <c r="E27" s="5">
        <f t="shared" si="8"/>
        <v>5</v>
      </c>
      <c r="F27" s="21">
        <f t="shared" si="5"/>
        <v>0.27272727272727271</v>
      </c>
      <c r="G27" s="5">
        <f t="shared" si="8"/>
        <v>3</v>
      </c>
      <c r="H27" s="5">
        <f t="shared" si="8"/>
        <v>31</v>
      </c>
      <c r="I27" s="5">
        <f t="shared" si="8"/>
        <v>2</v>
      </c>
      <c r="J27" s="21">
        <f t="shared" si="0"/>
        <v>9.6774193548387094E-2</v>
      </c>
      <c r="K27" s="5">
        <f t="shared" si="8"/>
        <v>4</v>
      </c>
      <c r="L27" s="5">
        <f t="shared" si="8"/>
        <v>37</v>
      </c>
      <c r="M27" s="5">
        <f t="shared" si="8"/>
        <v>3</v>
      </c>
      <c r="N27" s="21">
        <f t="shared" si="1"/>
        <v>0.10810810810810811</v>
      </c>
      <c r="O27" s="5">
        <f>SUM(O7:O26)</f>
        <v>16</v>
      </c>
      <c r="P27" s="5">
        <f t="shared" si="8"/>
        <v>101</v>
      </c>
      <c r="Q27" s="5">
        <f t="shared" si="8"/>
        <v>10</v>
      </c>
      <c r="R27" s="21">
        <f t="shared" si="4"/>
        <v>0.15841584158415842</v>
      </c>
      <c r="S27" s="5">
        <f>SUM(S7:S26)</f>
        <v>5</v>
      </c>
      <c r="T27" s="5">
        <f t="shared" si="8"/>
        <v>3</v>
      </c>
      <c r="U27" s="5">
        <f t="shared" si="8"/>
        <v>2</v>
      </c>
      <c r="V27" s="5">
        <f t="shared" si="8"/>
        <v>6</v>
      </c>
      <c r="W27" s="5">
        <f t="shared" si="8"/>
        <v>21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101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5" workbookViewId="0">
      <selection activeCell="B18" sqref="B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0.36363636363636365</v>
      </c>
      <c r="S7" s="5">
        <v>2</v>
      </c>
      <c r="T7" s="5">
        <v>2</v>
      </c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1</v>
      </c>
      <c r="P9" s="5">
        <f t="shared" si="3"/>
        <v>10</v>
      </c>
      <c r="Q9" s="5">
        <f t="shared" si="3"/>
        <v>0</v>
      </c>
      <c r="R9" s="21">
        <f t="shared" si="4"/>
        <v>0.1</v>
      </c>
      <c r="S9" s="5">
        <v>1</v>
      </c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2</v>
      </c>
      <c r="J11" s="21">
        <f t="shared" si="0"/>
        <v>0.33333333333333331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10</v>
      </c>
      <c r="Q11" s="5">
        <f t="shared" si="3"/>
        <v>2</v>
      </c>
      <c r="R11" s="21">
        <f t="shared" si="4"/>
        <v>0.1</v>
      </c>
      <c r="S11" s="5"/>
      <c r="T11" s="5"/>
      <c r="U11" s="5"/>
      <c r="V11" s="5">
        <v>1</v>
      </c>
      <c r="W11" s="5">
        <v>6</v>
      </c>
      <c r="X11" s="5"/>
      <c r="Y11" s="5"/>
      <c r="Z11" s="5"/>
      <c r="AA11" s="5"/>
      <c r="AB11" s="5"/>
      <c r="AC11" s="5">
        <f>SUM(S11:W11)</f>
        <v>7</v>
      </c>
    </row>
    <row r="12" spans="1:29" x14ac:dyDescent="0.25">
      <c r="A12" s="5">
        <v>6</v>
      </c>
      <c r="B12" t="str">
        <f>WEEK1!B12</f>
        <v>Tiffany Gurierrez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10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7</v>
      </c>
      <c r="X12" s="5"/>
      <c r="Y12" s="5"/>
      <c r="Z12" s="5"/>
      <c r="AA12" s="5"/>
      <c r="AB12" s="5"/>
      <c r="AC12" s="5">
        <f>SUM(S12:W12)</f>
        <v>7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1</v>
      </c>
      <c r="P13" s="5">
        <f t="shared" si="3"/>
        <v>10</v>
      </c>
      <c r="Q13" s="5">
        <f t="shared" si="3"/>
        <v>0</v>
      </c>
      <c r="R13" s="21">
        <f t="shared" si="4"/>
        <v>0.1</v>
      </c>
      <c r="S13" s="5">
        <v>1</v>
      </c>
      <c r="T13" s="5"/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3</v>
      </c>
      <c r="M15" s="5">
        <v>0</v>
      </c>
      <c r="N15" s="21">
        <f t="shared" si="1"/>
        <v>0.66666666666666663</v>
      </c>
      <c r="O15" s="5">
        <f t="shared" si="2"/>
        <v>3</v>
      </c>
      <c r="P15" s="5">
        <f t="shared" si="3"/>
        <v>9</v>
      </c>
      <c r="Q15" s="5">
        <f t="shared" si="3"/>
        <v>0</v>
      </c>
      <c r="R15" s="21">
        <f t="shared" si="4"/>
        <v>0.33333333333333331</v>
      </c>
      <c r="S15" s="5">
        <v>1</v>
      </c>
      <c r="T15" s="5">
        <v>1</v>
      </c>
      <c r="U15" s="5">
        <v>1</v>
      </c>
      <c r="V15" s="5"/>
      <c r="W15" s="5">
        <v>3</v>
      </c>
      <c r="X15" s="5"/>
      <c r="Y15" s="5"/>
      <c r="Z15" s="5"/>
      <c r="AA15" s="5"/>
      <c r="AB15" s="5"/>
      <c r="AC15" s="5">
        <f>SUM(S15:W15)</f>
        <v>6</v>
      </c>
    </row>
    <row r="16" spans="1:29" x14ac:dyDescent="0.25">
      <c r="A16" s="5">
        <v>10</v>
      </c>
      <c r="B16" t="str">
        <f>WEEK1!B16</f>
        <v>Lexus Love</v>
      </c>
      <c r="C16" s="5">
        <v>1</v>
      </c>
      <c r="D16" s="5">
        <v>3</v>
      </c>
      <c r="E16" s="5">
        <v>1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v>2</v>
      </c>
      <c r="K16" s="5">
        <v>2</v>
      </c>
      <c r="L16" s="5">
        <v>4</v>
      </c>
      <c r="M16" s="5">
        <v>1</v>
      </c>
      <c r="N16" s="21">
        <f t="shared" si="1"/>
        <v>0.5</v>
      </c>
      <c r="O16" s="5">
        <f t="shared" si="2"/>
        <v>3</v>
      </c>
      <c r="P16" s="5">
        <f t="shared" si="3"/>
        <v>10</v>
      </c>
      <c r="Q16" s="5">
        <f t="shared" si="3"/>
        <v>2</v>
      </c>
      <c r="R16" s="21">
        <f t="shared" si="4"/>
        <v>0.3</v>
      </c>
      <c r="S16" s="5">
        <v>1</v>
      </c>
      <c r="T16" s="5">
        <v>1</v>
      </c>
      <c r="U16" s="5"/>
      <c r="V16" s="5">
        <v>1</v>
      </c>
      <c r="W16" s="5">
        <v>1</v>
      </c>
      <c r="X16" s="5"/>
      <c r="Y16" s="5">
        <v>1</v>
      </c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>+IF(H17&gt;0,+G17/H17,1)</f>
        <v>0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2</v>
      </c>
      <c r="P17" s="5">
        <f t="shared" si="3"/>
        <v>10</v>
      </c>
      <c r="Q17" s="5">
        <f t="shared" si="3"/>
        <v>0</v>
      </c>
      <c r="R17" s="21">
        <f t="shared" si="4"/>
        <v>0.2</v>
      </c>
      <c r="S17" s="5">
        <v>1</v>
      </c>
      <c r="T17" s="5"/>
      <c r="U17" s="5">
        <v>1</v>
      </c>
      <c r="V17" s="5"/>
      <c r="W17" s="5">
        <v>3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Debbie Bermejo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>+IF(H18&gt;0,+G18/H18,1)</f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4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7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6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4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10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10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32</v>
      </c>
      <c r="E27" s="5">
        <f t="shared" si="8"/>
        <v>1</v>
      </c>
      <c r="F27" s="21">
        <f t="shared" si="5"/>
        <v>0.15625</v>
      </c>
      <c r="G27" s="5">
        <f t="shared" si="8"/>
        <v>2</v>
      </c>
      <c r="H27" s="5">
        <f t="shared" si="8"/>
        <v>30</v>
      </c>
      <c r="I27" s="5">
        <f t="shared" si="8"/>
        <v>2</v>
      </c>
      <c r="J27" s="21">
        <f t="shared" si="0"/>
        <v>6.6666666666666666E-2</v>
      </c>
      <c r="K27" s="5">
        <f t="shared" si="8"/>
        <v>8</v>
      </c>
      <c r="L27" s="5">
        <f t="shared" si="8"/>
        <v>35</v>
      </c>
      <c r="M27" s="5">
        <f t="shared" si="8"/>
        <v>2</v>
      </c>
      <c r="N27" s="21">
        <f t="shared" si="1"/>
        <v>0.22857142857142856</v>
      </c>
      <c r="O27" s="5">
        <f>SUM(O7:O26)</f>
        <v>15</v>
      </c>
      <c r="P27" s="5">
        <f t="shared" si="8"/>
        <v>97</v>
      </c>
      <c r="Q27" s="5">
        <f t="shared" si="8"/>
        <v>5</v>
      </c>
      <c r="R27" s="21">
        <f t="shared" si="4"/>
        <v>0.15463917525773196</v>
      </c>
      <c r="S27" s="5">
        <f>SUM(S7:S26)</f>
        <v>7</v>
      </c>
      <c r="T27" s="5">
        <f t="shared" si="8"/>
        <v>4</v>
      </c>
      <c r="U27" s="5">
        <f t="shared" si="8"/>
        <v>2</v>
      </c>
      <c r="V27" s="5">
        <f t="shared" si="8"/>
        <v>2</v>
      </c>
      <c r="W27" s="5">
        <f t="shared" si="8"/>
        <v>42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97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" footer="0.5"/>
  <pageSetup scale="8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6" workbookViewId="0">
      <selection activeCell="R33" sqref="R3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0.25</v>
      </c>
      <c r="S7" s="5">
        <v>3</v>
      </c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2</v>
      </c>
      <c r="D9" s="5">
        <v>4</v>
      </c>
      <c r="E9" s="5">
        <v>1</v>
      </c>
      <c r="F9" s="21">
        <f t="shared" si="5"/>
        <v>0.5</v>
      </c>
      <c r="G9" s="5">
        <v>2</v>
      </c>
      <c r="H9" s="5">
        <v>4</v>
      </c>
      <c r="I9" s="5">
        <v>3</v>
      </c>
      <c r="J9" s="21">
        <f t="shared" si="0"/>
        <v>0.5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5</v>
      </c>
      <c r="P9" s="5">
        <f t="shared" si="3"/>
        <v>11</v>
      </c>
      <c r="Q9" s="5">
        <f t="shared" si="3"/>
        <v>4</v>
      </c>
      <c r="R9" s="21">
        <f t="shared" si="4"/>
        <v>0.45454545454545453</v>
      </c>
      <c r="S9" s="5"/>
      <c r="T9" s="5">
        <v>4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5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10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6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9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5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2</v>
      </c>
      <c r="L15" s="5">
        <v>3</v>
      </c>
      <c r="M15" s="5">
        <v>1</v>
      </c>
      <c r="N15" s="21">
        <f t="shared" si="1"/>
        <v>0.66666666666666663</v>
      </c>
      <c r="O15" s="5">
        <f t="shared" si="2"/>
        <v>3</v>
      </c>
      <c r="P15" s="5">
        <f t="shared" si="3"/>
        <v>9</v>
      </c>
      <c r="Q15" s="5">
        <f t="shared" si="3"/>
        <v>1</v>
      </c>
      <c r="R15" s="21">
        <f t="shared" si="4"/>
        <v>0.33333333333333331</v>
      </c>
      <c r="S15" s="5">
        <v>1</v>
      </c>
      <c r="T15" s="5"/>
      <c r="U15" s="5">
        <v>1</v>
      </c>
      <c r="V15" s="5">
        <v>1</v>
      </c>
      <c r="W15" s="5"/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Lexus Love</v>
      </c>
      <c r="C16" s="5">
        <v>2</v>
      </c>
      <c r="D16" s="5">
        <v>3</v>
      </c>
      <c r="E16" s="5">
        <v>2</v>
      </c>
      <c r="F16" s="21">
        <f t="shared" si="5"/>
        <v>0.66666666666666663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10</v>
      </c>
      <c r="Q16" s="5">
        <f t="shared" si="3"/>
        <v>2</v>
      </c>
      <c r="R16" s="21">
        <f t="shared" si="4"/>
        <v>0.3</v>
      </c>
      <c r="S16" s="5">
        <v>1</v>
      </c>
      <c r="T16" s="5">
        <v>1</v>
      </c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>SUM(S16:W16)</f>
        <v>4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1</v>
      </c>
      <c r="H17" s="5">
        <v>4</v>
      </c>
      <c r="I17" s="5">
        <v>0</v>
      </c>
      <c r="J17" s="21">
        <f t="shared" si="0"/>
        <v>0.25</v>
      </c>
      <c r="K17" s="5">
        <v>1</v>
      </c>
      <c r="L17" s="5">
        <v>4</v>
      </c>
      <c r="M17" s="5">
        <v>1</v>
      </c>
      <c r="N17" s="21">
        <f t="shared" si="1"/>
        <v>0.25</v>
      </c>
      <c r="O17" s="5">
        <f t="shared" si="2"/>
        <v>3</v>
      </c>
      <c r="P17" s="5">
        <f t="shared" si="3"/>
        <v>12</v>
      </c>
      <c r="Q17" s="5">
        <f t="shared" si="3"/>
        <v>1</v>
      </c>
      <c r="R17" s="21">
        <f t="shared" si="4"/>
        <v>0.25</v>
      </c>
      <c r="S17" s="5">
        <v>1</v>
      </c>
      <c r="T17" s="5"/>
      <c r="U17" s="5">
        <v>1</v>
      </c>
      <c r="V17" s="5">
        <v>1</v>
      </c>
      <c r="W17" s="5">
        <v>3</v>
      </c>
      <c r="X17" s="5">
        <v>1</v>
      </c>
      <c r="Y17" s="5"/>
      <c r="Z17" s="5"/>
      <c r="AA17" s="5"/>
      <c r="AB17" s="5"/>
      <c r="AC17" s="5">
        <f>SUM(S17:X17)</f>
        <v>7</v>
      </c>
    </row>
    <row r="18" spans="1:29" x14ac:dyDescent="0.25">
      <c r="A18" s="5">
        <v>12</v>
      </c>
      <c r="B18" t="str">
        <f>WEEK1!B18</f>
        <v>Debbie Bermejo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1</v>
      </c>
      <c r="H20" s="5">
        <v>4</v>
      </c>
      <c r="I20" s="5">
        <v>0</v>
      </c>
      <c r="J20" s="21">
        <f t="shared" si="0"/>
        <v>0.25</v>
      </c>
      <c r="K20" s="5"/>
      <c r="L20" s="5"/>
      <c r="M20" s="5"/>
      <c r="N20" s="21">
        <f t="shared" si="1"/>
        <v>1</v>
      </c>
      <c r="O20" s="5">
        <f t="shared" si="2"/>
        <v>1</v>
      </c>
      <c r="P20" s="5">
        <f t="shared" si="3"/>
        <v>7</v>
      </c>
      <c r="Q20" s="5">
        <f t="shared" si="3"/>
        <v>0</v>
      </c>
      <c r="R20" s="21">
        <f t="shared" si="4"/>
        <v>0.14285714285714285</v>
      </c>
      <c r="S20" s="5">
        <v>1</v>
      </c>
      <c r="T20" s="5"/>
      <c r="U20" s="5"/>
      <c r="V20" s="5"/>
      <c r="W20" s="5">
        <v>5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4</v>
      </c>
      <c r="I21" s="5">
        <v>1</v>
      </c>
      <c r="J21" s="21">
        <f t="shared" si="0"/>
        <v>0.25</v>
      </c>
      <c r="K21" s="5">
        <v>1</v>
      </c>
      <c r="L21" s="5">
        <v>3</v>
      </c>
      <c r="M21" s="5">
        <v>0</v>
      </c>
      <c r="N21" s="21">
        <f t="shared" si="1"/>
        <v>0.33333333333333331</v>
      </c>
      <c r="O21" s="5">
        <f t="shared" si="2"/>
        <v>2</v>
      </c>
      <c r="P21" s="5">
        <f t="shared" si="3"/>
        <v>10</v>
      </c>
      <c r="Q21" s="5">
        <f t="shared" si="3"/>
        <v>1</v>
      </c>
      <c r="R21" s="21">
        <f t="shared" si="4"/>
        <v>0.2</v>
      </c>
      <c r="S21" s="5">
        <v>1</v>
      </c>
      <c r="T21" s="5"/>
      <c r="U21" s="5"/>
      <c r="V21" s="5">
        <v>1</v>
      </c>
      <c r="W21" s="5">
        <v>7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>
        <v>0</v>
      </c>
      <c r="L26" s="5">
        <v>3</v>
      </c>
      <c r="M26" s="5">
        <v>0</v>
      </c>
      <c r="N26" s="21">
        <f t="shared" si="1"/>
        <v>0</v>
      </c>
      <c r="O26" s="5">
        <f t="shared" si="2"/>
        <v>0</v>
      </c>
      <c r="P26" s="5">
        <f t="shared" si="7"/>
        <v>3</v>
      </c>
      <c r="Q26" s="5">
        <f t="shared" si="7"/>
        <v>0</v>
      </c>
      <c r="R26" s="21">
        <f t="shared" si="4"/>
        <v>0</v>
      </c>
      <c r="S26" s="5"/>
      <c r="T26" s="5"/>
      <c r="U26" s="5"/>
      <c r="V26" s="5"/>
      <c r="W26" s="5">
        <v>1</v>
      </c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30</v>
      </c>
      <c r="E27" s="5">
        <f t="shared" si="8"/>
        <v>3</v>
      </c>
      <c r="F27" s="21">
        <f t="shared" si="5"/>
        <v>0.23333333333333334</v>
      </c>
      <c r="G27" s="5">
        <f t="shared" si="8"/>
        <v>8</v>
      </c>
      <c r="H27" s="5">
        <f t="shared" si="8"/>
        <v>34</v>
      </c>
      <c r="I27" s="5">
        <f t="shared" si="8"/>
        <v>4</v>
      </c>
      <c r="J27" s="21">
        <f t="shared" si="0"/>
        <v>0.23529411764705882</v>
      </c>
      <c r="K27" s="5">
        <f t="shared" si="8"/>
        <v>5</v>
      </c>
      <c r="L27" s="5">
        <f t="shared" si="8"/>
        <v>29</v>
      </c>
      <c r="M27" s="5">
        <f t="shared" si="8"/>
        <v>2</v>
      </c>
      <c r="N27" s="21">
        <f t="shared" si="1"/>
        <v>0.17241379310344829</v>
      </c>
      <c r="O27" s="5">
        <f>SUM(O7:O26)</f>
        <v>20</v>
      </c>
      <c r="P27" s="5">
        <f t="shared" si="8"/>
        <v>93</v>
      </c>
      <c r="Q27" s="5">
        <f t="shared" si="8"/>
        <v>9</v>
      </c>
      <c r="R27" s="21">
        <f t="shared" si="4"/>
        <v>0.21505376344086022</v>
      </c>
      <c r="S27" s="5">
        <f>SUM(S7:S26)</f>
        <v>8</v>
      </c>
      <c r="T27" s="5">
        <f t="shared" si="8"/>
        <v>5</v>
      </c>
      <c r="U27" s="5">
        <f t="shared" si="8"/>
        <v>2</v>
      </c>
      <c r="V27" s="5">
        <f t="shared" si="8"/>
        <v>5</v>
      </c>
      <c r="W27" s="5">
        <f t="shared" si="8"/>
        <v>31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93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8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0.16666666666666666</v>
      </c>
      <c r="S7" s="5">
        <v>2</v>
      </c>
      <c r="T7" s="5"/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1</v>
      </c>
      <c r="H9" s="5">
        <v>4</v>
      </c>
      <c r="I9" s="5">
        <v>2</v>
      </c>
      <c r="J9" s="21">
        <f t="shared" si="0"/>
        <v>0.25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12</v>
      </c>
      <c r="Q9" s="5">
        <f t="shared" si="3"/>
        <v>3</v>
      </c>
      <c r="R9" s="21">
        <f t="shared" si="4"/>
        <v>0.16666666666666666</v>
      </c>
      <c r="S9" s="5"/>
      <c r="T9" s="5"/>
      <c r="U9" s="5"/>
      <c r="V9" s="5">
        <v>2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1</v>
      </c>
      <c r="R12" s="21">
        <f t="shared" si="4"/>
        <v>9.0909090909090912E-2</v>
      </c>
      <c r="S12" s="5"/>
      <c r="T12" s="5"/>
      <c r="U12" s="5"/>
      <c r="V12" s="5">
        <v>1</v>
      </c>
      <c r="W12" s="5">
        <v>6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2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8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4</v>
      </c>
      <c r="E15" s="5">
        <v>1</v>
      </c>
      <c r="F15" s="21">
        <f t="shared" si="5"/>
        <v>0.25</v>
      </c>
      <c r="G15" s="5">
        <v>2</v>
      </c>
      <c r="H15" s="5">
        <v>4</v>
      </c>
      <c r="I15" s="5">
        <v>0</v>
      </c>
      <c r="J15" s="21">
        <f t="shared" si="0"/>
        <v>0.5</v>
      </c>
      <c r="K15" s="5">
        <v>1</v>
      </c>
      <c r="L15" s="5">
        <v>4</v>
      </c>
      <c r="M15" s="5">
        <v>2</v>
      </c>
      <c r="N15" s="21">
        <f t="shared" si="1"/>
        <v>0.25</v>
      </c>
      <c r="O15" s="5">
        <f t="shared" si="2"/>
        <v>4</v>
      </c>
      <c r="P15" s="5">
        <f t="shared" si="3"/>
        <v>12</v>
      </c>
      <c r="Q15" s="5">
        <f t="shared" si="3"/>
        <v>3</v>
      </c>
      <c r="R15" s="21">
        <f t="shared" si="4"/>
        <v>0.33333333333333331</v>
      </c>
      <c r="S15" s="5">
        <v>1</v>
      </c>
      <c r="T15" s="5"/>
      <c r="U15" s="5">
        <v>1</v>
      </c>
      <c r="V15" s="5">
        <v>2</v>
      </c>
      <c r="W15" s="5">
        <v>1</v>
      </c>
      <c r="X15" s="5"/>
      <c r="Y15" s="5"/>
      <c r="Z15" s="5"/>
      <c r="AA15" s="5"/>
      <c r="AB15" s="5"/>
      <c r="AC15" s="5">
        <f>SUM(S15:W15)</f>
        <v>5</v>
      </c>
    </row>
    <row r="16" spans="1:29" x14ac:dyDescent="0.25">
      <c r="A16" s="5">
        <v>10</v>
      </c>
      <c r="B16" t="str">
        <f>WEEK1!B16</f>
        <v>Lexus Love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2</v>
      </c>
      <c r="P16" s="5">
        <f t="shared" si="3"/>
        <v>12</v>
      </c>
      <c r="Q16" s="5">
        <f t="shared" si="3"/>
        <v>1</v>
      </c>
      <c r="R16" s="21">
        <f t="shared" si="4"/>
        <v>0.16666666666666666</v>
      </c>
      <c r="S16" s="5">
        <v>1</v>
      </c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Katie Ladonna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Debbie Bermejo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1</v>
      </c>
      <c r="H20" s="5">
        <v>3</v>
      </c>
      <c r="I20" s="5">
        <v>0</v>
      </c>
      <c r="J20" s="21">
        <f t="shared" si="0"/>
        <v>0.33333333333333331</v>
      </c>
      <c r="K20" s="5"/>
      <c r="L20" s="5"/>
      <c r="M20" s="5"/>
      <c r="N20" s="21">
        <f t="shared" si="1"/>
        <v>1</v>
      </c>
      <c r="O20" s="5">
        <f t="shared" si="2"/>
        <v>1</v>
      </c>
      <c r="P20" s="5">
        <f t="shared" si="3"/>
        <v>6</v>
      </c>
      <c r="Q20" s="5">
        <f t="shared" si="3"/>
        <v>0</v>
      </c>
      <c r="R20" s="21">
        <f t="shared" si="4"/>
        <v>0.16666666666666666</v>
      </c>
      <c r="S20" s="5"/>
      <c r="T20" s="5">
        <v>1</v>
      </c>
      <c r="U20" s="5"/>
      <c r="V20" s="5"/>
      <c r="W20" s="5">
        <v>3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3</v>
      </c>
      <c r="I21" s="5">
        <v>0</v>
      </c>
      <c r="J21" s="21">
        <f t="shared" si="0"/>
        <v>0.33333333333333331</v>
      </c>
      <c r="K21" s="5">
        <v>1</v>
      </c>
      <c r="L21" s="5">
        <v>3</v>
      </c>
      <c r="M21" s="5">
        <v>2</v>
      </c>
      <c r="N21" s="21">
        <f t="shared" si="1"/>
        <v>0.33333333333333331</v>
      </c>
      <c r="O21" s="5">
        <f t="shared" si="2"/>
        <v>2</v>
      </c>
      <c r="P21" s="5">
        <f t="shared" si="3"/>
        <v>9</v>
      </c>
      <c r="Q21" s="5">
        <f t="shared" si="3"/>
        <v>2</v>
      </c>
      <c r="R21" s="21">
        <f t="shared" si="4"/>
        <v>0.22222222222222221</v>
      </c>
      <c r="S21" s="5">
        <v>1</v>
      </c>
      <c r="T21" s="5"/>
      <c r="U21" s="5"/>
      <c r="V21" s="5">
        <v>1</v>
      </c>
      <c r="W21" s="5">
        <v>2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4</v>
      </c>
      <c r="D27" s="5">
        <f t="shared" ref="D27:AB27" si="8">SUM(D7:D26)</f>
        <v>28</v>
      </c>
      <c r="E27" s="5">
        <f t="shared" si="8"/>
        <v>3</v>
      </c>
      <c r="F27" s="21">
        <f t="shared" si="5"/>
        <v>0.14285714285714285</v>
      </c>
      <c r="G27" s="5">
        <f t="shared" si="8"/>
        <v>6</v>
      </c>
      <c r="H27" s="5">
        <f t="shared" si="8"/>
        <v>29</v>
      </c>
      <c r="I27" s="5">
        <f t="shared" si="8"/>
        <v>3</v>
      </c>
      <c r="J27" s="21">
        <f t="shared" si="0"/>
        <v>0.20689655172413793</v>
      </c>
      <c r="K27" s="5">
        <f t="shared" si="8"/>
        <v>4</v>
      </c>
      <c r="L27" s="5">
        <f t="shared" si="8"/>
        <v>25</v>
      </c>
      <c r="M27" s="5">
        <f t="shared" si="8"/>
        <v>4</v>
      </c>
      <c r="N27" s="21">
        <f t="shared" si="1"/>
        <v>0.16</v>
      </c>
      <c r="O27" s="5">
        <f>SUM(O7:O26)</f>
        <v>14</v>
      </c>
      <c r="P27" s="5">
        <f t="shared" si="8"/>
        <v>82</v>
      </c>
      <c r="Q27" s="5">
        <f t="shared" si="8"/>
        <v>10</v>
      </c>
      <c r="R27" s="21">
        <f t="shared" si="4"/>
        <v>0.17073170731707318</v>
      </c>
      <c r="S27" s="5">
        <f>SUM(S7:S26)</f>
        <v>5</v>
      </c>
      <c r="T27" s="5">
        <f t="shared" si="8"/>
        <v>1</v>
      </c>
      <c r="U27" s="5">
        <f t="shared" si="8"/>
        <v>1</v>
      </c>
      <c r="V27" s="5">
        <f t="shared" si="8"/>
        <v>7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14</v>
      </c>
      <c r="P29" s="5">
        <f>SUM(D27,H27,L27)</f>
        <v>82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4" workbookViewId="0">
      <selection activeCell="Z14" sqref="Z14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5</v>
      </c>
      <c r="I7" s="5">
        <v>0</v>
      </c>
      <c r="J7" s="21">
        <f t="shared" ref="J7:J27" si="0">+IF(H7&gt;0,+G7/H7,1)</f>
        <v>0</v>
      </c>
      <c r="K7" s="5">
        <v>3</v>
      </c>
      <c r="L7" s="5">
        <v>4</v>
      </c>
      <c r="M7" s="5">
        <v>2</v>
      </c>
      <c r="N7" s="21">
        <f t="shared" ref="N7:N27" si="1">+IF(L7&gt;0,+K7/L7,1)</f>
        <v>0.75</v>
      </c>
      <c r="O7" s="5">
        <f t="shared" ref="O7:O26" si="2">SUM(C7,G7,K7)</f>
        <v>3</v>
      </c>
      <c r="P7" s="5">
        <f t="shared" ref="P7:Q22" si="3">SUM(D7,H7,L7)</f>
        <v>13</v>
      </c>
      <c r="Q7" s="5">
        <f t="shared" si="3"/>
        <v>2</v>
      </c>
      <c r="R7" s="21">
        <f t="shared" ref="R7:R27" si="4">+IF(P7&gt;0,+O7/P7,1)</f>
        <v>0.23076923076923078</v>
      </c>
      <c r="S7" s="5"/>
      <c r="T7" s="5">
        <v>2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3</v>
      </c>
      <c r="D9" s="5">
        <v>4</v>
      </c>
      <c r="E9" s="5">
        <v>2</v>
      </c>
      <c r="F9" s="21">
        <f t="shared" si="5"/>
        <v>0.75</v>
      </c>
      <c r="G9" s="5">
        <v>2</v>
      </c>
      <c r="H9" s="5">
        <v>5</v>
      </c>
      <c r="I9" s="5">
        <v>0</v>
      </c>
      <c r="J9" s="21">
        <f t="shared" si="0"/>
        <v>0.4</v>
      </c>
      <c r="K9" s="5">
        <v>1</v>
      </c>
      <c r="L9" s="5">
        <v>4</v>
      </c>
      <c r="M9" s="5">
        <v>1</v>
      </c>
      <c r="N9" s="21">
        <f t="shared" si="1"/>
        <v>0.25</v>
      </c>
      <c r="O9" s="5">
        <f t="shared" si="2"/>
        <v>6</v>
      </c>
      <c r="P9" s="5">
        <f t="shared" si="3"/>
        <v>13</v>
      </c>
      <c r="Q9" s="5">
        <f t="shared" si="3"/>
        <v>3</v>
      </c>
      <c r="R9" s="21">
        <f t="shared" si="4"/>
        <v>0.46153846153846156</v>
      </c>
      <c r="S9" s="5">
        <v>2</v>
      </c>
      <c r="T9" s="5">
        <v>3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6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5</v>
      </c>
      <c r="I11" s="5">
        <v>0</v>
      </c>
      <c r="J11" s="21">
        <f t="shared" si="0"/>
        <v>0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12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12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>
        <v>2</v>
      </c>
      <c r="D12" s="5">
        <v>4</v>
      </c>
      <c r="E12" s="5">
        <v>1</v>
      </c>
      <c r="F12" s="21">
        <f t="shared" si="5"/>
        <v>0.5</v>
      </c>
      <c r="G12" s="5">
        <v>2</v>
      </c>
      <c r="H12" s="5">
        <v>5</v>
      </c>
      <c r="I12" s="5">
        <v>3</v>
      </c>
      <c r="J12" s="21">
        <f t="shared" si="0"/>
        <v>0.4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5</v>
      </c>
      <c r="P12" s="5">
        <f t="shared" si="3"/>
        <v>13</v>
      </c>
      <c r="Q12" s="5">
        <f t="shared" si="3"/>
        <v>4</v>
      </c>
      <c r="R12" s="21">
        <f t="shared" si="4"/>
        <v>0.38461538461538464</v>
      </c>
      <c r="S12" s="5">
        <v>2</v>
      </c>
      <c r="T12" s="5">
        <v>1</v>
      </c>
      <c r="U12" s="5"/>
      <c r="V12" s="5">
        <v>2</v>
      </c>
      <c r="W12" s="5">
        <v>1</v>
      </c>
      <c r="X12" s="5"/>
      <c r="Y12" s="5"/>
      <c r="Z12" s="5"/>
      <c r="AA12" s="5"/>
      <c r="AB12" s="5"/>
      <c r="AC12" s="5">
        <f>SUM(S12:W12)</f>
        <v>6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1</v>
      </c>
      <c r="H13" s="5">
        <v>5</v>
      </c>
      <c r="I13" s="5">
        <v>1</v>
      </c>
      <c r="J13" s="21">
        <f t="shared" si="0"/>
        <v>0.2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3</v>
      </c>
      <c r="P13" s="5">
        <f t="shared" si="3"/>
        <v>13</v>
      </c>
      <c r="Q13" s="5">
        <f t="shared" si="3"/>
        <v>1</v>
      </c>
      <c r="R13" s="21">
        <f t="shared" si="4"/>
        <v>0.23076923076923078</v>
      </c>
      <c r="S13" s="5">
        <v>1</v>
      </c>
      <c r="T13" s="5">
        <v>1</v>
      </c>
      <c r="U13" s="5"/>
      <c r="V13" s="5">
        <v>1</v>
      </c>
      <c r="W13" s="5">
        <v>2</v>
      </c>
      <c r="X13" s="5"/>
      <c r="Y13" s="5"/>
      <c r="Z13" s="5"/>
      <c r="AA13" s="5"/>
      <c r="AB13" s="5"/>
      <c r="AC13" s="5">
        <f>SUM(S13:W13)</f>
        <v>5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2</v>
      </c>
      <c r="D15" s="5">
        <v>4</v>
      </c>
      <c r="E15" s="5">
        <v>1</v>
      </c>
      <c r="F15" s="21">
        <f t="shared" si="5"/>
        <v>0.5</v>
      </c>
      <c r="G15" s="5">
        <v>1</v>
      </c>
      <c r="H15" s="5">
        <v>5</v>
      </c>
      <c r="I15" s="5">
        <v>0</v>
      </c>
      <c r="J15" s="21">
        <f t="shared" si="0"/>
        <v>0.2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4</v>
      </c>
      <c r="P15" s="5">
        <f t="shared" si="3"/>
        <v>13</v>
      </c>
      <c r="Q15" s="5">
        <f t="shared" si="3"/>
        <v>1</v>
      </c>
      <c r="R15" s="21">
        <f t="shared" si="4"/>
        <v>0.30769230769230771</v>
      </c>
      <c r="S15" s="5">
        <v>2</v>
      </c>
      <c r="T15" s="5"/>
      <c r="U15" s="5">
        <v>1</v>
      </c>
      <c r="V15" s="5">
        <v>1</v>
      </c>
      <c r="W15" s="5">
        <v>1</v>
      </c>
      <c r="X15" s="5"/>
      <c r="Y15" s="5"/>
      <c r="Z15" s="5"/>
      <c r="AA15" s="5"/>
      <c r="AB15" s="5"/>
      <c r="AC15" s="5">
        <f>SUM(S15:W15)</f>
        <v>5</v>
      </c>
    </row>
    <row r="16" spans="1:29" x14ac:dyDescent="0.25">
      <c r="A16" s="5">
        <v>10</v>
      </c>
      <c r="B16" t="str">
        <f>WEEK1!B16</f>
        <v>Lexus Love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Katie Ladonna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Debbie Bermejo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1</v>
      </c>
      <c r="H18" s="5">
        <v>5</v>
      </c>
      <c r="I18" s="5">
        <v>1</v>
      </c>
      <c r="J18" s="21">
        <f t="shared" si="0"/>
        <v>0.2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13</v>
      </c>
      <c r="Q18" s="5">
        <f t="shared" si="3"/>
        <v>1</v>
      </c>
      <c r="R18" s="21">
        <f t="shared" si="4"/>
        <v>7.6923076923076927E-2</v>
      </c>
      <c r="S18" s="5"/>
      <c r="T18" s="5"/>
      <c r="U18" s="5"/>
      <c r="V18" s="5">
        <v>1</v>
      </c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4</v>
      </c>
      <c r="E20" s="5">
        <v>0</v>
      </c>
      <c r="F20" s="21">
        <f t="shared" si="5"/>
        <v>0</v>
      </c>
      <c r="G20" s="5">
        <v>1</v>
      </c>
      <c r="H20" s="5">
        <v>5</v>
      </c>
      <c r="I20" s="5">
        <v>1</v>
      </c>
      <c r="J20" s="21">
        <f t="shared" si="0"/>
        <v>0.2</v>
      </c>
      <c r="K20" s="5"/>
      <c r="L20" s="5"/>
      <c r="M20" s="5"/>
      <c r="N20" s="21">
        <f t="shared" si="1"/>
        <v>1</v>
      </c>
      <c r="O20" s="5">
        <f t="shared" si="2"/>
        <v>1</v>
      </c>
      <c r="P20" s="5">
        <f t="shared" si="3"/>
        <v>9</v>
      </c>
      <c r="Q20" s="5">
        <f t="shared" si="3"/>
        <v>1</v>
      </c>
      <c r="R20" s="21">
        <f t="shared" si="4"/>
        <v>0.1111111111111111</v>
      </c>
      <c r="S20" s="5"/>
      <c r="T20" s="5"/>
      <c r="U20" s="5"/>
      <c r="V20" s="5">
        <v>1</v>
      </c>
      <c r="W20" s="5">
        <v>5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4</v>
      </c>
      <c r="E21" s="5">
        <v>0</v>
      </c>
      <c r="F21" s="21">
        <f t="shared" si="5"/>
        <v>0</v>
      </c>
      <c r="G21" s="5">
        <v>1</v>
      </c>
      <c r="H21" s="5">
        <v>5</v>
      </c>
      <c r="I21" s="5">
        <v>0</v>
      </c>
      <c r="J21" s="21">
        <f t="shared" si="0"/>
        <v>0.2</v>
      </c>
      <c r="K21" s="5">
        <v>1</v>
      </c>
      <c r="L21" s="5">
        <v>4</v>
      </c>
      <c r="M21" s="5">
        <v>0</v>
      </c>
      <c r="N21" s="21">
        <f t="shared" si="1"/>
        <v>0.25</v>
      </c>
      <c r="O21" s="5">
        <f t="shared" si="2"/>
        <v>2</v>
      </c>
      <c r="P21" s="5">
        <f t="shared" si="3"/>
        <v>13</v>
      </c>
      <c r="Q21" s="5">
        <f t="shared" si="3"/>
        <v>0</v>
      </c>
      <c r="R21" s="21">
        <f t="shared" si="4"/>
        <v>0.15384615384615385</v>
      </c>
      <c r="S21" s="5">
        <v>2</v>
      </c>
      <c r="T21" s="5"/>
      <c r="U21" s="5"/>
      <c r="V21" s="5"/>
      <c r="W21" s="5">
        <v>5</v>
      </c>
      <c r="X21" s="5"/>
      <c r="Y21" s="5"/>
      <c r="Z21" s="5"/>
      <c r="AA21" s="5"/>
      <c r="AB21" s="5"/>
      <c r="AC21" s="5">
        <f t="shared" si="6"/>
        <v>2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8</v>
      </c>
      <c r="D27" s="5">
        <f t="shared" ref="D27:AB27" si="8">SUM(D7:D26)</f>
        <v>35</v>
      </c>
      <c r="E27" s="5">
        <f t="shared" si="8"/>
        <v>4</v>
      </c>
      <c r="F27" s="21">
        <f t="shared" si="5"/>
        <v>0.22857142857142856</v>
      </c>
      <c r="G27" s="5">
        <f t="shared" si="8"/>
        <v>9</v>
      </c>
      <c r="H27" s="5">
        <f t="shared" si="8"/>
        <v>45</v>
      </c>
      <c r="I27" s="5">
        <f t="shared" si="8"/>
        <v>6</v>
      </c>
      <c r="J27" s="21">
        <f t="shared" si="0"/>
        <v>0.2</v>
      </c>
      <c r="K27" s="5">
        <f t="shared" si="8"/>
        <v>8</v>
      </c>
      <c r="L27" s="5">
        <f t="shared" si="8"/>
        <v>32</v>
      </c>
      <c r="M27" s="5">
        <f t="shared" si="8"/>
        <v>3</v>
      </c>
      <c r="N27" s="21">
        <f t="shared" si="1"/>
        <v>0.25</v>
      </c>
      <c r="O27" s="5">
        <f>SUM(O7:O26)</f>
        <v>25</v>
      </c>
      <c r="P27" s="5">
        <f t="shared" si="8"/>
        <v>112</v>
      </c>
      <c r="Q27" s="5">
        <f t="shared" si="8"/>
        <v>13</v>
      </c>
      <c r="R27" s="21">
        <f t="shared" si="4"/>
        <v>0.22321428571428573</v>
      </c>
      <c r="S27" s="5">
        <f>SUM(S7:S26)</f>
        <v>9</v>
      </c>
      <c r="T27" s="5">
        <f t="shared" si="8"/>
        <v>7</v>
      </c>
      <c r="U27" s="5">
        <f t="shared" si="8"/>
        <v>1</v>
      </c>
      <c r="V27" s="5">
        <f t="shared" si="8"/>
        <v>8</v>
      </c>
      <c r="W27" s="5">
        <f t="shared" si="8"/>
        <v>28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112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2</v>
      </c>
      <c r="L7" s="5">
        <v>4</v>
      </c>
      <c r="M7" s="5">
        <v>3</v>
      </c>
      <c r="N7" s="21">
        <f t="shared" ref="N7:N27" si="1">+IF(L7&gt;0,+K7/L7,1)</f>
        <v>0.5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0.16666666666666666</v>
      </c>
      <c r="S7" s="5"/>
      <c r="T7" s="5"/>
      <c r="U7" s="5"/>
      <c r="V7" s="5">
        <v>2</v>
      </c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10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9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7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1</v>
      </c>
      <c r="P12" s="5">
        <f t="shared" si="3"/>
        <v>11</v>
      </c>
      <c r="Q12" s="5">
        <f t="shared" si="3"/>
        <v>0</v>
      </c>
      <c r="R12" s="21">
        <f t="shared" si="4"/>
        <v>9.0909090909090912E-2</v>
      </c>
      <c r="S12" s="5">
        <v>1</v>
      </c>
      <c r="T12" s="5"/>
      <c r="U12" s="5"/>
      <c r="V12" s="5"/>
      <c r="W12" s="5">
        <v>4</v>
      </c>
      <c r="X12" s="5"/>
      <c r="Y12" s="5"/>
      <c r="Z12" s="5"/>
      <c r="AA12" s="5"/>
      <c r="AB12" s="5"/>
      <c r="AC12" s="5">
        <f>SUM(S12:W12)</f>
        <v>5</v>
      </c>
    </row>
    <row r="13" spans="1:29" x14ac:dyDescent="0.25">
      <c r="A13" s="5">
        <v>7</v>
      </c>
      <c r="B13" t="str">
        <f>WEEK1!B13</f>
        <v xml:space="preserve">Sahvanna Lopez 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Bianca Soto ®</v>
      </c>
      <c r="C14" s="5">
        <v>1</v>
      </c>
      <c r="D14" s="5">
        <v>3</v>
      </c>
      <c r="E14" s="5">
        <v>1</v>
      </c>
      <c r="F14" s="21">
        <f t="shared" si="5"/>
        <v>0.33333333333333331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11</v>
      </c>
      <c r="Q14" s="5">
        <f t="shared" si="3"/>
        <v>1</v>
      </c>
      <c r="R14" s="21">
        <f t="shared" si="4"/>
        <v>9.0909090909090912E-2</v>
      </c>
      <c r="S14" s="5"/>
      <c r="T14" s="5"/>
      <c r="U14" s="5"/>
      <c r="V14" s="5">
        <v>1</v>
      </c>
      <c r="W14" s="5">
        <v>5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9</v>
      </c>
      <c r="Q15" s="5">
        <f t="shared" si="3"/>
        <v>1</v>
      </c>
      <c r="R15" s="21">
        <f t="shared" si="4"/>
        <v>0.22222222222222221</v>
      </c>
      <c r="S15" s="5">
        <v>1</v>
      </c>
      <c r="T15" s="5"/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Lexus Love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11</v>
      </c>
      <c r="Q16" s="5">
        <f t="shared" si="3"/>
        <v>0</v>
      </c>
      <c r="R16" s="21">
        <f t="shared" si="4"/>
        <v>9.0909090909090912E-2</v>
      </c>
      <c r="S16" s="5"/>
      <c r="T16" s="5"/>
      <c r="U16" s="5">
        <v>1</v>
      </c>
      <c r="V16" s="5"/>
      <c r="W16" s="5">
        <v>6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Katie Ladonna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Debbie Bermejo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1</v>
      </c>
      <c r="H21" s="5">
        <v>3</v>
      </c>
      <c r="I21" s="5">
        <v>1</v>
      </c>
      <c r="J21" s="21">
        <f t="shared" si="0"/>
        <v>0.33333333333333331</v>
      </c>
      <c r="K21" s="5">
        <v>2</v>
      </c>
      <c r="L21" s="5">
        <v>3</v>
      </c>
      <c r="M21" s="5">
        <v>1</v>
      </c>
      <c r="N21" s="21">
        <f t="shared" si="1"/>
        <v>0.66666666666666663</v>
      </c>
      <c r="O21" s="5">
        <f t="shared" si="2"/>
        <v>3</v>
      </c>
      <c r="P21" s="5">
        <f t="shared" si="3"/>
        <v>9</v>
      </c>
      <c r="Q21" s="5">
        <f t="shared" si="3"/>
        <v>2</v>
      </c>
      <c r="R21" s="21">
        <f t="shared" si="4"/>
        <v>0.33333333333333331</v>
      </c>
      <c r="S21" s="5">
        <v>1</v>
      </c>
      <c r="T21" s="5">
        <v>1</v>
      </c>
      <c r="U21" s="5"/>
      <c r="V21" s="5">
        <v>1</v>
      </c>
      <c r="W21" s="5">
        <v>4</v>
      </c>
      <c r="X21" s="5"/>
      <c r="Y21" s="5"/>
      <c r="Z21" s="5"/>
      <c r="AA21" s="5"/>
      <c r="AB21" s="5"/>
      <c r="AC21" s="5">
        <f>SUM(S21:W21)</f>
        <v>7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2</v>
      </c>
      <c r="D27" s="5">
        <f t="shared" ref="D27:AB27" si="8">SUM(D7:D26)</f>
        <v>26</v>
      </c>
      <c r="E27" s="5">
        <f t="shared" si="8"/>
        <v>2</v>
      </c>
      <c r="F27" s="21">
        <f t="shared" si="5"/>
        <v>7.6923076923076927E-2</v>
      </c>
      <c r="G27" s="5">
        <f t="shared" si="8"/>
        <v>3</v>
      </c>
      <c r="H27" s="5">
        <f t="shared" si="8"/>
        <v>27</v>
      </c>
      <c r="I27" s="5">
        <f t="shared" si="8"/>
        <v>1</v>
      </c>
      <c r="J27" s="21">
        <f t="shared" si="0"/>
        <v>0.1111111111111111</v>
      </c>
      <c r="K27" s="5">
        <f t="shared" si="8"/>
        <v>5</v>
      </c>
      <c r="L27" s="5">
        <f t="shared" si="8"/>
        <v>29</v>
      </c>
      <c r="M27" s="5">
        <f t="shared" si="8"/>
        <v>4</v>
      </c>
      <c r="N27" s="21">
        <f t="shared" si="1"/>
        <v>0.17241379310344829</v>
      </c>
      <c r="O27" s="5">
        <f>SUM(O7:O26)</f>
        <v>10</v>
      </c>
      <c r="P27" s="5">
        <f t="shared" si="8"/>
        <v>82</v>
      </c>
      <c r="Q27" s="5">
        <f t="shared" si="8"/>
        <v>7</v>
      </c>
      <c r="R27" s="21">
        <f t="shared" si="4"/>
        <v>0.12195121951219512</v>
      </c>
      <c r="S27" s="5">
        <f>SUM(S7:S26)</f>
        <v>3</v>
      </c>
      <c r="T27" s="5">
        <f t="shared" si="8"/>
        <v>1</v>
      </c>
      <c r="U27" s="5">
        <f t="shared" si="8"/>
        <v>1</v>
      </c>
      <c r="V27" s="5">
        <f t="shared" si="8"/>
        <v>5</v>
      </c>
      <c r="W27" s="5">
        <f t="shared" si="8"/>
        <v>28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82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W27" sqref="W27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2</v>
      </c>
      <c r="E7" s="5">
        <v>0</v>
      </c>
      <c r="F7" s="21">
        <f>+IF(D7&gt;0,+C7/D7,1)</f>
        <v>0</v>
      </c>
      <c r="G7" s="5">
        <v>1</v>
      </c>
      <c r="H7" s="5">
        <v>3</v>
      </c>
      <c r="I7" s="5">
        <v>1</v>
      </c>
      <c r="J7" s="21">
        <f t="shared" ref="J7:J27" si="0">+IF(H7&gt;0,+G7/H7,1)</f>
        <v>0.33333333333333331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9</v>
      </c>
      <c r="Q7" s="5">
        <f t="shared" si="3"/>
        <v>2</v>
      </c>
      <c r="R7" s="21">
        <f t="shared" ref="R7:R27" si="4">+IF(P7&gt;0,+O7/P7,1)</f>
        <v>0.22222222222222221</v>
      </c>
      <c r="S7" s="5"/>
      <c r="T7" s="5"/>
      <c r="U7" s="5"/>
      <c r="V7" s="5">
        <v>2</v>
      </c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2</v>
      </c>
      <c r="D9" s="5">
        <v>4</v>
      </c>
      <c r="E9" s="5">
        <v>1</v>
      </c>
      <c r="F9" s="21">
        <f t="shared" si="5"/>
        <v>0.5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2</v>
      </c>
      <c r="L9" s="5">
        <v>3</v>
      </c>
      <c r="M9" s="5">
        <v>2</v>
      </c>
      <c r="N9" s="21">
        <f t="shared" si="1"/>
        <v>0.66666666666666663</v>
      </c>
      <c r="O9" s="5">
        <f t="shared" si="2"/>
        <v>4</v>
      </c>
      <c r="P9" s="5">
        <f t="shared" si="3"/>
        <v>10</v>
      </c>
      <c r="Q9" s="5">
        <f t="shared" si="3"/>
        <v>3</v>
      </c>
      <c r="R9" s="21">
        <f t="shared" si="4"/>
        <v>0.4</v>
      </c>
      <c r="S9" s="5">
        <v>1</v>
      </c>
      <c r="T9" s="5"/>
      <c r="U9" s="5"/>
      <c r="V9" s="5">
        <v>3</v>
      </c>
      <c r="W9" s="5"/>
      <c r="X9" s="5"/>
      <c r="Y9" s="5"/>
      <c r="Z9" s="5"/>
      <c r="AA9" s="5"/>
      <c r="AB9" s="5"/>
      <c r="AC9" s="5">
        <f t="shared" si="6"/>
        <v>4</v>
      </c>
    </row>
    <row r="10" spans="1:29" x14ac:dyDescent="0.25">
      <c r="A10" s="5">
        <v>4</v>
      </c>
      <c r="B10" t="str">
        <f>WEEK1!B10</f>
        <v>Madi Jaso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0</v>
      </c>
      <c r="H10" s="5">
        <v>2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9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9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1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10</v>
      </c>
      <c r="Q13" s="5">
        <f t="shared" si="3"/>
        <v>1</v>
      </c>
      <c r="R13" s="21">
        <f t="shared" si="4"/>
        <v>0.1</v>
      </c>
      <c r="S13" s="5"/>
      <c r="T13" s="5"/>
      <c r="U13" s="5"/>
      <c r="V13" s="5">
        <v>1</v>
      </c>
      <c r="W13" s="5">
        <v>5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2</v>
      </c>
      <c r="P15" s="5">
        <f t="shared" si="3"/>
        <v>9</v>
      </c>
      <c r="Q15" s="5">
        <f t="shared" si="3"/>
        <v>1</v>
      </c>
      <c r="R15" s="21">
        <f t="shared" si="4"/>
        <v>0.22222222222222221</v>
      </c>
      <c r="S15" s="5"/>
      <c r="T15" s="5">
        <v>1</v>
      </c>
      <c r="U15" s="5"/>
      <c r="V15" s="5">
        <v>1</v>
      </c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Lexus Love</v>
      </c>
      <c r="C16" s="5">
        <v>1</v>
      </c>
      <c r="D16" s="5">
        <v>4</v>
      </c>
      <c r="E16" s="5">
        <v>0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10</v>
      </c>
      <c r="Q16" s="5">
        <f t="shared" si="3"/>
        <v>0</v>
      </c>
      <c r="R16" s="21">
        <f t="shared" si="4"/>
        <v>0.1</v>
      </c>
      <c r="S16" s="5">
        <v>1</v>
      </c>
      <c r="T16" s="5"/>
      <c r="U16" s="5"/>
      <c r="V16" s="5"/>
      <c r="W16" s="5">
        <v>5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4</v>
      </c>
      <c r="E17" s="5">
        <v>1</v>
      </c>
      <c r="F17" s="21">
        <f t="shared" si="5"/>
        <v>0.25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10</v>
      </c>
      <c r="Q17" s="5">
        <f t="shared" si="3"/>
        <v>1</v>
      </c>
      <c r="R17" s="21">
        <f t="shared" si="4"/>
        <v>0.1</v>
      </c>
      <c r="S17" s="5"/>
      <c r="T17" s="5"/>
      <c r="U17" s="5"/>
      <c r="V17" s="5">
        <v>1</v>
      </c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Debbie Bermejo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1</v>
      </c>
      <c r="D20" s="5">
        <v>4</v>
      </c>
      <c r="E20" s="5">
        <v>0</v>
      </c>
      <c r="F20" s="21">
        <f t="shared" si="5"/>
        <v>0.25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10</v>
      </c>
      <c r="Q20" s="5">
        <f t="shared" si="3"/>
        <v>0</v>
      </c>
      <c r="R20" s="21">
        <f t="shared" si="4"/>
        <v>0.1</v>
      </c>
      <c r="S20" s="5"/>
      <c r="T20" s="5">
        <v>1</v>
      </c>
      <c r="U20" s="5"/>
      <c r="V20" s="5"/>
      <c r="W20" s="5">
        <v>6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>
        <v>0</v>
      </c>
      <c r="D26" s="5">
        <v>3</v>
      </c>
      <c r="E26" s="5">
        <v>0</v>
      </c>
      <c r="F26" s="21">
        <f t="shared" si="5"/>
        <v>0</v>
      </c>
      <c r="G26" s="5">
        <v>0</v>
      </c>
      <c r="H26" s="5">
        <v>3</v>
      </c>
      <c r="I26" s="5">
        <v>0</v>
      </c>
      <c r="J26" s="21">
        <f t="shared" si="0"/>
        <v>0</v>
      </c>
      <c r="K26" s="5">
        <v>0</v>
      </c>
      <c r="L26" s="5">
        <v>3</v>
      </c>
      <c r="M26" s="5">
        <v>0</v>
      </c>
      <c r="N26" s="21">
        <f t="shared" si="1"/>
        <v>0</v>
      </c>
      <c r="O26" s="5">
        <f t="shared" si="2"/>
        <v>0</v>
      </c>
      <c r="P26" s="5">
        <f t="shared" si="7"/>
        <v>9</v>
      </c>
      <c r="Q26" s="5">
        <f t="shared" si="7"/>
        <v>0</v>
      </c>
      <c r="R26" s="21">
        <f t="shared" si="4"/>
        <v>0</v>
      </c>
      <c r="S26" s="5"/>
      <c r="T26" s="5"/>
      <c r="U26" s="5"/>
      <c r="V26" s="5"/>
      <c r="W26" s="5">
        <v>3</v>
      </c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6</v>
      </c>
      <c r="D27" s="5">
        <f t="shared" ref="D27:AB27" si="8">SUM(D7:D26)</f>
        <v>32</v>
      </c>
      <c r="E27" s="5">
        <f t="shared" si="8"/>
        <v>3</v>
      </c>
      <c r="F27" s="21">
        <f t="shared" si="5"/>
        <v>0.1875</v>
      </c>
      <c r="G27" s="5">
        <f t="shared" si="8"/>
        <v>2</v>
      </c>
      <c r="H27" s="5">
        <f t="shared" si="8"/>
        <v>26</v>
      </c>
      <c r="I27" s="5">
        <f t="shared" si="8"/>
        <v>2</v>
      </c>
      <c r="J27" s="21">
        <f t="shared" si="0"/>
        <v>7.6923076923076927E-2</v>
      </c>
      <c r="K27" s="5">
        <f t="shared" si="8"/>
        <v>4</v>
      </c>
      <c r="L27" s="5">
        <f t="shared" si="8"/>
        <v>28</v>
      </c>
      <c r="M27" s="5">
        <f t="shared" si="8"/>
        <v>3</v>
      </c>
      <c r="N27" s="21">
        <f t="shared" si="1"/>
        <v>0.14285714285714285</v>
      </c>
      <c r="O27" s="5">
        <f>SUM(O7:O26)</f>
        <v>12</v>
      </c>
      <c r="P27" s="5">
        <f t="shared" si="8"/>
        <v>86</v>
      </c>
      <c r="Q27" s="5">
        <f t="shared" si="8"/>
        <v>8</v>
      </c>
      <c r="R27" s="21">
        <f t="shared" si="4"/>
        <v>0.13953488372093023</v>
      </c>
      <c r="S27" s="5">
        <f>SUM(S7:S26)</f>
        <v>2</v>
      </c>
      <c r="T27" s="5">
        <f t="shared" si="8"/>
        <v>2</v>
      </c>
      <c r="U27" s="5">
        <f t="shared" si="8"/>
        <v>0</v>
      </c>
      <c r="V27" s="5">
        <f t="shared" si="8"/>
        <v>8</v>
      </c>
      <c r="W27" s="5">
        <f t="shared" si="8"/>
        <v>33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86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Y22" sqref="Y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1</v>
      </c>
      <c r="D7" s="5">
        <v>4</v>
      </c>
      <c r="E7" s="5">
        <v>2</v>
      </c>
      <c r="F7" s="21">
        <f>+IF(D7&gt;0,+C7/D7,1)</f>
        <v>0.25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0.16666666666666666</v>
      </c>
      <c r="S7" s="5"/>
      <c r="T7" s="5"/>
      <c r="U7" s="5"/>
      <c r="V7" s="5">
        <v>2</v>
      </c>
      <c r="W7" s="5"/>
      <c r="X7" s="5"/>
      <c r="Y7" s="5">
        <v>2</v>
      </c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2</v>
      </c>
      <c r="H9" s="5">
        <v>4</v>
      </c>
      <c r="I9" s="5">
        <v>1</v>
      </c>
      <c r="J9" s="21">
        <f t="shared" si="0"/>
        <v>0.5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11</v>
      </c>
      <c r="Q9" s="5">
        <f t="shared" si="3"/>
        <v>2</v>
      </c>
      <c r="R9" s="21">
        <f t="shared" si="4"/>
        <v>0.27272727272727271</v>
      </c>
      <c r="S9" s="5"/>
      <c r="T9" s="5">
        <v>1</v>
      </c>
      <c r="U9" s="5"/>
      <c r="V9" s="5">
        <v>2</v>
      </c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11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7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4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11</v>
      </c>
      <c r="Q13" s="5">
        <f t="shared" si="3"/>
        <v>0</v>
      </c>
      <c r="R13" s="21">
        <f t="shared" si="4"/>
        <v>9.0909090909090912E-2</v>
      </c>
      <c r="S13" s="5">
        <v>1</v>
      </c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2</v>
      </c>
      <c r="D15" s="5">
        <v>3</v>
      </c>
      <c r="E15" s="5">
        <v>1</v>
      </c>
      <c r="F15" s="21">
        <f t="shared" si="5"/>
        <v>0.66666666666666663</v>
      </c>
      <c r="G15" s="5">
        <v>2</v>
      </c>
      <c r="H15" s="5">
        <v>3</v>
      </c>
      <c r="I15" s="5">
        <v>0</v>
      </c>
      <c r="J15" s="21">
        <f t="shared" si="0"/>
        <v>0.66666666666666663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4</v>
      </c>
      <c r="P15" s="5">
        <f t="shared" si="3"/>
        <v>9</v>
      </c>
      <c r="Q15" s="5">
        <f t="shared" si="3"/>
        <v>1</v>
      </c>
      <c r="R15" s="21">
        <f t="shared" si="4"/>
        <v>0.44444444444444442</v>
      </c>
      <c r="S15" s="5"/>
      <c r="T15" s="5">
        <v>2</v>
      </c>
      <c r="U15" s="5">
        <v>2</v>
      </c>
      <c r="V15" s="5"/>
      <c r="W15" s="5"/>
      <c r="X15" s="5"/>
      <c r="Y15" s="5">
        <v>1</v>
      </c>
      <c r="Z15" s="5"/>
      <c r="AA15" s="5"/>
      <c r="AB15" s="5"/>
      <c r="AC15" s="5">
        <f t="shared" si="6"/>
        <v>4</v>
      </c>
    </row>
    <row r="16" spans="1:29" x14ac:dyDescent="0.25">
      <c r="A16" s="5">
        <v>10</v>
      </c>
      <c r="B16" t="str">
        <f>WEEK1!B16</f>
        <v>Lexus Love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Katie Ladonna</v>
      </c>
      <c r="C17" s="5">
        <v>2</v>
      </c>
      <c r="D17" s="5">
        <v>3</v>
      </c>
      <c r="E17" s="5">
        <v>2</v>
      </c>
      <c r="F17" s="21">
        <f t="shared" si="5"/>
        <v>0.66666666666666663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3</v>
      </c>
      <c r="N17" s="21">
        <f t="shared" si="1"/>
        <v>0.25</v>
      </c>
      <c r="O17" s="5">
        <f t="shared" si="2"/>
        <v>3</v>
      </c>
      <c r="P17" s="5">
        <f t="shared" si="3"/>
        <v>10</v>
      </c>
      <c r="Q17" s="5">
        <f t="shared" si="3"/>
        <v>5</v>
      </c>
      <c r="R17" s="21">
        <f t="shared" si="4"/>
        <v>0.3</v>
      </c>
      <c r="S17" s="5">
        <v>1</v>
      </c>
      <c r="T17" s="5">
        <v>1</v>
      </c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>SUM(S17:W17)</f>
        <v>4</v>
      </c>
    </row>
    <row r="18" spans="1:29" x14ac:dyDescent="0.25">
      <c r="A18" s="5">
        <v>12</v>
      </c>
      <c r="B18" t="str">
        <f>WEEK1!B18</f>
        <v>Debbie Bermejo</v>
      </c>
      <c r="C18" s="5">
        <v>2</v>
      </c>
      <c r="D18" s="5">
        <v>4</v>
      </c>
      <c r="E18" s="5">
        <v>0</v>
      </c>
      <c r="F18" s="21">
        <f t="shared" si="5"/>
        <v>0.5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11</v>
      </c>
      <c r="Q18" s="5">
        <f t="shared" si="3"/>
        <v>0</v>
      </c>
      <c r="R18" s="21">
        <f t="shared" si="4"/>
        <v>0.18181818181818182</v>
      </c>
      <c r="S18" s="5"/>
      <c r="T18" s="5"/>
      <c r="U18" s="5">
        <v>2</v>
      </c>
      <c r="V18" s="5"/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4</v>
      </c>
      <c r="E20" s="5">
        <v>0</v>
      </c>
      <c r="F20" s="21">
        <f t="shared" si="5"/>
        <v>0</v>
      </c>
      <c r="G20" s="5">
        <v>0</v>
      </c>
      <c r="H20" s="5">
        <v>3</v>
      </c>
      <c r="I20" s="5">
        <v>0</v>
      </c>
      <c r="J20" s="21">
        <f t="shared" si="0"/>
        <v>0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7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6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Jessica Bernel</v>
      </c>
      <c r="C21" s="5">
        <v>1</v>
      </c>
      <c r="D21" s="5">
        <v>4</v>
      </c>
      <c r="E21" s="5">
        <v>0</v>
      </c>
      <c r="F21" s="21">
        <f t="shared" si="5"/>
        <v>0.25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1</v>
      </c>
      <c r="P21" s="5">
        <f t="shared" si="3"/>
        <v>10</v>
      </c>
      <c r="Q21" s="5">
        <f t="shared" si="3"/>
        <v>0</v>
      </c>
      <c r="R21" s="21">
        <f t="shared" si="4"/>
        <v>0.1</v>
      </c>
      <c r="S21" s="5">
        <v>1</v>
      </c>
      <c r="T21" s="5"/>
      <c r="U21" s="5"/>
      <c r="V21" s="5"/>
      <c r="W21" s="5">
        <v>5</v>
      </c>
      <c r="X21" s="5"/>
      <c r="Y21" s="5">
        <v>1</v>
      </c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>
        <v>0</v>
      </c>
      <c r="L26" s="5">
        <v>3</v>
      </c>
      <c r="M26" s="5">
        <v>0</v>
      </c>
      <c r="N26" s="21">
        <f t="shared" si="1"/>
        <v>0</v>
      </c>
      <c r="O26" s="5">
        <f t="shared" si="2"/>
        <v>0</v>
      </c>
      <c r="P26" s="5">
        <f t="shared" si="7"/>
        <v>3</v>
      </c>
      <c r="Q26" s="5">
        <f t="shared" si="7"/>
        <v>0</v>
      </c>
      <c r="R26" s="21">
        <f t="shared" si="4"/>
        <v>0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9</v>
      </c>
      <c r="D27" s="5">
        <f t="shared" ref="D27:AB27" si="8">SUM(D7:D26)</f>
        <v>34</v>
      </c>
      <c r="E27" s="5">
        <f t="shared" si="8"/>
        <v>6</v>
      </c>
      <c r="F27" s="21">
        <f t="shared" si="5"/>
        <v>0.26470588235294118</v>
      </c>
      <c r="G27" s="5">
        <f t="shared" si="8"/>
        <v>5</v>
      </c>
      <c r="H27" s="5">
        <f t="shared" si="8"/>
        <v>32</v>
      </c>
      <c r="I27" s="5">
        <f t="shared" si="8"/>
        <v>1</v>
      </c>
      <c r="J27" s="21">
        <f t="shared" si="0"/>
        <v>0.15625</v>
      </c>
      <c r="K27" s="5">
        <f t="shared" si="8"/>
        <v>2</v>
      </c>
      <c r="L27" s="5">
        <f t="shared" si="8"/>
        <v>29</v>
      </c>
      <c r="M27" s="5">
        <f t="shared" si="8"/>
        <v>4</v>
      </c>
      <c r="N27" s="21">
        <f t="shared" si="1"/>
        <v>6.8965517241379309E-2</v>
      </c>
      <c r="O27" s="5">
        <f>SUM(O7:O26)</f>
        <v>16</v>
      </c>
      <c r="P27" s="5">
        <f t="shared" si="8"/>
        <v>95</v>
      </c>
      <c r="Q27" s="5">
        <f t="shared" si="8"/>
        <v>11</v>
      </c>
      <c r="R27" s="21">
        <f t="shared" si="4"/>
        <v>0.16842105263157894</v>
      </c>
      <c r="S27" s="5">
        <f>SUM(S7:S26)</f>
        <v>3</v>
      </c>
      <c r="T27" s="5">
        <f t="shared" si="8"/>
        <v>4</v>
      </c>
      <c r="U27" s="5">
        <f t="shared" si="8"/>
        <v>4</v>
      </c>
      <c r="V27" s="5">
        <f t="shared" si="8"/>
        <v>5</v>
      </c>
      <c r="W27" s="5">
        <f t="shared" si="8"/>
        <v>20</v>
      </c>
      <c r="X27" s="5">
        <f t="shared" si="8"/>
        <v>0</v>
      </c>
      <c r="Y27" s="5">
        <f t="shared" si="8"/>
        <v>4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95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B5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1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0.1</v>
      </c>
      <c r="S7" s="5"/>
      <c r="T7" s="5"/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3"/>
        <v>10</v>
      </c>
      <c r="Q9" s="5">
        <f t="shared" si="3"/>
        <v>0</v>
      </c>
      <c r="R9" s="21">
        <f t="shared" si="4"/>
        <v>0.2</v>
      </c>
      <c r="S9" s="5"/>
      <c r="T9" s="5">
        <v>2</v>
      </c>
      <c r="U9" s="5"/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/>
      <c r="D11" s="5"/>
      <c r="E11" s="5"/>
      <c r="F11" s="21">
        <f t="shared" si="5"/>
        <v>1</v>
      </c>
      <c r="G11" s="5">
        <v>1</v>
      </c>
      <c r="H11" s="5">
        <v>3</v>
      </c>
      <c r="I11" s="5">
        <v>1</v>
      </c>
      <c r="J11" s="21">
        <f t="shared" si="0"/>
        <v>0.33333333333333331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2</v>
      </c>
      <c r="P11" s="5">
        <f t="shared" si="3"/>
        <v>6</v>
      </c>
      <c r="Q11" s="5">
        <f t="shared" si="3"/>
        <v>2</v>
      </c>
      <c r="R11" s="21">
        <f t="shared" si="4"/>
        <v>0.33333333333333331</v>
      </c>
      <c r="S11" s="5"/>
      <c r="T11" s="5"/>
      <c r="U11" s="5"/>
      <c r="V11" s="5">
        <v>2</v>
      </c>
      <c r="W11" s="5">
        <v>4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Tiffany Gurierrez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2</v>
      </c>
      <c r="I12" s="5">
        <v>0</v>
      </c>
      <c r="J12" s="21">
        <f t="shared" si="0"/>
        <v>0</v>
      </c>
      <c r="K12" s="5">
        <v>1</v>
      </c>
      <c r="L12" s="5">
        <v>3</v>
      </c>
      <c r="M12" s="5">
        <v>0</v>
      </c>
      <c r="N12" s="21">
        <f t="shared" si="1"/>
        <v>0.33333333333333331</v>
      </c>
      <c r="O12" s="5">
        <f t="shared" si="2"/>
        <v>1</v>
      </c>
      <c r="P12" s="5">
        <f t="shared" si="3"/>
        <v>8</v>
      </c>
      <c r="Q12" s="5">
        <f t="shared" si="3"/>
        <v>0</v>
      </c>
      <c r="R12" s="21">
        <f t="shared" si="4"/>
        <v>0.125</v>
      </c>
      <c r="S12" s="5"/>
      <c r="T12" s="5">
        <v>1</v>
      </c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2</v>
      </c>
      <c r="P13" s="5">
        <f t="shared" si="3"/>
        <v>9</v>
      </c>
      <c r="Q13" s="5">
        <f t="shared" si="3"/>
        <v>1</v>
      </c>
      <c r="R13" s="21">
        <f t="shared" si="4"/>
        <v>0.22222222222222221</v>
      </c>
      <c r="S13" s="5">
        <v>1</v>
      </c>
      <c r="T13" s="5"/>
      <c r="U13" s="5"/>
      <c r="V13" s="5">
        <v>1</v>
      </c>
      <c r="W13" s="5">
        <v>3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2</v>
      </c>
      <c r="D15" s="5">
        <v>3</v>
      </c>
      <c r="E15" s="5">
        <v>0</v>
      </c>
      <c r="F15" s="21">
        <f t="shared" si="5"/>
        <v>0.66666666666666663</v>
      </c>
      <c r="G15" s="5">
        <v>0</v>
      </c>
      <c r="H15" s="5">
        <v>2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8</v>
      </c>
      <c r="Q15" s="5">
        <f t="shared" si="3"/>
        <v>0</v>
      </c>
      <c r="R15" s="21">
        <f t="shared" si="4"/>
        <v>0.25</v>
      </c>
      <c r="S15" s="5">
        <v>1</v>
      </c>
      <c r="T15" s="5">
        <v>1</v>
      </c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Lexus Love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>
        <v>1</v>
      </c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Katie Ladonna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Debbie Bermejo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2</v>
      </c>
      <c r="P18" s="5">
        <f t="shared" si="3"/>
        <v>9</v>
      </c>
      <c r="Q18" s="5">
        <f t="shared" si="3"/>
        <v>2</v>
      </c>
      <c r="R18" s="21">
        <f t="shared" si="4"/>
        <v>0.22222222222222221</v>
      </c>
      <c r="S18" s="5"/>
      <c r="T18" s="5"/>
      <c r="U18" s="5">
        <v>1</v>
      </c>
      <c r="V18" s="5">
        <v>1</v>
      </c>
      <c r="W18" s="5">
        <v>2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1</v>
      </c>
      <c r="D20" s="5">
        <v>4</v>
      </c>
      <c r="E20" s="5">
        <v>0</v>
      </c>
      <c r="F20" s="21">
        <f t="shared" si="5"/>
        <v>0.25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1</v>
      </c>
      <c r="P20" s="5">
        <f t="shared" si="3"/>
        <v>4</v>
      </c>
      <c r="Q20" s="5">
        <f t="shared" si="3"/>
        <v>0</v>
      </c>
      <c r="R20" s="21">
        <f t="shared" si="4"/>
        <v>0.25</v>
      </c>
      <c r="S20" s="5"/>
      <c r="T20" s="5">
        <v>1</v>
      </c>
      <c r="U20" s="5"/>
      <c r="V20" s="5"/>
      <c r="W20" s="5">
        <v>2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>
        <v>1</v>
      </c>
      <c r="D21" s="5">
        <v>3</v>
      </c>
      <c r="E21" s="5">
        <v>0</v>
      </c>
      <c r="F21" s="21">
        <f t="shared" si="5"/>
        <v>0.33333333333333331</v>
      </c>
      <c r="G21" s="5">
        <v>1</v>
      </c>
      <c r="H21" s="5">
        <v>3</v>
      </c>
      <c r="I21" s="5">
        <v>1</v>
      </c>
      <c r="J21" s="21">
        <f t="shared" si="0"/>
        <v>0.33333333333333331</v>
      </c>
      <c r="K21" s="5">
        <v>1</v>
      </c>
      <c r="L21" s="5">
        <v>3</v>
      </c>
      <c r="M21" s="5">
        <v>1</v>
      </c>
      <c r="N21" s="21">
        <f t="shared" si="1"/>
        <v>0.33333333333333331</v>
      </c>
      <c r="O21" s="5">
        <f t="shared" si="2"/>
        <v>3</v>
      </c>
      <c r="P21" s="5">
        <f t="shared" si="3"/>
        <v>9</v>
      </c>
      <c r="Q21" s="5">
        <f t="shared" si="3"/>
        <v>2</v>
      </c>
      <c r="R21" s="21">
        <f t="shared" si="4"/>
        <v>0.33333333333333331</v>
      </c>
      <c r="S21" s="5"/>
      <c r="T21" s="5">
        <v>2</v>
      </c>
      <c r="U21" s="5"/>
      <c r="V21" s="5">
        <v>1</v>
      </c>
      <c r="W21" s="5">
        <v>4</v>
      </c>
      <c r="X21" s="5"/>
      <c r="Y21" s="5"/>
      <c r="Z21" s="5"/>
      <c r="AA21" s="5"/>
      <c r="AB21" s="5"/>
      <c r="AC21" s="5">
        <f t="shared" si="6"/>
        <v>3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34</v>
      </c>
      <c r="E27" s="5">
        <f t="shared" si="8"/>
        <v>1</v>
      </c>
      <c r="F27" s="21">
        <f t="shared" si="5"/>
        <v>0.20588235294117646</v>
      </c>
      <c r="G27" s="5">
        <f t="shared" si="8"/>
        <v>4</v>
      </c>
      <c r="H27" s="5">
        <f t="shared" si="8"/>
        <v>28</v>
      </c>
      <c r="I27" s="5">
        <f t="shared" si="8"/>
        <v>3</v>
      </c>
      <c r="J27" s="21">
        <f t="shared" si="0"/>
        <v>0.14285714285714285</v>
      </c>
      <c r="K27" s="5">
        <f t="shared" si="8"/>
        <v>6</v>
      </c>
      <c r="L27" s="5">
        <f t="shared" si="8"/>
        <v>30</v>
      </c>
      <c r="M27" s="5">
        <f t="shared" si="8"/>
        <v>4</v>
      </c>
      <c r="N27" s="21">
        <f t="shared" si="1"/>
        <v>0.2</v>
      </c>
      <c r="O27" s="5">
        <f>SUM(O7:O26)</f>
        <v>17</v>
      </c>
      <c r="P27" s="5">
        <f t="shared" si="8"/>
        <v>92</v>
      </c>
      <c r="Q27" s="5">
        <f t="shared" si="8"/>
        <v>8</v>
      </c>
      <c r="R27" s="21">
        <f t="shared" si="4"/>
        <v>0.18478260869565216</v>
      </c>
      <c r="S27" s="5">
        <f>SUM(S7:S26)</f>
        <v>3</v>
      </c>
      <c r="T27" s="5">
        <f t="shared" si="8"/>
        <v>7</v>
      </c>
      <c r="U27" s="5">
        <f t="shared" si="8"/>
        <v>1</v>
      </c>
      <c r="V27" s="5">
        <f t="shared" si="8"/>
        <v>6</v>
      </c>
      <c r="W27" s="5">
        <f t="shared" si="8"/>
        <v>26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92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8" tint="-0.249977111117893"/>
    <pageSetUpPr fitToPage="1"/>
  </sheetPr>
  <dimension ref="A2:P34"/>
  <sheetViews>
    <sheetView tabSelected="1" topLeftCell="A7" zoomScale="76" zoomScaleNormal="76" workbookViewId="0">
      <selection activeCell="W21" sqref="W21"/>
    </sheetView>
  </sheetViews>
  <sheetFormatPr defaultColWidth="9.109375" defaultRowHeight="13.2" x14ac:dyDescent="0.25"/>
  <cols>
    <col min="1" max="1" width="4.44140625" style="5" bestFit="1" customWidth="1"/>
    <col min="2" max="2" width="39.8867187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bestFit="1" customWidth="1"/>
    <col min="8" max="14" width="5.6640625" style="5" customWidth="1"/>
    <col min="15" max="15" width="6.33203125" style="5" customWidth="1"/>
    <col min="16" max="16" width="6.5546875" style="5" customWidth="1"/>
    <col min="17" max="18" width="5.6640625" customWidth="1"/>
  </cols>
  <sheetData>
    <row r="2" spans="1:16" s="1" customFormat="1" ht="21" x14ac:dyDescent="0.4">
      <c r="A2" s="6"/>
      <c r="B2" s="7" t="s">
        <v>27</v>
      </c>
      <c r="C2" s="26" t="s">
        <v>28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20.399999999999999" x14ac:dyDescent="0.35">
      <c r="A3" s="6"/>
      <c r="B3" s="8" t="s">
        <v>29</v>
      </c>
      <c r="C3" s="27" t="s">
        <v>46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 x14ac:dyDescent="0.25">
      <c r="A4" s="9"/>
      <c r="B4" s="9"/>
      <c r="C4" s="9" t="s">
        <v>30</v>
      </c>
      <c r="D4" s="28">
        <v>45371</v>
      </c>
      <c r="E4" s="28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9" t="s">
        <v>31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16</v>
      </c>
      <c r="B7" s="15" t="str">
        <f>WEEK1!B15</f>
        <v>Riana Ramos</v>
      </c>
      <c r="C7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25!O15+WEEK26!O15+WEEK27!O15+WEEK28!O15</f>
        <v>64</v>
      </c>
      <c r="D7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25!P15+WEEK26!P15+WEEK27!P15+WEEK28!P15</f>
        <v>250</v>
      </c>
      <c r="E7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25!Q15+WEEK26!Q15+WEEK27!Q15+WEEK28!Q15</f>
        <v>29</v>
      </c>
      <c r="F7" s="14">
        <f>+IF(D7&gt;0,+C7/D7,1)</f>
        <v>0.25600000000000001</v>
      </c>
      <c r="G7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25!S15+WEEK26!S15+WEEK27!S15+WEEK28!S15</f>
        <v>16</v>
      </c>
      <c r="H7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25!T15+WEEK26!T15+WEEK27!T15+WEEK28!T15</f>
        <v>16</v>
      </c>
      <c r="I7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25!U15+WEEK26!U15+WEEK27!U15+WEEK28!U15</f>
        <v>13</v>
      </c>
      <c r="J7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25!V15+WEEK26!V15+WEEK27!V15+WEEK28!V15</f>
        <v>19</v>
      </c>
      <c r="K7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25!W15+WEEK26!W15+WEEK27!W15+WEEK28!W15</f>
        <v>39</v>
      </c>
      <c r="L7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25!X15+WEEK26!X15+WEEK27!X15+WEEK28!X15</f>
        <v>0</v>
      </c>
      <c r="M7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25!Y15+WEEK26!Y15+WEEK27!Y15+WEEK28!Y15</f>
        <v>3</v>
      </c>
      <c r="N7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25!Z15+WEEK26!Z15+WEEK27!Z15+WEEK28!Z15</f>
        <v>0</v>
      </c>
      <c r="O7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25!AA15+WEEK26!AA15+WEEK27!AA15+WEEK28!AA15</f>
        <v>1</v>
      </c>
      <c r="P7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25!AB15+WEEK26!AB15+WEEK27!AB15+WEEK28!AB15</f>
        <v>1</v>
      </c>
    </row>
    <row r="8" spans="1:16" s="3" customFormat="1" ht="21.9" customHeight="1" x14ac:dyDescent="0.3">
      <c r="A8" s="12">
        <v>6</v>
      </c>
      <c r="B8" s="13" t="str">
        <f>WEEK1!B18</f>
        <v>Debbie Bermejo</v>
      </c>
      <c r="C8" s="12">
        <f>+WEEK1!O18+WEEK2!O18+WEEK3!O18+WEEK4!O18+WEEK5!O18+WEEK6!O18+WEEK7!O18+WEEK8!O18+WEEK9!O18+WEEK10!O18+WEEK11!O18+WEEK12!O18+WEEK13!O18+WEEK14!O18+WEEK15!O18+WEEK16!O18+WEEK17!O18+WEEK18!O18+WEEK19!O18+WEEK20!O18+WEEK21!O18+WEEK22!O18+WEEK23!O18+WEEK24!O18+WEEK25!O18+WEEK26!O18+WEEK27!O18+WEEK28!O18</f>
        <v>39</v>
      </c>
      <c r="D8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25!P18+WEEK26!P18+WEEK27!P18+WEEK28!P18</f>
        <v>180</v>
      </c>
      <c r="E8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25!Q18+WEEK26!Q18+WEEK27!Q18+WEEK28!Q18</f>
        <v>20</v>
      </c>
      <c r="F8" s="14">
        <f>+IF(D8&gt;0,+C8/D8,1)</f>
        <v>0.21666666666666667</v>
      </c>
      <c r="G8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25!S18+WEEK26!S18+WEEK27!S18+WEEK28!S18</f>
        <v>17</v>
      </c>
      <c r="H8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25!T18+WEEK26!T18+WEEK27!T18+WEEK28!T18</f>
        <v>1</v>
      </c>
      <c r="I8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25!U18+WEEK26!U18+WEEK27!U18+WEEK28!U18</f>
        <v>6</v>
      </c>
      <c r="J8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25!V18+WEEK26!V18+WEEK27!V18+WEEK28!V18</f>
        <v>15</v>
      </c>
      <c r="K8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25!W18+WEEK26!W18+WEEK27!W18+WEEK28!W18</f>
        <v>15</v>
      </c>
      <c r="L8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25!X18+WEEK26!X18+WEEK27!X18+WEEK28!X18</f>
        <v>0</v>
      </c>
      <c r="M8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25!Y18+WEEK26!Y18+WEEK27!Y18+WEEK28!Y18</f>
        <v>0</v>
      </c>
      <c r="N8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25!Z18+WEEK26!Z18+WEEK27!Z18+WEEK28!Z18</f>
        <v>0</v>
      </c>
      <c r="O8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25!AA18+WEEK26!AA18+WEEK27!AA18+WEEK28!AA18</f>
        <v>0</v>
      </c>
      <c r="P8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25!AB18+WEEK26!AB18+WEEK27!AB18+WEEK28!AB18</f>
        <v>0</v>
      </c>
    </row>
    <row r="9" spans="1:16" s="3" customFormat="1" ht="21.9" customHeight="1" x14ac:dyDescent="0.3">
      <c r="A9" s="12">
        <v>18</v>
      </c>
      <c r="B9" s="13" t="str">
        <f>WEEK1!B8</f>
        <v xml:space="preserve">Juanita Ruiz </v>
      </c>
      <c r="C9" s="12">
        <f>+WEEK1!O8+WEEK2!O8+WEEK3!O8+WEEK4!O8+WEEK5!O8+WEEK6!O8+WEEK7!O8+WEEK8!O8+WEEK9!O8+WEEK10!O8+WEEK11!O8+WEEK12!O8+WEEK13!O8+WEEK14!O8+WEEK15!O8+WEEK16!O8+WEEK17!O8+WEEK18!O8+WEEK19!O8+WEEK20!O8+WEEK21!O8+WEEK22!O8+WEEK23!O8+WEEK24!O8+WEEK25!O8+WEEK26!O8+WEEK27!O8+WEEK28!O8</f>
        <v>7</v>
      </c>
      <c r="D9" s="12">
        <f>+WEEK1!P8+WEEK2!P8+WEEK3!P8+WEEK4!P8+WEEK5!P8+WEEK6!P8+WEEK7!P8+WEEK8!P8+WEEK9!P8+WEEK10!P8+WEEK11!P8+WEEK12!P8+WEEK13!P8+WEEK14!P8+WEEK15!P8+WEEK16!P8+WEEK17!P8+WEEK18!P8+WEEK19!P8+WEEK20!P8+WEEK21!P8+WEEK22!P8+WEEK23!P8+WEEK24!P8+WEEK25!P8+WEEK26!P8+WEEK27!P8+WEEK28!P8</f>
        <v>33</v>
      </c>
      <c r="E9" s="12">
        <f>+WEEK1!Q8+WEEK2!Q8+WEEK3!Q8+WEEK4!Q8+WEEK5!Q8+WEEK6!Q8+WEEK7!Q8+WEEK8!Q8+WEEK9!Q8+WEEK10!Q8+WEEK11!Q8+WEEK12!Q8+WEEK13!Q8+WEEK14!Q8+WEEK15!Q8+WEEK16!Q8+WEEK17!Q8+WEEK18!Q8+WEEK19!Q8+WEEK20!Q8+WEEK21!Q8+WEEK22!Q8+WEEK23!Q8+WEEK24!Q8+WEEK25!Q8+WEEK26!Q8+WEEK27!Q8+WEEK28!Q8</f>
        <v>2</v>
      </c>
      <c r="F9" s="14">
        <f>+IF(D9&gt;0,+C9/D9,1)</f>
        <v>0.21212121212121213</v>
      </c>
      <c r="G9" s="12">
        <f>+WEEK1!S8+WEEK2!S8+WEEK3!S8+WEEK4!S8+WEEK5!S8+WEEK6!S8+WEEK7!S8+WEEK8!S8+WEEK9!S8+WEEK10!S8+WEEK11!S8+WEEK12!S8+WEEK13!S8+WEEK14!S8+WEEK15!S8+WEEK16!S8+WEEK17!S8+WEEK18!S8+WEEK19!S8+WEEK20!S8+WEEK21!S8+WEEK22!S8+WEEK23!S8+WEEK24!S8+WEEK25!S8+WEEK26!S8+WEEK27!S8+WEEK28!S8</f>
        <v>2</v>
      </c>
      <c r="H9" s="12">
        <f>+WEEK1!T8+WEEK2!T8+WEEK3!T8+WEEK4!T8+WEEK5!T8+WEEK6!T8+WEEK7!T8+WEEK8!T8+WEEK9!T8+WEEK10!T8+WEEK11!T8+WEEK12!T8+WEEK13!T8+WEEK14!T8+WEEK15!T8+WEEK16!T8+WEEK17!T8+WEEK18!T8+WEEK19!T8+WEEK20!T8+WEEK21!T8+WEEK22!T8+WEEK23!T8+WEEK24!T8+WEEK25!T8+WEEK26!T8+WEEK27!T8+WEEK28!T8</f>
        <v>2</v>
      </c>
      <c r="I9" s="12">
        <f>+WEEK1!U8+WEEK2!U8+WEEK3!U8+WEEK4!U8+WEEK5!U8+WEEK6!U8+WEEK7!U8+WEEK8!U8+WEEK9!U8+WEEK10!U8+WEEK11!U8+WEEK12!U8+WEEK13!U8+WEEK14!U8+WEEK15!U8+WEEK16!U8+WEEK17!U8+WEEK18!U8+WEEK19!U8+WEEK20!U8+WEEK21!U8+WEEK22!U8+WEEK23!U8+WEEK24!U8+WEEK25!U8+WEEK26!U8+WEEK27!U8+WEEK28!U8</f>
        <v>1</v>
      </c>
      <c r="J9" s="12">
        <f>+WEEK1!V8+WEEK2!V8+WEEK3!V8+WEEK4!V8+WEEK5!V8+WEEK6!V8+WEEK7!V8+WEEK8!V8+WEEK9!V8+WEEK10!V8+WEEK11!V8+WEEK12!V8+WEEK13!V8+WEEK14!V8+WEEK15!V8+WEEK16!V8+WEEK17!V8+WEEK18!V8+WEEK19!V8+WEEK20!V8+WEEK21!V8+WEEK22!V8+WEEK23!V8+WEEK24!V8+WEEK25!V8+WEEK26!V8+WEEK27!V8+WEEK28!V8</f>
        <v>2</v>
      </c>
      <c r="K9" s="12">
        <f>+WEEK1!W8+WEEK2!W8+WEEK3!W8+WEEK4!W8+WEEK5!W8+WEEK6!W8+WEEK7!W8+WEEK8!W8+WEEK9!W8+WEEK10!W8+WEEK11!W8+WEEK12!W8+WEEK13!W8+WEEK14!W8+WEEK15!W8+WEEK16!W8+WEEK17!W8+WEEK18!W8+WEEK19!W8+WEEK20!W8+WEEK21!W8+WEEK22!W8+WEEK23!W8+WEEK24!W8+WEEK25!W8+WEEK26!W8+WEEK27!W8+WEEK28!W8</f>
        <v>6</v>
      </c>
      <c r="L9" s="12">
        <f>+WEEK1!X8+WEEK2!X8+WEEK3!X8+WEEK4!X8+WEEK5!X8+WEEK6!X8+WEEK7!X8+WEEK8!X8+WEEK9!X8+WEEK10!X8+WEEK11!X8+WEEK12!X8+WEEK13!X8+WEEK14!X8+WEEK15!X8+WEEK16!X8+WEEK17!X8+WEEK18!X8+WEEK19!X8+WEEK20!X8+WEEK21!X8+WEEK22!X8+WEEK23!X8+WEEK24!X8+WEEK25!X8+WEEK26!X8+WEEK27!X8+WEEK28!X8</f>
        <v>0</v>
      </c>
      <c r="M9" s="12">
        <f>+WEEK1!Y8+WEEK2!Y8+WEEK3!Y8+WEEK4!Y8+WEEK5!Y8+WEEK6!Y8+WEEK7!Y8+WEEK8!Y8+WEEK9!Y8+WEEK10!Y8+WEEK11!Y8+WEEK12!Y8+WEEK13!Y8+WEEK14!Y8+WEEK15!Y8+WEEK16!Y8+WEEK17!Y8+WEEK18!Y8+WEEK19!Y8+WEEK20!Y8+WEEK21!Y8+WEEK22!Y8+WEEK23!Y8+WEEK24!Y8+WEEK25!Y8+WEEK26!Y8+WEEK27!Y8+WEEK28!Y8</f>
        <v>0</v>
      </c>
      <c r="N9" s="12">
        <f>+WEEK1!Z8+WEEK2!Z8+WEEK3!Z8+WEEK4!Z8+WEEK5!Z8+WEEK6!Z8+WEEK7!Z8+WEEK8!Z8+WEEK9!Z8+WEEK10!Z8+WEEK11!Z8+WEEK12!Z8+WEEK13!Z8+WEEK14!Z8+WEEK15!Z8+WEEK16!Z8+WEEK17!Z8+WEEK18!Z8+WEEK19!Z8+WEEK20!Z8+WEEK21!Z8+WEEK22!Z8+WEEK23!Z8+WEEK24!Z8+WEEK25!Z8+WEEK26!Z8+WEEK27!Z8+WEEK28!Z8</f>
        <v>0</v>
      </c>
      <c r="O9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25!AA8+WEEK26!AA8+WEEK27!AA8+WEEK28!AA8</f>
        <v>0</v>
      </c>
      <c r="P9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25!AB8+WEEK26!AB8+WEEK27!AB8+WEEK28!AB8</f>
        <v>0</v>
      </c>
    </row>
    <row r="10" spans="1:16" s="3" customFormat="1" ht="21.9" customHeight="1" x14ac:dyDescent="0.3">
      <c r="A10" s="12">
        <v>12</v>
      </c>
      <c r="B10" s="13" t="str">
        <f>WEEK1!B9</f>
        <v>Angelica Jaso (Gel)</v>
      </c>
      <c r="C10" s="12">
        <f>+WEEK1!O9+WEEK2!O9+WEEK3!O9+WEEK4!O9+WEEK5!O9+WEEK6!O9+WEEK7!O9+WEEK8!O9+WEEK9!O9+WEEK10!O9+WEEK11!O9+WEEK12!O9+WEEK13!O9+WEEK14!O9+WEEK15!O9+WEEK16!O9+WEEK17!O9+WEEK18!O9+WEEK19!O9+WEEK20!O9+WEEK21!O9+WEEK22!O9+WEEK23!O9+WEEK24!O9+WEEK25!O9+WEEK26!O9+WEEK27!O9+WEEK28!O9</f>
        <v>57</v>
      </c>
      <c r="D10" s="12">
        <f>+WEEK1!P9+WEEK2!P9+WEEK3!P9+WEEK4!P9+WEEK5!P9+WEEK6!P9+WEEK7!P9+WEEK8!P9+WEEK9!P9+WEEK10!P9+WEEK11!P9+WEEK12!P9+WEEK13!P9+WEEK14!P9+WEEK15!P9+WEEK16!P9+WEEK17!P9+WEEK18!P9+WEEK19!P9+WEEK20!P9+WEEK21!P9+WEEK22!P9+WEEK23!P9+WEEK24!P9+WEEK25!P9+WEEK26!P9+WEEK27!P9+WEEK28!P9</f>
        <v>293</v>
      </c>
      <c r="E10" s="12">
        <f>+WEEK1!Q9+WEEK2!Q9+WEEK3!Q9+WEEK4!Q9+WEEK5!Q9+WEEK6!Q9+WEEK7!Q9+WEEK8!Q9+WEEK9!Q9+WEEK10!Q9+WEEK11!Q9+WEEK12!Q9+WEEK13!Q9+WEEK14!Q9+WEEK15!Q9+WEEK16!Q9+WEEK17!Q9+WEEK18!Q9+WEEK19!Q9+WEEK20!Q9+WEEK21!Q9+WEEK22!Q9+WEEK23!Q9+WEEK24!Q9+WEEK25!Q9+WEEK26!Q9+WEEK27!Q9+WEEK28!Q9</f>
        <v>31</v>
      </c>
      <c r="F10" s="14">
        <f>+IF(D10&gt;0,+C10/D10,1)</f>
        <v>0.19453924914675769</v>
      </c>
      <c r="G10" s="12">
        <f>+WEEK1!S9+WEEK2!S9+WEEK3!S9+WEEK4!S9+WEEK5!S9+WEEK6!S9+WEEK7!S9+WEEK8!S9+WEEK9!S9+WEEK10!S9+WEEK11!S9+WEEK12!S9+WEEK13!S9+WEEK14!S9+WEEK15!S9+WEEK16!S9+WEEK17!S9+WEEK18!S9+WEEK19!S9+WEEK20!S9+WEEK21!S9+WEEK22!S9+WEEK23!S9+WEEK24!S9+WEEK25!S9+WEEK26!S9+WEEK27!S9+WEEK28!S9</f>
        <v>10</v>
      </c>
      <c r="H10" s="12">
        <f>+WEEK1!T9+WEEK2!T9+WEEK3!T9+WEEK4!T9+WEEK5!T9+WEEK6!T9+WEEK7!T9+WEEK8!T9+WEEK9!T9+WEEK10!T9+WEEK11!T9+WEEK12!T9+WEEK13!T9+WEEK14!T9+WEEK15!T9+WEEK16!T9+WEEK17!T9+WEEK18!T9+WEEK19!T9+WEEK20!T9+WEEK21!T9+WEEK22!T9+WEEK23!T9+WEEK24!T9+WEEK25!T9+WEEK26!T9+WEEK27!T9+WEEK28!T9</f>
        <v>26</v>
      </c>
      <c r="I10" s="12">
        <f>+WEEK1!U9+WEEK2!U9+WEEK3!U9+WEEK4!U9+WEEK5!U9+WEEK6!U9+WEEK7!U9+WEEK8!U9+WEEK9!U9+WEEK10!U9+WEEK11!U9+WEEK12!U9+WEEK13!U9+WEEK14!U9+WEEK15!U9+WEEK16!U9+WEEK17!U9+WEEK18!U9+WEEK19!U9+WEEK20!U9+WEEK21!U9+WEEK22!U9+WEEK23!U9+WEEK24!U9+WEEK25!U9+WEEK26!U9+WEEK27!U9+WEEK28!U9</f>
        <v>2</v>
      </c>
      <c r="J10" s="12">
        <f>+WEEK1!V9+WEEK2!V9+WEEK3!V9+WEEK4!V9+WEEK5!V9+WEEK6!V9+WEEK7!V9+WEEK8!V9+WEEK9!V9+WEEK10!V9+WEEK11!V9+WEEK12!V9+WEEK13!V9+WEEK14!V9+WEEK15!V9+WEEK16!V9+WEEK17!V9+WEEK18!V9+WEEK19!V9+WEEK20!V9+WEEK21!V9+WEEK22!V9+WEEK23!V9+WEEK24!V9+WEEK25!V9+WEEK26!V9+WEEK27!V9+WEEK28!V9</f>
        <v>20</v>
      </c>
      <c r="K10" s="12">
        <f>+WEEK1!W9+WEEK2!W9+WEEK3!W9+WEEK4!W9+WEEK5!W9+WEEK6!W9+WEEK7!W9+WEEK8!W9+WEEK9!W9+WEEK10!W9+WEEK11!W9+WEEK12!W9+WEEK13!W9+WEEK14!W9+WEEK15!W9+WEEK16!W9+WEEK17!W9+WEEK18!W9+WEEK19!W9+WEEK20!W9+WEEK21!W9+WEEK22!W9+WEEK23!W9+WEEK24!W9+WEEK25!W9+WEEK26!W9+WEEK27!W9+WEEK28!W9</f>
        <v>4</v>
      </c>
      <c r="L10" s="12">
        <f>+WEEK1!X9+WEEK2!X9+WEEK3!X9+WEEK4!X9+WEEK5!X9+WEEK6!X9+WEEK7!X9+WEEK8!X9+WEEK9!X9+WEEK10!X9+WEEK11!X9+WEEK12!X9+WEEK13!X9+WEEK14!X9+WEEK15!X9+WEEK16!X9+WEEK17!X9+WEEK18!X9+WEEK19!X9+WEEK20!X9+WEEK21!X9+WEEK22!X9+WEEK23!X9+WEEK24!X9+WEEK25!X9+WEEK26!X9+WEEK27!X9+WEEK28!X9</f>
        <v>2</v>
      </c>
      <c r="M10" s="12">
        <f>+WEEK1!Y9+WEEK2!Y9+WEEK3!Y9+WEEK4!Y9+WEEK5!Y9+WEEK6!Y9+WEEK7!Y9+WEEK8!Y9+WEEK9!Y9+WEEK10!Y9+WEEK11!Y9+WEEK12!Y9+WEEK13!Y9+WEEK14!Y9+WEEK15!Y9+WEEK16!Y9+WEEK17!Y9+WEEK18!Y9+WEEK19!Y9+WEEK20!Y9+WEEK21!Y9+WEEK22!Y9+WEEK23!Y9+WEEK24!Y9+WEEK25!Y9+WEEK26!Y9+WEEK27!Y9+WEEK28!Y9</f>
        <v>0</v>
      </c>
      <c r="N10" s="12">
        <f>+WEEK1!Z9+WEEK2!Z9+WEEK3!Z9+WEEK4!Z9+WEEK5!Z9+WEEK6!Z9+WEEK7!Z9+WEEK8!Z9+WEEK9!Z9+WEEK10!Z9+WEEK11!Z9+WEEK12!Z9+WEEK13!Z9+WEEK14!Z9+WEEK15!Z9+WEEK16!Z9+WEEK17!Z9+WEEK18!Z9+WEEK19!Z9+WEEK20!Z9+WEEK21!Z9+WEEK22!Z9+WEEK23!Z9+WEEK24!Z9+WEEK25!Z9+WEEK26!Z9+WEEK27!Z9+WEEK28!Z9</f>
        <v>0</v>
      </c>
      <c r="O10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25!AA9+WEEK26!AA9+WEEK27!AA9+WEEK28!AA9</f>
        <v>0</v>
      </c>
      <c r="P10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25!AB9+WEEK26!AB9+WEEK27!AB9+WEEK28!AB9</f>
        <v>0</v>
      </c>
    </row>
    <row r="11" spans="1:16" s="3" customFormat="1" ht="21.9" customHeight="1" x14ac:dyDescent="0.3">
      <c r="A11" s="12">
        <v>4</v>
      </c>
      <c r="B11" s="13" t="str">
        <f>WEEK1!B17</f>
        <v>Katie Ladonna</v>
      </c>
      <c r="C11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25!O17+WEEK26!O17+WEEK27!O17+WEEK28!O17</f>
        <v>38</v>
      </c>
      <c r="D11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25!P17+WEEK26!P17+WEEK27!P17+WEEK28!P17</f>
        <v>206</v>
      </c>
      <c r="E11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25!Q17+WEEK26!Q17+WEEK27!Q17+WEEK28!Q17</f>
        <v>18</v>
      </c>
      <c r="F11" s="14">
        <f>+IF(D11&gt;0,+C11/D11,1)</f>
        <v>0.18446601941747573</v>
      </c>
      <c r="G11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25!S17+WEEK26!S17+WEEK27!S17+WEEK28!S17</f>
        <v>13</v>
      </c>
      <c r="H11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25!T17+WEEK26!T17+WEEK27!T17+WEEK28!T17</f>
        <v>9</v>
      </c>
      <c r="I11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25!U17+WEEK26!U17+WEEK27!U17+WEEK28!U17</f>
        <v>5</v>
      </c>
      <c r="J11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25!V17+WEEK26!V17+WEEK27!V17+WEEK28!V17</f>
        <v>11</v>
      </c>
      <c r="K11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25!W17+WEEK26!W17+WEEK27!W17+WEEK28!W17</f>
        <v>53</v>
      </c>
      <c r="L11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25!X17+WEEK26!X17+WEEK27!X17+WEEK28!X17</f>
        <v>1</v>
      </c>
      <c r="M11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25!Y17+WEEK26!Y17+WEEK27!Y17+WEEK28!Y17</f>
        <v>3</v>
      </c>
      <c r="N11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25!Z17+WEEK26!Z17+WEEK27!Z17+WEEK28!Z17</f>
        <v>0</v>
      </c>
      <c r="O11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25!AA17+WEEK26!AA17+WEEK27!AA17+WEEK28!AA17</f>
        <v>0</v>
      </c>
      <c r="P11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25!AB17+WEEK26!AB17+WEEK27!AB17+WEEK28!AB17</f>
        <v>0</v>
      </c>
    </row>
    <row r="12" spans="1:16" s="3" customFormat="1" ht="21.9" customHeight="1" x14ac:dyDescent="0.3">
      <c r="A12" s="12">
        <v>1</v>
      </c>
      <c r="B12" s="13" t="str">
        <f>WEEK1!B16</f>
        <v>Lexus Love</v>
      </c>
      <c r="C12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25!O16+WEEK26!O16+WEEK27!O16+WEEK28!O16</f>
        <v>37</v>
      </c>
      <c r="D12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25!P16+WEEK26!P16+WEEK27!P16+WEEK28!P16</f>
        <v>213</v>
      </c>
      <c r="E12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25!Q16+WEEK26!Q16+WEEK27!Q16+WEEK28!Q16</f>
        <v>24</v>
      </c>
      <c r="F12" s="14">
        <f>+IF(D12&gt;0,+C12/D12,1)</f>
        <v>0.17370892018779344</v>
      </c>
      <c r="G12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25!S16+WEEK26!S16+WEEK27!S16+WEEK28!S16</f>
        <v>9</v>
      </c>
      <c r="H12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25!T16+WEEK26!T16+WEEK27!T16+WEEK28!T16</f>
        <v>7</v>
      </c>
      <c r="I12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25!U16+WEEK26!U16+WEEK27!U16+WEEK28!U16</f>
        <v>5</v>
      </c>
      <c r="J12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25!V16+WEEK26!V16+WEEK27!V16+WEEK28!V16</f>
        <v>16</v>
      </c>
      <c r="K12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25!W16+WEEK26!W16+WEEK27!W16+WEEK28!W16</f>
        <v>45</v>
      </c>
      <c r="L12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25!X16+WEEK26!X16+WEEK27!X16+WEEK28!X16</f>
        <v>0</v>
      </c>
      <c r="M12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25!Y16+WEEK26!Y16+WEEK27!Y16+WEEK28!Y16</f>
        <v>2</v>
      </c>
      <c r="N12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25!Z16+WEEK26!Z16+WEEK27!Z16+WEEK28!Z16</f>
        <v>0</v>
      </c>
      <c r="O12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25!AA16+WEEK26!AA16+WEEK27!AA16+WEEK28!AA16</f>
        <v>0</v>
      </c>
      <c r="P12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25!AB16+WEEK26!AB16+WEEK27!AB16+WEEK28!AB16</f>
        <v>1</v>
      </c>
    </row>
    <row r="13" spans="1:16" s="3" customFormat="1" ht="21.9" customHeight="1" x14ac:dyDescent="0.3">
      <c r="A13" s="12">
        <v>3</v>
      </c>
      <c r="B13" s="13" t="str">
        <f>WEEK1!B7</f>
        <v xml:space="preserve">Paula Jaso </v>
      </c>
      <c r="C13" s="12">
        <f>+WEEK1!O7+WEEK2!O7+WEEK3!O7+WEEK4!O7+WEEK5!O7+WEEK6!O7+WEEK7!O7+WEEK8!O7+WEEK9!O7+WEEK10!O7+WEEK11!O7+WEEK12!O7+WEEK13!O7+WEEK14!O7+WEEK15!O7+WEEK16!O7+WEEK17!O7+WEEK18!O7+WEEK19!O7+WEEK20!O7+WEEK21!O7+WEEK22!O7+WEEK23!O7+WEEK24!O7+WEEK25!O7+WEEK26!O7+WEEK27!O7+WEEK28!O7</f>
        <v>53</v>
      </c>
      <c r="D13" s="12">
        <f>+WEEK1!P7+WEEK2!P7+WEEK3!P7+WEEK4!P7+WEEK5!P7+WEEK6!P7+WEEK7!P7+WEEK8!P7+WEEK9!P7+WEEK10!P7+WEEK11!P7+WEEK12!P7+WEEK13!P7+WEEK14!P7+WEEK15!P7+WEEK16!P7+WEEK17!P7+WEEK18!P7+WEEK19!P7+WEEK20!P7+WEEK21!P7+WEEK22!P7+WEEK23!P7+WEEK24!P7+WEEK25!P7+WEEK26!P7+WEEK27!P7+WEEK28!P7</f>
        <v>313</v>
      </c>
      <c r="E13" s="12">
        <f>+WEEK1!Q7+WEEK2!Q7+WEEK3!Q7+WEEK4!Q7+WEEK5!Q7+WEEK6!Q7+WEEK7!Q7+WEEK8!Q7+WEEK9!Q7+WEEK10!Q7+WEEK11!Q7+WEEK12!Q7+WEEK13!Q7+WEEK14!Q7+WEEK15!Q7+WEEK16!Q7+WEEK17!Q7+WEEK18!Q7+WEEK19!Q7+WEEK20!Q7+WEEK21!Q7+WEEK22!Q7+WEEK23!Q7+WEEK24!Q7+WEEK25!Q7+WEEK26!Q7+WEEK27!Q7+WEEK28!Q7</f>
        <v>22</v>
      </c>
      <c r="F13" s="14">
        <f>+IF(D13&gt;0,+C13/D13,1)</f>
        <v>0.16932907348242812</v>
      </c>
      <c r="G13" s="12">
        <f>+WEEK1!S7+WEEK2!S7+WEEK3!S7+WEEK4!S7+WEEK5!S7+WEEK6!S7+WEEK7!S7+WEEK8!S7+WEEK9!S7+WEEK10!S7+WEEK11!S7+WEEK12!S7+WEEK13!S7+WEEK14!S7+WEEK15!S7+WEEK16!S7+WEEK17!S7+WEEK18!S7+WEEK19!S7+WEEK20!S7+WEEK21!S7+WEEK22!S7+WEEK23!S7+WEEK24!S7+WEEK25!S7+WEEK26!S7+WEEK27!S7+WEEK28!S7</f>
        <v>23</v>
      </c>
      <c r="H13" s="12">
        <f>+WEEK1!T7+WEEK2!T7+WEEK3!T7+WEEK4!T7+WEEK5!T7+WEEK6!T7+WEEK7!T7+WEEK8!T7+WEEK9!T7+WEEK10!T7+WEEK11!T7+WEEK12!T7+WEEK13!T7+WEEK14!T7+WEEK15!T7+WEEK16!T7+WEEK17!T7+WEEK18!T7+WEEK19!T7+WEEK20!T7+WEEK21!T7+WEEK22!T7+WEEK23!T7+WEEK24!T7+WEEK25!T7+WEEK26!T7+WEEK27!T7+WEEK28!T7</f>
        <v>12</v>
      </c>
      <c r="I13" s="12">
        <f>+WEEK1!U7+WEEK2!U7+WEEK3!U7+WEEK4!U7+WEEK5!U7+WEEK6!U7+WEEK7!U7+WEEK8!U7+WEEK9!U7+WEEK10!U7+WEEK11!U7+WEEK12!U7+WEEK13!U7+WEEK14!U7+WEEK15!U7+WEEK16!U7+WEEK17!U7+WEEK18!U7+WEEK19!U7+WEEK20!U7+WEEK21!U7+WEEK22!U7+WEEK23!U7+WEEK24!U7+WEEK25!U7+WEEK26!U7+WEEK27!U7+WEEK28!U7</f>
        <v>1</v>
      </c>
      <c r="J13" s="12">
        <f>+WEEK1!V7+WEEK2!V7+WEEK3!V7+WEEK4!V7+WEEK5!V7+WEEK6!V7+WEEK7!V7+WEEK8!V7+WEEK9!V7+WEEK10!V7+WEEK11!V7+WEEK12!V7+WEEK13!V7+WEEK14!V7+WEEK15!V7+WEEK16!V7+WEEK17!V7+WEEK18!V7+WEEK19!V7+WEEK20!V7+WEEK21!V7+WEEK22!V7+WEEK23!V7+WEEK24!V7+WEEK25!V7+WEEK26!V7+WEEK27!V7+WEEK28!V7</f>
        <v>17</v>
      </c>
      <c r="K13" s="12">
        <f>+WEEK1!W7+WEEK2!W7+WEEK3!W7+WEEK4!W7+WEEK5!W7+WEEK6!W7+WEEK7!W7+WEEK8!W7+WEEK9!W7+WEEK10!W7+WEEK11!W7+WEEK12!W7+WEEK13!W7+WEEK14!W7+WEEK15!W7+WEEK16!W7+WEEK17!W7+WEEK18!W7+WEEK19!W7+WEEK20!W7+WEEK21!W7+WEEK22!W7+WEEK23!W7+WEEK24!W7+WEEK25!W7+WEEK26!W7+WEEK27!W7+WEEK28!W7</f>
        <v>54</v>
      </c>
      <c r="L13" s="12">
        <f>+WEEK1!X7+WEEK2!X7+WEEK3!X7+WEEK4!X7+WEEK5!X7+WEEK6!X7+WEEK7!X7+WEEK8!X7+WEEK9!X7+WEEK10!X7+WEEK11!X7+WEEK12!X7+WEEK13!X7+WEEK14!X7+WEEK15!X7+WEEK16!X7+WEEK17!X7+WEEK18!X7+WEEK19!X7+WEEK20!X7+WEEK21!X7+WEEK22!X7+WEEK23!X7+WEEK24!X7+WEEK25!X7+WEEK26!X7+WEEK27!X7+WEEK28!X7</f>
        <v>0</v>
      </c>
      <c r="M13" s="12">
        <f>+WEEK1!Y7+WEEK2!Y7+WEEK3!Y7+WEEK4!Y7+WEEK5!Y7+WEEK6!Y7+WEEK7!Y7+WEEK8!Y7+WEEK9!Y7+WEEK10!Y7+WEEK11!Y7+WEEK12!Y7+WEEK13!Y7+WEEK14!Y7+WEEK15!Y7+WEEK16!Y7+WEEK17!Y7+WEEK18!Y7+WEEK19!Y7+WEEK20!Y7+WEEK21!Y7+WEEK22!Y7+WEEK23!Y7+WEEK24!Y7+WEEK25!Y7+WEEK26!Y7+WEEK27!Y7+WEEK28!Y7</f>
        <v>4</v>
      </c>
      <c r="N13" s="12">
        <f>+WEEK1!Z7+WEEK2!Z7+WEEK3!Z7+WEEK4!Z7+WEEK5!Z7+WEEK6!Z7+WEEK7!Z7+WEEK8!Z7+WEEK9!Z7+WEEK10!Z7+WEEK11!Z7+WEEK12!Z7+WEEK13!Z7+WEEK14!Z7+WEEK15!Z7+WEEK16!Z7+WEEK17!Z7+WEEK18!Z7+WEEK19!Z7+WEEK20!Z7+WEEK21!Z7+WEEK22!Z7+WEEK23!Z7+WEEK24!Z7+WEEK25!Z7+WEEK26!Z7+WEEK27!Z7+WEEK28!Z7</f>
        <v>0</v>
      </c>
      <c r="O13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25!AA7+WEEK26!AA7+WEEK27!AA7+WEEK28!AA7</f>
        <v>0</v>
      </c>
      <c r="P13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25!AB7+WEEK26!AB7+WEEK27!AB7+WEEK28!AB7</f>
        <v>1</v>
      </c>
    </row>
    <row r="14" spans="1:16" s="3" customFormat="1" ht="21.9" customHeight="1" x14ac:dyDescent="0.3">
      <c r="A14" s="12">
        <v>14</v>
      </c>
      <c r="B14" s="15" t="str">
        <f>WEEK1!B12</f>
        <v>Tiffany Gurierrez</v>
      </c>
      <c r="C14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25!O12+WEEK26!O12+WEEK27!O12+WEEK28!O12</f>
        <v>19</v>
      </c>
      <c r="D14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25!P12+WEEK26!P12+WEEK27!P12+WEEK28!P12</f>
        <v>145</v>
      </c>
      <c r="E14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25!Q12+WEEK26!Q12+WEEK27!Q12+WEEK28!Q12</f>
        <v>6</v>
      </c>
      <c r="F14" s="14">
        <f>+IF(D14&gt;0,+C14/D14,1)</f>
        <v>0.1310344827586207</v>
      </c>
      <c r="G14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25!S12+WEEK26!S12+WEEK27!S12+WEEK28!S12</f>
        <v>10</v>
      </c>
      <c r="H14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25!T12+WEEK26!T12+WEEK27!T12+WEEK28!T12</f>
        <v>3</v>
      </c>
      <c r="I14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25!U12+WEEK26!U12+WEEK27!U12+WEEK28!U12</f>
        <v>3</v>
      </c>
      <c r="J14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25!V12+WEEK26!V12+WEEK27!V12+WEEK28!V12</f>
        <v>3</v>
      </c>
      <c r="K14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25!W12+WEEK26!W12+WEEK27!W12+WEEK28!W12</f>
        <v>67</v>
      </c>
      <c r="L14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25!X12+WEEK26!X12+WEEK27!X12+WEEK28!X12</f>
        <v>1</v>
      </c>
      <c r="M14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25!Y12+WEEK26!Y12+WEEK27!Y12+WEEK28!Y12</f>
        <v>0</v>
      </c>
      <c r="N14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25!Z12+WEEK26!Z12+WEEK27!Z12+WEEK28!Z12</f>
        <v>0</v>
      </c>
      <c r="O14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25!AA12+WEEK26!AA12+WEEK27!AA12+WEEK28!AA12</f>
        <v>0</v>
      </c>
      <c r="P14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25!AB12+WEEK26!AB12+WEEK27!AB12+WEEK28!AB12</f>
        <v>0</v>
      </c>
    </row>
    <row r="15" spans="1:16" s="3" customFormat="1" ht="21.9" customHeight="1" x14ac:dyDescent="0.3">
      <c r="A15" s="12">
        <v>10</v>
      </c>
      <c r="B15" s="13" t="str">
        <f>WEEK1!B21</f>
        <v>Jessica Bernel</v>
      </c>
      <c r="C15" s="12">
        <f>+WEEK1!O21+WEEK2!O21+WEEK3!O21+WEEK4!O21+WEEK5!O21+WEEK6!O21+WEEK7!O21+WEEK8!O21+WEEK9!O21+WEEK10!O21+WEEK11!O21+WEEK12!O21+WEEK13!O21+WEEK14!O21+WEEK15!O21+WEEK16!O21+WEEK17!O21+WEEK18!O21+WEEK19!O21+WEEK20!O21+WEEK21!O21+WEEK22!O21+WEEK23!O21+WEEK24!O21+WEEK25!O21+WEEK26!O21+WEEK27!O21+WEEK28!O21</f>
        <v>25</v>
      </c>
      <c r="D15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25!P21+WEEK26!P21+WEEK27!P21+WEEK28!P21</f>
        <v>203</v>
      </c>
      <c r="E15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25!Q21+WEEK26!Q21+WEEK27!Q21+WEEK28!Q21</f>
        <v>10</v>
      </c>
      <c r="F15" s="14">
        <f>+IF(D15&gt;0,+C15/D15,1)</f>
        <v>0.12315270935960591</v>
      </c>
      <c r="G15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25!S21+WEEK26!S21+WEEK27!S21+WEEK28!S21</f>
        <v>13</v>
      </c>
      <c r="H15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25!T21+WEEK26!T21+WEEK27!T21+WEEK28!T21</f>
        <v>4</v>
      </c>
      <c r="I15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25!U21+WEEK26!U21+WEEK27!U21+WEEK28!U21</f>
        <v>2</v>
      </c>
      <c r="J15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25!V21+WEEK26!V21+WEEK27!V21+WEEK28!V21</f>
        <v>6</v>
      </c>
      <c r="K15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25!W21+WEEK26!W21+WEEK27!W21+WEEK28!W21</f>
        <v>92</v>
      </c>
      <c r="L15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25!X21+WEEK26!X21+WEEK27!X21+WEEK28!X21</f>
        <v>0</v>
      </c>
      <c r="M15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25!Y21+WEEK26!Y21+WEEK27!Y21+WEEK28!Y21</f>
        <v>1</v>
      </c>
      <c r="N15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25!Z21+WEEK26!Z21+WEEK27!Z21+WEEK28!Z21</f>
        <v>0</v>
      </c>
      <c r="O15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25!AA21+WEEK26!AA21+WEEK27!AA21+WEEK28!AA21</f>
        <v>0</v>
      </c>
      <c r="P15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25!AB21+WEEK26!AB21+WEEK27!AB21+WEEK28!AB21</f>
        <v>0</v>
      </c>
    </row>
    <row r="16" spans="1:16" s="3" customFormat="1" ht="21.9" customHeight="1" x14ac:dyDescent="0.3">
      <c r="A16" s="12">
        <v>20</v>
      </c>
      <c r="B16" s="13" t="str">
        <f>WEEK1!B10</f>
        <v>Madi Jaso</v>
      </c>
      <c r="C16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25!O10+WEEK26!O10+WEEK27!O10+WEEK28!O10</f>
        <v>13</v>
      </c>
      <c r="D16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25!P10+WEEK26!P10+WEEK27!P10+WEEK28!P10</f>
        <v>106</v>
      </c>
      <c r="E16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25!Q10+WEEK26!Q10+WEEK27!Q10+WEEK28!Q10</f>
        <v>6</v>
      </c>
      <c r="F16" s="14">
        <f>+IF(D16&gt;0,+C16/D16,1)</f>
        <v>0.12264150943396226</v>
      </c>
      <c r="G16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25!S10+WEEK26!S10+WEEK27!S10+WEEK28!S10</f>
        <v>8</v>
      </c>
      <c r="H16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25!T10+WEEK26!T10+WEEK27!T10+WEEK28!T10</f>
        <v>2</v>
      </c>
      <c r="I16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25!U10+WEEK26!U10+WEEK27!U10+WEEK28!U10</f>
        <v>0</v>
      </c>
      <c r="J16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25!V10+WEEK26!V10+WEEK27!V10+WEEK28!V10</f>
        <v>3</v>
      </c>
      <c r="K16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25!W10+WEEK26!W10+WEEK27!W10+WEEK28!W10</f>
        <v>38</v>
      </c>
      <c r="L16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25!X10+WEEK26!X10+WEEK27!X10+WEEK28!X10</f>
        <v>2</v>
      </c>
      <c r="M16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25!Y10+WEEK26!Y10+WEEK27!Y10+WEEK28!Y10</f>
        <v>1</v>
      </c>
      <c r="N16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25!Z10+WEEK26!Z10+WEEK27!Z10+WEEK28!Z10</f>
        <v>0</v>
      </c>
      <c r="O16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25!AA10+WEEK26!AA10+WEEK27!AA10+WEEK28!AA10</f>
        <v>0</v>
      </c>
      <c r="P16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25!AB10+WEEK26!AB10+WEEK27!AB10+WEEK28!AB10</f>
        <v>0</v>
      </c>
    </row>
    <row r="17" spans="1:16" s="3" customFormat="1" ht="21.9" customHeight="1" x14ac:dyDescent="0.3">
      <c r="A17" s="12">
        <v>17</v>
      </c>
      <c r="B17" s="13" t="str">
        <f>WEEK1!B13</f>
        <v xml:space="preserve">Sahvanna Lopez </v>
      </c>
      <c r="C17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25!O13+WEEK26!O13+WEEK27!O13+WEEK28!O13</f>
        <v>25</v>
      </c>
      <c r="D17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25!P13+WEEK26!P13+WEEK27!P13+WEEK28!P13</f>
        <v>229</v>
      </c>
      <c r="E17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25!Q13+WEEK26!Q13+WEEK27!Q13+WEEK28!Q13</f>
        <v>11</v>
      </c>
      <c r="F17" s="14">
        <f>+IF(D17&gt;0,+C17/D17,1)</f>
        <v>0.1091703056768559</v>
      </c>
      <c r="G17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25!S13+WEEK26!S13+WEEK27!S13+WEEK28!S13</f>
        <v>10</v>
      </c>
      <c r="H17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25!T13+WEEK26!T13+WEEK27!T13+WEEK28!T13</f>
        <v>7</v>
      </c>
      <c r="I17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25!U13+WEEK26!U13+WEEK27!U13+WEEK28!U13</f>
        <v>3</v>
      </c>
      <c r="J17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25!V13+WEEK26!V13+WEEK27!V13+WEEK28!V13</f>
        <v>5</v>
      </c>
      <c r="K17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25!W13+WEEK26!W13+WEEK27!W13+WEEK28!W13</f>
        <v>82</v>
      </c>
      <c r="L17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25!X13+WEEK26!X13+WEEK27!X13+WEEK28!X13</f>
        <v>0</v>
      </c>
      <c r="M17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25!Y13+WEEK26!Y13+WEEK27!Y13+WEEK28!Y13</f>
        <v>0</v>
      </c>
      <c r="N17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25!Z13+WEEK26!Z13+WEEK27!Z13+WEEK28!Z13</f>
        <v>0</v>
      </c>
      <c r="O17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25!AA13+WEEK26!AA13+WEEK27!AA13+WEEK28!AA13</f>
        <v>0</v>
      </c>
      <c r="P17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25!AB13+WEEK26!AB13+WEEK27!AB13+WEEK28!AB13</f>
        <v>0</v>
      </c>
    </row>
    <row r="18" spans="1:16" s="3" customFormat="1" ht="21.9" customHeight="1" x14ac:dyDescent="0.3">
      <c r="A18" s="12">
        <v>7</v>
      </c>
      <c r="B18" s="13" t="str">
        <f>WEEK1!B14</f>
        <v>Bianca Soto ®</v>
      </c>
      <c r="C18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25!O14+WEEK26!O14+WEEK27!O14+WEEK28!O14</f>
        <v>10</v>
      </c>
      <c r="D18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25!P14+WEEK26!P14+WEEK27!P14+WEEK28!P14</f>
        <v>97</v>
      </c>
      <c r="E18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25!Q14+WEEK26!Q14+WEEK27!Q14+WEEK28!Q14</f>
        <v>2</v>
      </c>
      <c r="F18" s="14">
        <f>+IF(D18&gt;0,+C18/D18,1)</f>
        <v>0.10309278350515463</v>
      </c>
      <c r="G18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25!S14+WEEK26!S14+WEEK27!S14+WEEK28!S14</f>
        <v>2</v>
      </c>
      <c r="H18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25!T14+WEEK26!T14+WEEK27!T14+WEEK28!T14</f>
        <v>6</v>
      </c>
      <c r="I18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25!U14+WEEK26!U14+WEEK27!U14+WEEK28!U14</f>
        <v>0</v>
      </c>
      <c r="J18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25!V14+WEEK26!V14+WEEK27!V14+WEEK28!V14</f>
        <v>2</v>
      </c>
      <c r="K18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25!W14+WEEK26!W14+WEEK27!W14+WEEK28!W14</f>
        <v>33</v>
      </c>
      <c r="L18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25!X14+WEEK26!X14+WEEK27!X14+WEEK28!X14</f>
        <v>0</v>
      </c>
      <c r="M18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25!Y14+WEEK26!Y14+WEEK27!Y14+WEEK28!Y14</f>
        <v>2</v>
      </c>
      <c r="N18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25!Z14+WEEK26!Z14+WEEK27!Z14+WEEK28!Z14</f>
        <v>0</v>
      </c>
      <c r="O18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25!AA14+WEEK26!AA14+WEEK27!AA14+WEEK28!AA14</f>
        <v>0</v>
      </c>
      <c r="P18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25!AB14+WEEK26!AB14+WEEK27!AB14+WEEK28!AB14</f>
        <v>0</v>
      </c>
    </row>
    <row r="19" spans="1:16" s="3" customFormat="1" ht="21.9" customHeight="1" x14ac:dyDescent="0.3">
      <c r="A19" s="12">
        <v>5</v>
      </c>
      <c r="B19" s="13" t="str">
        <f>WEEK1!B20</f>
        <v>Bianca Flores ®</v>
      </c>
      <c r="C19" s="12">
        <f>+WEEK1!O20+WEEK2!O20+WEEK3!O20+WEEK4!O20+WEEK5!O20+WEEK6!O20+WEEK7!O20+WEEK8!O20+WEEK9!O20+WEEK10!O20+WEEK11!O20+WEEK12!O20+WEEK13!O20+WEEK14!O20+WEEK15!O20+WEEK16!O20+WEEK17!O20+WEEK18!O20+WEEK19!O20+WEEK20!O20+WEEK21!O20+WEEK22!O20+WEEK23!O20+WEEK24!O20+WEEK25!O20+WEEK26!O20+WEEK27!O20+WEEK28!O20</f>
        <v>19</v>
      </c>
      <c r="D19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25!P20+WEEK26!P20+WEEK27!P20+WEEK28!P20</f>
        <v>187</v>
      </c>
      <c r="E19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25!Q20+WEEK26!Q20+WEEK27!Q20+WEEK28!Q20</f>
        <v>7</v>
      </c>
      <c r="F19" s="14">
        <f>+IF(D19&gt;0,+C19/D19,1)</f>
        <v>0.10160427807486631</v>
      </c>
      <c r="G19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25!S20+WEEK26!S20+WEEK27!S20+WEEK28!S20</f>
        <v>5</v>
      </c>
      <c r="H19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25!T20+WEEK26!T20+WEEK27!T20+WEEK28!T20</f>
        <v>6</v>
      </c>
      <c r="I19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25!U20+WEEK26!U20+WEEK27!U20+WEEK28!U20</f>
        <v>2</v>
      </c>
      <c r="J19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25!V20+WEEK26!V20+WEEK27!V20+WEEK28!V20</f>
        <v>6</v>
      </c>
      <c r="K19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25!W20+WEEK26!W20+WEEK27!W20+WEEK28!W20</f>
        <v>102</v>
      </c>
      <c r="L19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25!X20+WEEK26!X20+WEEK27!X20+WEEK28!X20</f>
        <v>0</v>
      </c>
      <c r="M19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25!Y20+WEEK26!Y20+WEEK27!Y20+WEEK28!Y20</f>
        <v>1</v>
      </c>
      <c r="N19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25!Z20+WEEK26!Z20+WEEK27!Z20+WEEK28!Z20</f>
        <v>0</v>
      </c>
      <c r="O19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25!AA20+WEEK26!AA20+WEEK27!AA20+WEEK28!AA20</f>
        <v>0</v>
      </c>
      <c r="P19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25!AB20+WEEK26!AB20+WEEK27!AB20+WEEK28!AB20</f>
        <v>0</v>
      </c>
    </row>
    <row r="20" spans="1:16" s="3" customFormat="1" ht="21.9" customHeight="1" x14ac:dyDescent="0.3">
      <c r="A20" s="12">
        <v>9</v>
      </c>
      <c r="B20" s="13" t="str">
        <f>WEEK1!B11</f>
        <v>Destiny Papachike ®</v>
      </c>
      <c r="C20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25!O11+WEEK26!O11+WEEK27!O11+WEEK28!O11</f>
        <v>17</v>
      </c>
      <c r="D20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25!P11+WEEK26!P11+WEEK27!P11+WEEK28!P11</f>
        <v>168</v>
      </c>
      <c r="E20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25!Q11+WEEK26!Q11+WEEK27!Q11+WEEK28!Q11</f>
        <v>6</v>
      </c>
      <c r="F20" s="14">
        <f>+IF(D20&gt;0,+C20/D20,1)</f>
        <v>0.10119047619047619</v>
      </c>
      <c r="G20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25!S11+WEEK26!S11+WEEK27!S11+WEEK28!S11</f>
        <v>7</v>
      </c>
      <c r="H20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25!T11+WEEK26!T11+WEEK27!T11+WEEK28!T11</f>
        <v>4</v>
      </c>
      <c r="I20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25!U11+WEEK26!U11+WEEK27!U11+WEEK28!U11</f>
        <v>2</v>
      </c>
      <c r="J20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25!V11+WEEK26!V11+WEEK27!V11+WEEK28!V11</f>
        <v>4</v>
      </c>
      <c r="K20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25!W11+WEEK26!W11+WEEK27!W11+WEEK28!W11</f>
        <v>91</v>
      </c>
      <c r="L20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25!X11+WEEK26!X11+WEEK27!X11+WEEK28!X11</f>
        <v>0</v>
      </c>
      <c r="M20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25!Y11+WEEK26!Y11+WEEK27!Y11+WEEK28!Y11</f>
        <v>0</v>
      </c>
      <c r="N20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25!Z11+WEEK26!Z11+WEEK27!Z11+WEEK28!Z11</f>
        <v>0</v>
      </c>
      <c r="O20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25!AA11+WEEK26!AA11+WEEK27!AA11+WEEK28!AA11</f>
        <v>0</v>
      </c>
      <c r="P20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25!AB11+WEEK26!AB11+WEEK27!AB11+WEEK28!AB11</f>
        <v>0</v>
      </c>
    </row>
    <row r="21" spans="1:16" s="3" customFormat="1" ht="21.9" customHeight="1" x14ac:dyDescent="0.3">
      <c r="A21" s="12">
        <v>11</v>
      </c>
      <c r="B21" s="13" t="str">
        <f>WEEK1!B19</f>
        <v>Hannah Norden ®</v>
      </c>
      <c r="C21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25!O19+WEEK26!O19+WEEK27!O19+WEEK28!O19</f>
        <v>0</v>
      </c>
      <c r="D21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25!P19+WEEK26!P19+WEEK27!P19+WEEK28!P19</f>
        <v>3</v>
      </c>
      <c r="E21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25!Q19+WEEK26!Q19+WEEK27!Q19+WEEK28!Q19</f>
        <v>0</v>
      </c>
      <c r="F21" s="14">
        <f>+IF(D21&gt;0,+C21/D21,1)</f>
        <v>0</v>
      </c>
      <c r="G21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25!S19+WEEK26!S19+WEEK27!S19+WEEK28!S19</f>
        <v>0</v>
      </c>
      <c r="H21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25!T19+WEEK26!T19+WEEK27!T19+WEEK28!T19</f>
        <v>0</v>
      </c>
      <c r="I21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25!U19+WEEK26!U19+WEEK27!U19+WEEK28!U19</f>
        <v>0</v>
      </c>
      <c r="J21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25!V19+WEEK26!V19+WEEK27!V19+WEEK28!V19</f>
        <v>0</v>
      </c>
      <c r="K21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25!W19+WEEK26!W19+WEEK27!W19+WEEK28!W19</f>
        <v>2</v>
      </c>
      <c r="L21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25!X19+WEEK26!X19+WEEK27!X19+WEEK28!X19</f>
        <v>0</v>
      </c>
      <c r="M21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25!Y19+WEEK26!Y19+WEEK27!Y19+WEEK28!Y19</f>
        <v>0</v>
      </c>
      <c r="N21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25!Z19+WEEK26!Z19+WEEK27!Z19+WEEK28!Z19</f>
        <v>0</v>
      </c>
      <c r="O21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25!AA19+WEEK26!AA19+WEEK27!AA19+WEEK28!AA19</f>
        <v>0</v>
      </c>
      <c r="P21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25!AB19+WEEK26!AB19+WEEK27!AB19+WEEK28!AB19</f>
        <v>0</v>
      </c>
    </row>
    <row r="22" spans="1:16" s="3" customFormat="1" ht="21.9" customHeight="1" x14ac:dyDescent="0.3">
      <c r="A22" s="12">
        <v>2</v>
      </c>
      <c r="B22" s="13" t="str">
        <f>WEEK1!B22</f>
        <v>Kira(SUB)</v>
      </c>
      <c r="C22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25!O22+WEEK26!O22+WEEK27!O22+WEEK28!O22</f>
        <v>0</v>
      </c>
      <c r="D22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25!P22+WEEK26!P22+WEEK27!P22+WEEK28!P22</f>
        <v>10</v>
      </c>
      <c r="E22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25!Q22+WEEK26!Q22+WEEK27!Q22+WEEK28!Q22</f>
        <v>0</v>
      </c>
      <c r="F22" s="14">
        <f t="shared" ref="F22" si="0">+IF(D22&gt;0,+C22/D22,1)</f>
        <v>0</v>
      </c>
      <c r="G22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25!S22+WEEK26!S22+WEEK27!S22+WEEK28!S22</f>
        <v>0</v>
      </c>
      <c r="H22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25!T22+WEEK26!T22+WEEK27!T22+WEEK28!T22</f>
        <v>0</v>
      </c>
      <c r="I22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25!U22+WEEK26!U22+WEEK27!U22+WEEK28!U22</f>
        <v>0</v>
      </c>
      <c r="J22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25!V22+WEEK26!V22+WEEK27!V22+WEEK28!V22</f>
        <v>0</v>
      </c>
      <c r="K22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25!W22+WEEK26!W22+WEEK27!W22+WEEK28!W22</f>
        <v>3</v>
      </c>
      <c r="L22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25!X22+WEEK26!X22+WEEK27!X22+WEEK28!X22</f>
        <v>0</v>
      </c>
      <c r="M22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25!Y22+WEEK26!Y22+WEEK27!Y22+WEEK28!Y22</f>
        <v>0</v>
      </c>
      <c r="N22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25!Z22+WEEK26!Z22+WEEK27!Z22+WEEK28!Z22</f>
        <v>0</v>
      </c>
      <c r="O22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25!AA22+WEEK26!AA22+WEEK27!AA22+WEEK28!AA22</f>
        <v>0</v>
      </c>
      <c r="P22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25!AB22+WEEK26!AB22+WEEK27!AB22+WEEK28!AB22</f>
        <v>0</v>
      </c>
    </row>
    <row r="23" spans="1:16" s="3" customFormat="1" ht="21.9" customHeight="1" x14ac:dyDescent="0.3">
      <c r="A23" s="12">
        <v>8</v>
      </c>
      <c r="B23" s="13">
        <f>WEEK1!B23</f>
        <v>0</v>
      </c>
      <c r="C23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25!O23+WEEK26!O23+WEEK27!O23+WEEK28!O23</f>
        <v>0</v>
      </c>
      <c r="D23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25!P23+WEEK26!P23+WEEK27!P23+WEEK28!P23</f>
        <v>0</v>
      </c>
      <c r="E23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25!Q23+WEEK26!Q23+WEEK27!Q23+WEEK28!Q23</f>
        <v>0</v>
      </c>
      <c r="F23" s="14">
        <f t="shared" ref="F23:F26" si="1">+IF(D23&gt;0,+C23/D23,1)</f>
        <v>1</v>
      </c>
      <c r="G23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25!S23+WEEK26!S23+WEEK27!S23+WEEK28!S23</f>
        <v>0</v>
      </c>
      <c r="H23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25!T23+WEEK26!T23+WEEK27!T23+WEEK28!T23</f>
        <v>0</v>
      </c>
      <c r="I23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25!U23+WEEK26!U23+WEEK27!U23+WEEK28!U23</f>
        <v>0</v>
      </c>
      <c r="J23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25!V23+WEEK26!V23+WEEK27!V23+WEEK28!V23</f>
        <v>0</v>
      </c>
      <c r="K23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25!W23+WEEK26!W23+WEEK27!W23+WEEK28!W23</f>
        <v>0</v>
      </c>
      <c r="L23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25!X23+WEEK26!X23+WEEK27!X23+WEEK28!X23</f>
        <v>0</v>
      </c>
      <c r="M23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25!Y23+WEEK26!Y23+WEEK27!Y23+WEEK28!Y23</f>
        <v>0</v>
      </c>
      <c r="N23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25!Z23+WEEK26!Z23+WEEK27!Z23+WEEK28!Z23</f>
        <v>0</v>
      </c>
      <c r="O23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3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4" spans="1:16" s="3" customFormat="1" ht="21.9" customHeight="1" x14ac:dyDescent="0.3">
      <c r="A24" s="12">
        <v>13</v>
      </c>
      <c r="B24" s="13" t="str">
        <f>WEEK1!B24</f>
        <v>Mirena (SUB)</v>
      </c>
      <c r="C24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25!O24+WEEK26!O24+WEEK27!O24+WEEK28!O24</f>
        <v>0</v>
      </c>
      <c r="D24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25!P24+WEEK26!P24+WEEK27!P24+WEEK28!P24</f>
        <v>9</v>
      </c>
      <c r="E24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25!Q24+WEEK26!Q24+WEEK27!Q24+WEEK28!Q24</f>
        <v>0</v>
      </c>
      <c r="F24" s="14">
        <f t="shared" si="1"/>
        <v>0</v>
      </c>
      <c r="G24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25!S24+WEEK26!S24+WEEK27!S24+WEEK28!S24</f>
        <v>0</v>
      </c>
      <c r="H24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25!T24+WEEK26!T24+WEEK27!T24+WEEK28!T24</f>
        <v>0</v>
      </c>
      <c r="I24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25!U24+WEEK26!U24+WEEK27!U24+WEEK28!U24</f>
        <v>0</v>
      </c>
      <c r="J24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25!V24+WEEK26!V24+WEEK27!V24+WEEK28!V24</f>
        <v>0</v>
      </c>
      <c r="K24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25!W24+WEEK26!W24+WEEK27!W24+WEEK28!W24</f>
        <v>0</v>
      </c>
      <c r="L24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25!X24+WEEK26!X24+WEEK27!X24+WEEK28!X24</f>
        <v>0</v>
      </c>
      <c r="M24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25!Y24+WEEK26!Y24+WEEK27!Y24+WEEK28!Y24</f>
        <v>0</v>
      </c>
      <c r="N24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25!Z24+WEEK26!Z24+WEEK27!Z24+WEEK28!Z24</f>
        <v>0</v>
      </c>
      <c r="O24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4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5" spans="1:16" s="3" customFormat="1" ht="21.9" customHeight="1" x14ac:dyDescent="0.3">
      <c r="A25" s="12">
        <v>15</v>
      </c>
      <c r="B25" s="13" t="str">
        <f>WEEK1!B26</f>
        <v>Patty (SUB)</v>
      </c>
      <c r="C25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25!O26+WEEK26!O26+WEEK27!O26+WEEK28!O26</f>
        <v>0</v>
      </c>
      <c r="D25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25!P26+WEEK26!P26+WEEK27!P26+WEEK28!P26</f>
        <v>15</v>
      </c>
      <c r="E25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25!Q26+WEEK26!Q26+WEEK27!Q26+WEEK28!Q26</f>
        <v>0</v>
      </c>
      <c r="F25" s="14">
        <f t="shared" si="1"/>
        <v>0</v>
      </c>
      <c r="G25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25!S26+WEEK26!S26+WEEK27!S26+WEEK28!S26</f>
        <v>0</v>
      </c>
      <c r="H25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25!T26+WEEK26!T26+WEEK27!T26+WEEK28!T26</f>
        <v>0</v>
      </c>
      <c r="I25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25!U26+WEEK26!U26+WEEK27!U26+WEEK28!U26</f>
        <v>0</v>
      </c>
      <c r="J25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25!V26+WEEK26!V26+WEEK27!V26+WEEK28!V26</f>
        <v>0</v>
      </c>
      <c r="K25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25!W26+WEEK26!W26+WEEK27!W26+WEEK28!W26</f>
        <v>4</v>
      </c>
      <c r="L25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25!X26+WEEK26!X26+WEEK27!X26+WEEK28!X26</f>
        <v>0</v>
      </c>
      <c r="M25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25!Y26+WEEK26!Y26+WEEK27!Y26+WEEK28!Y26</f>
        <v>0</v>
      </c>
      <c r="N25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25!Z26+WEEK26!Z26+WEEK27!Z26+WEEK28!Z26</f>
        <v>0</v>
      </c>
      <c r="O25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5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6" spans="1:16" s="3" customFormat="1" ht="21.9" customHeight="1" x14ac:dyDescent="0.3">
      <c r="A26" s="12">
        <v>19</v>
      </c>
      <c r="B26" s="13" t="str">
        <f>WEEK1!B25</f>
        <v>Julia (SUB)</v>
      </c>
      <c r="C26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25!O25+WEEK26!O25+WEEK27!O25+WEEK28!O25</f>
        <v>2</v>
      </c>
      <c r="D26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25!P25+WEEK26!P25+WEEK27!P25+WEEK28!P25</f>
        <v>7</v>
      </c>
      <c r="E26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25!Q25+WEEK26!Q25+WEEK27!Q25+WEEK28!Q25</f>
        <v>2</v>
      </c>
      <c r="F26" s="14">
        <f t="shared" si="1"/>
        <v>0.2857142857142857</v>
      </c>
      <c r="G26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25!S25+WEEK26!S25+WEEK27!S25+WEEK28!S25</f>
        <v>0</v>
      </c>
      <c r="H26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25!T25+WEEK26!T25+WEEK27!T25+WEEK28!T25</f>
        <v>0</v>
      </c>
      <c r="I26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25!U25+WEEK26!U25+WEEK27!U25+WEEK28!U25</f>
        <v>0</v>
      </c>
      <c r="J26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25!V25+WEEK26!V25+WEEK27!V25+WEEK28!V25</f>
        <v>2</v>
      </c>
      <c r="K26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25!W25+WEEK26!W25+WEEK27!W25+WEEK28!W25</f>
        <v>3</v>
      </c>
      <c r="L26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25!X25+WEEK26!X25+WEEK27!X25+WEEK28!X25</f>
        <v>0</v>
      </c>
      <c r="M26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25!Y25+WEEK26!Y25+WEEK27!Y25+WEEK28!Y25</f>
        <v>0</v>
      </c>
      <c r="N26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25!Z25+WEEK26!Z25+WEEK27!Z25+WEEK28!Z25</f>
        <v>0</v>
      </c>
      <c r="O26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25!AA25+WEEK26!AA25+WEEK27!AA25+WEEK28!AA25</f>
        <v>0</v>
      </c>
      <c r="P26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25!AB25+WEEK26!AB25+WEEK27!AB25+WEEK28!AB25</f>
        <v>0</v>
      </c>
    </row>
    <row r="27" spans="1:16" s="3" customFormat="1" ht="21.9" customHeight="1" x14ac:dyDescent="0.3">
      <c r="A27" s="12"/>
      <c r="B27" s="16" t="s">
        <v>24</v>
      </c>
      <c r="C27" s="12">
        <f>SUM(C7:C26)</f>
        <v>425</v>
      </c>
      <c r="D27" s="12">
        <f t="shared" ref="D27:P27" si="2">SUM(D7:D26)</f>
        <v>2667</v>
      </c>
      <c r="E27" s="12">
        <f t="shared" si="2"/>
        <v>196</v>
      </c>
      <c r="F27" s="14">
        <f t="shared" ref="F27" si="3">+IF(D27&gt;0,+C27/D27,1)</f>
        <v>0.15935508061492312</v>
      </c>
      <c r="G27" s="12">
        <f t="shared" si="2"/>
        <v>145</v>
      </c>
      <c r="H27" s="12">
        <f t="shared" si="2"/>
        <v>105</v>
      </c>
      <c r="I27" s="12">
        <f t="shared" si="2"/>
        <v>45</v>
      </c>
      <c r="J27" s="12">
        <f t="shared" si="2"/>
        <v>131</v>
      </c>
      <c r="K27" s="12">
        <f t="shared" si="2"/>
        <v>733</v>
      </c>
      <c r="L27" s="12">
        <f t="shared" si="2"/>
        <v>6</v>
      </c>
      <c r="M27" s="12">
        <f t="shared" si="2"/>
        <v>17</v>
      </c>
      <c r="N27" s="12">
        <f t="shared" si="2"/>
        <v>0</v>
      </c>
      <c r="O27" s="12">
        <f t="shared" si="2"/>
        <v>1</v>
      </c>
      <c r="P27" s="12">
        <f t="shared" si="2"/>
        <v>3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32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25!C30+WEEK26!C30+WEEK27!C30+WEEK28!C30</f>
        <v>37</v>
      </c>
      <c r="D30" s="9"/>
      <c r="E30" s="18" t="s">
        <v>33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.75" customHeight="1" x14ac:dyDescent="0.3">
      <c r="A31" s="9"/>
      <c r="B31" s="11" t="s">
        <v>26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25!C31+WEEK26!C31+WEEK27!C31+WEEK28!C31</f>
        <v>47</v>
      </c>
      <c r="D31" s="9"/>
      <c r="E31" s="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.75" customHeight="1" x14ac:dyDescent="0.25">
      <c r="A32" s="9"/>
      <c r="B32" s="9"/>
      <c r="C32" s="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ortState xmlns:xlrd2="http://schemas.microsoft.com/office/spreadsheetml/2017/richdata2" ref="A7:P21">
    <sortCondition descending="1" ref="F7:F21"/>
  </sortState>
  <mergeCells count="6">
    <mergeCell ref="F31:P32"/>
    <mergeCell ref="C2:P2"/>
    <mergeCell ref="C3:P3"/>
    <mergeCell ref="D4:E4"/>
    <mergeCell ref="A5:N5"/>
    <mergeCell ref="F30:P30"/>
  </mergeCells>
  <printOptions horizontalCentered="1" verticalCentered="1" gridLines="1"/>
  <pageMargins left="0.13" right="0.52" top="0.25" bottom="0.25" header="0.25" footer="0.25"/>
  <pageSetup scale="84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5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0.16666666666666666</v>
      </c>
      <c r="S7" s="5">
        <v>1</v>
      </c>
      <c r="T7" s="5"/>
      <c r="U7" s="5"/>
      <c r="V7" s="5">
        <v>1</v>
      </c>
      <c r="W7" s="5">
        <v>1</v>
      </c>
      <c r="X7" s="5"/>
      <c r="Y7" s="5">
        <v>1</v>
      </c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2</v>
      </c>
      <c r="D9" s="5">
        <v>4</v>
      </c>
      <c r="E9" s="5">
        <v>0</v>
      </c>
      <c r="F9" s="21">
        <f t="shared" si="5"/>
        <v>0.5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11</v>
      </c>
      <c r="Q9" s="5">
        <f t="shared" si="3"/>
        <v>0</v>
      </c>
      <c r="R9" s="21">
        <f t="shared" si="4"/>
        <v>0.18181818181818182</v>
      </c>
      <c r="S9" s="5">
        <v>1</v>
      </c>
      <c r="T9" s="5">
        <v>1</v>
      </c>
      <c r="U9" s="5"/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>
        <v>0</v>
      </c>
      <c r="D10" s="5">
        <v>4</v>
      </c>
      <c r="E10" s="5">
        <v>0</v>
      </c>
      <c r="F10" s="21">
        <f t="shared" si="5"/>
        <v>0</v>
      </c>
      <c r="G10" s="5"/>
      <c r="H10" s="5"/>
      <c r="I10" s="5"/>
      <c r="J10" s="21">
        <f t="shared" si="0"/>
        <v>1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1</v>
      </c>
      <c r="P10" s="5">
        <f t="shared" si="3"/>
        <v>8</v>
      </c>
      <c r="Q10" s="5">
        <f t="shared" si="3"/>
        <v>0</v>
      </c>
      <c r="R10" s="21">
        <f t="shared" si="4"/>
        <v>0.125</v>
      </c>
      <c r="S10" s="5">
        <v>1</v>
      </c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/>
      <c r="L11" s="5"/>
      <c r="M11" s="5"/>
      <c r="N11" s="21">
        <f t="shared" si="1"/>
        <v>1</v>
      </c>
      <c r="O11" s="5">
        <f t="shared" si="2"/>
        <v>1</v>
      </c>
      <c r="P11" s="5">
        <f t="shared" si="3"/>
        <v>6</v>
      </c>
      <c r="Q11" s="5">
        <f t="shared" si="3"/>
        <v>0</v>
      </c>
      <c r="R11" s="21">
        <f t="shared" si="4"/>
        <v>0.16666666666666666</v>
      </c>
      <c r="S11" s="5">
        <v>1</v>
      </c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>
        <v>2</v>
      </c>
      <c r="H12" s="5">
        <v>3</v>
      </c>
      <c r="I12" s="5">
        <v>0</v>
      </c>
      <c r="J12" s="21">
        <f t="shared" si="0"/>
        <v>0.66666666666666663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6</v>
      </c>
      <c r="Q12" s="5">
        <f t="shared" si="3"/>
        <v>0</v>
      </c>
      <c r="R12" s="21">
        <f t="shared" si="4"/>
        <v>0.33333333333333331</v>
      </c>
      <c r="S12" s="5">
        <v>2</v>
      </c>
      <c r="T12" s="5"/>
      <c r="U12" s="5"/>
      <c r="V12" s="5"/>
      <c r="W12" s="5">
        <v>2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3</v>
      </c>
      <c r="E13" s="5">
        <v>0</v>
      </c>
      <c r="F13" s="21">
        <f t="shared" si="5"/>
        <v>0</v>
      </c>
      <c r="G13" s="5"/>
      <c r="H13" s="5"/>
      <c r="I13" s="5"/>
      <c r="J13" s="21">
        <f t="shared" si="0"/>
        <v>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6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5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2</v>
      </c>
      <c r="P14" s="5">
        <f t="shared" si="3"/>
        <v>6</v>
      </c>
      <c r="Q14" s="5">
        <f t="shared" si="3"/>
        <v>0</v>
      </c>
      <c r="R14" s="21">
        <f t="shared" si="4"/>
        <v>0.33333333333333331</v>
      </c>
      <c r="S14" s="5"/>
      <c r="T14" s="5">
        <v>2</v>
      </c>
      <c r="U14" s="5"/>
      <c r="V14" s="5"/>
      <c r="W14" s="5"/>
      <c r="X14" s="5"/>
      <c r="Y14" s="5">
        <v>1</v>
      </c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3</v>
      </c>
      <c r="M15" s="5">
        <v>2</v>
      </c>
      <c r="N15" s="21">
        <f t="shared" si="1"/>
        <v>0.33333333333333331</v>
      </c>
      <c r="O15" s="5">
        <f t="shared" si="2"/>
        <v>3</v>
      </c>
      <c r="P15" s="5">
        <f t="shared" si="3"/>
        <v>9</v>
      </c>
      <c r="Q15" s="5">
        <f t="shared" si="3"/>
        <v>2</v>
      </c>
      <c r="R15" s="21">
        <f t="shared" si="4"/>
        <v>0.33333333333333331</v>
      </c>
      <c r="S15" s="5">
        <v>1</v>
      </c>
      <c r="T15" s="5">
        <v>1</v>
      </c>
      <c r="U15" s="5">
        <v>1</v>
      </c>
      <c r="V15" s="5"/>
      <c r="W15" s="5">
        <v>2</v>
      </c>
      <c r="X15" s="5"/>
      <c r="Y15" s="5"/>
      <c r="Z15" s="5"/>
      <c r="AA15" s="5"/>
      <c r="AB15" s="5"/>
      <c r="AC15" s="5">
        <f>SUM(S15:W15)</f>
        <v>5</v>
      </c>
    </row>
    <row r="16" spans="1:29" x14ac:dyDescent="0.25">
      <c r="A16" s="5">
        <v>10</v>
      </c>
      <c r="B16" t="str">
        <f>WEEK1!B16</f>
        <v>Lexus Love</v>
      </c>
      <c r="C16" s="5">
        <v>1</v>
      </c>
      <c r="D16" s="5">
        <v>4</v>
      </c>
      <c r="E16" s="5">
        <v>1</v>
      </c>
      <c r="F16" s="21">
        <f t="shared" si="5"/>
        <v>0.25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11</v>
      </c>
      <c r="Q16" s="5">
        <f t="shared" si="3"/>
        <v>1</v>
      </c>
      <c r="R16" s="21">
        <f t="shared" si="4"/>
        <v>9.0909090909090912E-2</v>
      </c>
      <c r="S16" s="5"/>
      <c r="T16" s="5"/>
      <c r="U16" s="5"/>
      <c r="V16" s="5">
        <v>1</v>
      </c>
      <c r="W16" s="5">
        <v>1</v>
      </c>
      <c r="X16" s="5"/>
      <c r="Y16" s="5"/>
      <c r="Z16" s="5"/>
      <c r="AA16" s="5"/>
      <c r="AB16" s="5">
        <v>1</v>
      </c>
      <c r="AC16" s="5">
        <f t="shared" si="6"/>
        <v>1</v>
      </c>
    </row>
    <row r="17" spans="1:29" x14ac:dyDescent="0.25">
      <c r="A17" s="5">
        <v>11</v>
      </c>
      <c r="B17" t="str">
        <f>WEEK1!B17</f>
        <v>Katie Ladonna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Debbie Bermejo</v>
      </c>
      <c r="C18" s="5">
        <v>1</v>
      </c>
      <c r="D18" s="5">
        <v>4</v>
      </c>
      <c r="E18" s="5">
        <v>1</v>
      </c>
      <c r="F18" s="21">
        <f t="shared" si="5"/>
        <v>0.25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10</v>
      </c>
      <c r="Q18" s="5">
        <f t="shared" si="3"/>
        <v>1</v>
      </c>
      <c r="R18" s="21">
        <f t="shared" si="4"/>
        <v>0.2</v>
      </c>
      <c r="S18" s="5">
        <v>1</v>
      </c>
      <c r="T18" s="5"/>
      <c r="U18" s="5"/>
      <c r="V18" s="5">
        <v>1</v>
      </c>
      <c r="W18" s="5">
        <v>3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>SUM(S19:W19)</f>
        <v>0</v>
      </c>
    </row>
    <row r="20" spans="1:29" x14ac:dyDescent="0.25">
      <c r="A20" s="5">
        <v>14</v>
      </c>
      <c r="B20" t="str">
        <f>WEEK1!B20</f>
        <v>Bianca Flores ®</v>
      </c>
      <c r="C20" s="5">
        <v>1</v>
      </c>
      <c r="D20" s="5">
        <v>3</v>
      </c>
      <c r="E20" s="5">
        <v>0</v>
      </c>
      <c r="F20" s="21">
        <f t="shared" si="5"/>
        <v>0.33333333333333331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2</v>
      </c>
      <c r="P20" s="5">
        <f t="shared" si="3"/>
        <v>9</v>
      </c>
      <c r="Q20" s="5">
        <f t="shared" si="3"/>
        <v>0</v>
      </c>
      <c r="R20" s="21">
        <f t="shared" si="4"/>
        <v>0.22222222222222221</v>
      </c>
      <c r="S20" s="5">
        <v>1</v>
      </c>
      <c r="T20" s="5">
        <v>1</v>
      </c>
      <c r="U20" s="5"/>
      <c r="V20" s="5"/>
      <c r="W20" s="5">
        <v>3</v>
      </c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4</v>
      </c>
      <c r="I21" s="5">
        <v>0</v>
      </c>
      <c r="J21" s="21">
        <f t="shared" si="0"/>
        <v>0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7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1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35</v>
      </c>
      <c r="E27" s="5">
        <f t="shared" si="8"/>
        <v>3</v>
      </c>
      <c r="F27" s="21">
        <f t="shared" si="5"/>
        <v>0.2</v>
      </c>
      <c r="G27" s="5">
        <f t="shared" si="8"/>
        <v>7</v>
      </c>
      <c r="H27" s="5">
        <f t="shared" si="8"/>
        <v>34</v>
      </c>
      <c r="I27" s="5">
        <f t="shared" si="8"/>
        <v>0</v>
      </c>
      <c r="J27" s="21">
        <f t="shared" si="0"/>
        <v>0.20588235294117646</v>
      </c>
      <c r="K27" s="5">
        <f t="shared" si="8"/>
        <v>4</v>
      </c>
      <c r="L27" s="5">
        <f t="shared" si="8"/>
        <v>32</v>
      </c>
      <c r="M27" s="5">
        <f t="shared" si="8"/>
        <v>2</v>
      </c>
      <c r="N27" s="21">
        <f t="shared" si="1"/>
        <v>0.125</v>
      </c>
      <c r="O27" s="5">
        <f>SUM(O7:O26)</f>
        <v>18</v>
      </c>
      <c r="P27" s="5">
        <f t="shared" si="8"/>
        <v>101</v>
      </c>
      <c r="Q27" s="5">
        <f t="shared" si="8"/>
        <v>5</v>
      </c>
      <c r="R27" s="21">
        <f t="shared" si="4"/>
        <v>0.17821782178217821</v>
      </c>
      <c r="S27" s="5">
        <f>SUM(S7:S26)</f>
        <v>9</v>
      </c>
      <c r="T27" s="5">
        <f t="shared" si="8"/>
        <v>5</v>
      </c>
      <c r="U27" s="5">
        <f t="shared" si="8"/>
        <v>1</v>
      </c>
      <c r="V27" s="5">
        <f t="shared" si="8"/>
        <v>3</v>
      </c>
      <c r="W27" s="5">
        <f t="shared" si="8"/>
        <v>23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101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A6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0.18181818181818182</v>
      </c>
      <c r="S7" s="5"/>
      <c r="T7" s="5">
        <v>1</v>
      </c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1</v>
      </c>
      <c r="N9" s="21">
        <f t="shared" si="1"/>
        <v>0.33333333333333331</v>
      </c>
      <c r="O9" s="5">
        <f t="shared" ref="O9" si="7">SUM(C9,G9,K9)</f>
        <v>2</v>
      </c>
      <c r="P9" s="5">
        <f t="shared" si="3"/>
        <v>9</v>
      </c>
      <c r="Q9" s="5">
        <f t="shared" si="3"/>
        <v>2</v>
      </c>
      <c r="R9" s="21">
        <f t="shared" si="4"/>
        <v>0.22222222222222221</v>
      </c>
      <c r="S9" s="5"/>
      <c r="T9" s="5">
        <v>2</v>
      </c>
      <c r="U9" s="5"/>
      <c r="V9" s="5"/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>
        <v>0</v>
      </c>
      <c r="D10" s="5">
        <v>3</v>
      </c>
      <c r="E10" s="5">
        <v>0</v>
      </c>
      <c r="F10" s="21">
        <f t="shared" si="5"/>
        <v>0</v>
      </c>
      <c r="G10" s="5"/>
      <c r="H10" s="5"/>
      <c r="I10" s="5"/>
      <c r="J10" s="21">
        <f t="shared" si="0"/>
        <v>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6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2</v>
      </c>
      <c r="X10" s="5">
        <v>1</v>
      </c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9</v>
      </c>
      <c r="Q11" s="5">
        <f t="shared" si="3"/>
        <v>0</v>
      </c>
      <c r="R11" s="21">
        <f t="shared" si="4"/>
        <v>0.1111111111111111</v>
      </c>
      <c r="S11" s="5"/>
      <c r="T11" s="5">
        <v>1</v>
      </c>
      <c r="U11" s="5"/>
      <c r="V11" s="5"/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2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1</v>
      </c>
      <c r="P13" s="5">
        <f t="shared" si="3"/>
        <v>8</v>
      </c>
      <c r="Q13" s="5">
        <f t="shared" si="3"/>
        <v>0</v>
      </c>
      <c r="R13" s="21">
        <f t="shared" si="4"/>
        <v>0.125</v>
      </c>
      <c r="S13" s="5"/>
      <c r="T13" s="5">
        <v>1</v>
      </c>
      <c r="U13" s="5"/>
      <c r="V13" s="5"/>
      <c r="W13" s="5">
        <v>5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3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3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2</v>
      </c>
      <c r="E15" s="5">
        <v>1</v>
      </c>
      <c r="F15" s="21">
        <f t="shared" si="5"/>
        <v>0.5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2</v>
      </c>
      <c r="P15" s="5">
        <f t="shared" si="3"/>
        <v>8</v>
      </c>
      <c r="Q15" s="5">
        <f t="shared" si="3"/>
        <v>1</v>
      </c>
      <c r="R15" s="21">
        <f t="shared" si="4"/>
        <v>0.25</v>
      </c>
      <c r="S15" s="5">
        <v>1</v>
      </c>
      <c r="T15" s="5">
        <v>1</v>
      </c>
      <c r="U15" s="5"/>
      <c r="V15" s="5"/>
      <c r="W15" s="5">
        <v>2</v>
      </c>
      <c r="X15" s="5"/>
      <c r="Y15" s="5"/>
      <c r="Z15" s="5"/>
      <c r="AA15" s="5"/>
      <c r="AB15" s="5">
        <v>1</v>
      </c>
      <c r="AC15" s="5">
        <f t="shared" si="6"/>
        <v>2</v>
      </c>
    </row>
    <row r="16" spans="1:29" x14ac:dyDescent="0.25">
      <c r="A16" s="5">
        <v>10</v>
      </c>
      <c r="B16" t="str">
        <f>WEEK1!B16</f>
        <v>Lexus Love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2</v>
      </c>
      <c r="L16" s="5">
        <v>3</v>
      </c>
      <c r="M16" s="5">
        <v>2</v>
      </c>
      <c r="N16" s="21">
        <f t="shared" si="1"/>
        <v>0.66666666666666663</v>
      </c>
      <c r="O16" s="5">
        <f t="shared" si="2"/>
        <v>3</v>
      </c>
      <c r="P16" s="5">
        <f t="shared" si="3"/>
        <v>9</v>
      </c>
      <c r="Q16" s="5">
        <f t="shared" si="3"/>
        <v>2</v>
      </c>
      <c r="R16" s="21">
        <f t="shared" si="4"/>
        <v>0.33333333333333331</v>
      </c>
      <c r="S16" s="5"/>
      <c r="T16" s="5">
        <v>1</v>
      </c>
      <c r="U16" s="5"/>
      <c r="V16" s="5">
        <v>2</v>
      </c>
      <c r="W16" s="5"/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3</v>
      </c>
      <c r="P17" s="5">
        <f t="shared" si="3"/>
        <v>9</v>
      </c>
      <c r="Q17" s="5">
        <f t="shared" si="3"/>
        <v>0</v>
      </c>
      <c r="R17" s="21">
        <f t="shared" si="4"/>
        <v>0.33333333333333331</v>
      </c>
      <c r="S17" s="5"/>
      <c r="T17" s="5">
        <v>3</v>
      </c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Debbie Bermejo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1</v>
      </c>
      <c r="D20" s="5">
        <v>3</v>
      </c>
      <c r="E20" s="5">
        <v>0</v>
      </c>
      <c r="F20" s="21">
        <f t="shared" si="5"/>
        <v>0.33333333333333331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9</v>
      </c>
      <c r="Q20" s="5">
        <f t="shared" si="3"/>
        <v>0</v>
      </c>
      <c r="R20" s="21">
        <f t="shared" si="4"/>
        <v>0.1111111111111111</v>
      </c>
      <c r="S20" s="5">
        <v>1</v>
      </c>
      <c r="T20" s="5"/>
      <c r="U20" s="5"/>
      <c r="V20" s="5"/>
      <c r="W20" s="5">
        <v>3</v>
      </c>
      <c r="X20" s="5"/>
      <c r="Y20" s="5">
        <v>1</v>
      </c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/>
      <c r="D21" s="5"/>
      <c r="E21" s="5"/>
      <c r="F21" s="21">
        <f t="shared" si="5"/>
        <v>1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6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4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8">SUM(D23,H23,L23)</f>
        <v>0</v>
      </c>
      <c r="Q23" s="5">
        <f t="shared" si="8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8"/>
        <v>0</v>
      </c>
      <c r="Q24" s="5">
        <f t="shared" si="8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8"/>
        <v>0</v>
      </c>
      <c r="Q25" s="5">
        <f t="shared" si="8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8"/>
        <v>0</v>
      </c>
      <c r="Q26" s="5">
        <f t="shared" si="8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9">SUM(D7:D26)</f>
        <v>27</v>
      </c>
      <c r="E27" s="5">
        <f t="shared" si="9"/>
        <v>3</v>
      </c>
      <c r="F27" s="21">
        <f t="shared" si="5"/>
        <v>0.25925925925925924</v>
      </c>
      <c r="G27" s="5">
        <f t="shared" si="9"/>
        <v>2</v>
      </c>
      <c r="H27" s="5">
        <f t="shared" si="9"/>
        <v>29</v>
      </c>
      <c r="I27" s="5">
        <f t="shared" si="9"/>
        <v>0</v>
      </c>
      <c r="J27" s="21">
        <f t="shared" si="0"/>
        <v>6.8965517241379309E-2</v>
      </c>
      <c r="K27" s="5">
        <f t="shared" si="9"/>
        <v>6</v>
      </c>
      <c r="L27" s="5">
        <f t="shared" si="9"/>
        <v>31</v>
      </c>
      <c r="M27" s="5">
        <f t="shared" si="9"/>
        <v>3</v>
      </c>
      <c r="N27" s="21">
        <f t="shared" si="1"/>
        <v>0.19354838709677419</v>
      </c>
      <c r="O27" s="5">
        <f>SUM(O7:O26)</f>
        <v>15</v>
      </c>
      <c r="P27" s="5">
        <f t="shared" si="9"/>
        <v>87</v>
      </c>
      <c r="Q27" s="5">
        <f t="shared" si="9"/>
        <v>6</v>
      </c>
      <c r="R27" s="21">
        <f t="shared" si="4"/>
        <v>0.17241379310344829</v>
      </c>
      <c r="S27" s="5">
        <f>SUM(S7:S26)</f>
        <v>2</v>
      </c>
      <c r="T27" s="5">
        <f t="shared" si="9"/>
        <v>10</v>
      </c>
      <c r="U27" s="5">
        <f t="shared" si="9"/>
        <v>0</v>
      </c>
      <c r="V27" s="5">
        <f t="shared" si="9"/>
        <v>3</v>
      </c>
      <c r="W27" s="5">
        <f t="shared" si="9"/>
        <v>22</v>
      </c>
      <c r="X27" s="5">
        <f t="shared" si="9"/>
        <v>1</v>
      </c>
      <c r="Y27" s="5">
        <f t="shared" si="9"/>
        <v>1</v>
      </c>
      <c r="Z27" s="5">
        <f t="shared" si="9"/>
        <v>0</v>
      </c>
      <c r="AA27" s="5">
        <f t="shared" si="9"/>
        <v>0</v>
      </c>
      <c r="AB27" s="5">
        <f t="shared" si="9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87</v>
      </c>
      <c r="Q29" s="5">
        <f>SUM(E27,I27,M27)</f>
        <v>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f t="shared" ref="Q32" si="10">SUM(E32,I32,M32)</f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topLeftCell="A6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3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3</v>
      </c>
      <c r="L7" s="5">
        <v>4</v>
      </c>
      <c r="M7" s="5">
        <v>2</v>
      </c>
      <c r="N7" s="21">
        <f t="shared" ref="N7:N27" si="1">+IF(L7&gt;0,+K7/L7,1)</f>
        <v>0.75</v>
      </c>
      <c r="O7" s="5">
        <f t="shared" ref="O7:O26" si="2">SUM(C7,G7,K7)</f>
        <v>4</v>
      </c>
      <c r="P7" s="5">
        <f t="shared" ref="P7:Q22" si="3">SUM(D7,H7,L7)</f>
        <v>11</v>
      </c>
      <c r="Q7" s="5">
        <f t="shared" si="3"/>
        <v>3</v>
      </c>
      <c r="R7" s="21">
        <f t="shared" ref="R7:R27" si="4">+IF(P7&gt;0,+O7/P7,1)</f>
        <v>0.36363636363636365</v>
      </c>
      <c r="S7" s="5">
        <v>1</v>
      </c>
      <c r="T7" s="5"/>
      <c r="U7" s="5"/>
      <c r="V7" s="5">
        <v>3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3</v>
      </c>
      <c r="P9" s="5">
        <f t="shared" si="3"/>
        <v>11</v>
      </c>
      <c r="Q9" s="5">
        <f t="shared" si="3"/>
        <v>0</v>
      </c>
      <c r="R9" s="21">
        <f t="shared" si="4"/>
        <v>0.27272727272727271</v>
      </c>
      <c r="S9" s="5"/>
      <c r="T9" s="5">
        <v>3</v>
      </c>
      <c r="U9" s="5"/>
      <c r="V9" s="5"/>
      <c r="W9" s="5">
        <v>2</v>
      </c>
      <c r="X9" s="5">
        <v>1</v>
      </c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Madi Jaso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1</v>
      </c>
      <c r="L10" s="5">
        <v>4</v>
      </c>
      <c r="M10" s="5">
        <v>0</v>
      </c>
      <c r="N10" s="21">
        <f t="shared" si="1"/>
        <v>0.25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1">
        <f t="shared" si="4"/>
        <v>9.0909090909090912E-2</v>
      </c>
      <c r="S10" s="5">
        <v>1</v>
      </c>
      <c r="T10" s="5"/>
      <c r="U10" s="5"/>
      <c r="V10" s="5"/>
      <c r="W10" s="5">
        <v>4</v>
      </c>
      <c r="X10" s="5"/>
      <c r="Y10" s="5">
        <v>1</v>
      </c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Destiny Papachike ®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/>
      <c r="D12" s="5"/>
      <c r="E12" s="5"/>
      <c r="F12" s="21">
        <f t="shared" si="5"/>
        <v>1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2</v>
      </c>
      <c r="L12" s="5">
        <v>3</v>
      </c>
      <c r="M12" s="5">
        <v>0</v>
      </c>
      <c r="N12" s="21">
        <f t="shared" si="1"/>
        <v>0.66666666666666663</v>
      </c>
      <c r="O12" s="5">
        <f t="shared" si="2"/>
        <v>2</v>
      </c>
      <c r="P12" s="5">
        <f t="shared" si="3"/>
        <v>7</v>
      </c>
      <c r="Q12" s="5">
        <f t="shared" si="3"/>
        <v>0</v>
      </c>
      <c r="R12" s="21">
        <f t="shared" si="4"/>
        <v>0.2857142857142857</v>
      </c>
      <c r="S12" s="5">
        <v>1</v>
      </c>
      <c r="T12" s="5"/>
      <c r="U12" s="5">
        <v>1</v>
      </c>
      <c r="V12" s="5"/>
      <c r="W12" s="5">
        <v>3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1</v>
      </c>
      <c r="P13" s="5">
        <f t="shared" si="3"/>
        <v>10</v>
      </c>
      <c r="Q13" s="5">
        <f t="shared" si="3"/>
        <v>1</v>
      </c>
      <c r="R13" s="21">
        <f t="shared" si="4"/>
        <v>0.1</v>
      </c>
      <c r="S13" s="5"/>
      <c r="T13" s="5">
        <v>1</v>
      </c>
      <c r="U13" s="5"/>
      <c r="V13" s="5"/>
      <c r="W13" s="5">
        <v>3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Bianca Soto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10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3</v>
      </c>
      <c r="P15" s="5">
        <f t="shared" si="3"/>
        <v>9</v>
      </c>
      <c r="Q15" s="5">
        <f t="shared" si="3"/>
        <v>1</v>
      </c>
      <c r="R15" s="21">
        <f t="shared" si="4"/>
        <v>0.33333333333333331</v>
      </c>
      <c r="S15" s="5">
        <v>1</v>
      </c>
      <c r="T15" s="5"/>
      <c r="U15" s="5">
        <v>1</v>
      </c>
      <c r="V15" s="5">
        <v>1</v>
      </c>
      <c r="W15" s="5">
        <v>1</v>
      </c>
      <c r="X15" s="5"/>
      <c r="Y15" s="5"/>
      <c r="Z15" s="5"/>
      <c r="AA15" s="5"/>
      <c r="AB15" s="5"/>
      <c r="AC15" s="5">
        <f>SUM(S15:W15)</f>
        <v>4</v>
      </c>
    </row>
    <row r="16" spans="1:29" x14ac:dyDescent="0.25">
      <c r="A16" s="5">
        <v>10</v>
      </c>
      <c r="B16" t="str">
        <f>WEEK1!B16</f>
        <v>Lexus Love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3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2</v>
      </c>
      <c r="N17" s="21">
        <f t="shared" si="1"/>
        <v>0.33333333333333331</v>
      </c>
      <c r="O17" s="5">
        <f t="shared" si="2"/>
        <v>2</v>
      </c>
      <c r="P17" s="5">
        <f t="shared" si="3"/>
        <v>10</v>
      </c>
      <c r="Q17" s="5">
        <f t="shared" si="3"/>
        <v>2</v>
      </c>
      <c r="R17" s="21">
        <f t="shared" si="4"/>
        <v>0.2</v>
      </c>
      <c r="S17" s="5">
        <v>1</v>
      </c>
      <c r="T17" s="5"/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Debbie Bermejo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11</v>
      </c>
      <c r="Q18" s="5">
        <f t="shared" si="3"/>
        <v>0</v>
      </c>
      <c r="R18" s="21">
        <f t="shared" si="4"/>
        <v>9.0909090909090912E-2</v>
      </c>
      <c r="S18" s="5">
        <v>1</v>
      </c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0</v>
      </c>
      <c r="D20" s="5">
        <v>3</v>
      </c>
      <c r="E20" s="5">
        <v>0</v>
      </c>
      <c r="F20" s="21">
        <f t="shared" si="5"/>
        <v>0</v>
      </c>
      <c r="G20" s="5">
        <v>2</v>
      </c>
      <c r="H20" s="5">
        <v>4</v>
      </c>
      <c r="I20" s="5">
        <v>2</v>
      </c>
      <c r="J20" s="21">
        <f t="shared" si="0"/>
        <v>0.5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2</v>
      </c>
      <c r="P20" s="5">
        <f t="shared" si="3"/>
        <v>10</v>
      </c>
      <c r="Q20" s="5">
        <f t="shared" si="3"/>
        <v>2</v>
      </c>
      <c r="R20" s="21">
        <f t="shared" si="4"/>
        <v>0.2</v>
      </c>
      <c r="S20" s="5"/>
      <c r="T20" s="5"/>
      <c r="U20" s="5"/>
      <c r="V20" s="5">
        <v>2</v>
      </c>
      <c r="W20" s="5">
        <v>8</v>
      </c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Jessica Bernel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30</v>
      </c>
      <c r="E27" s="5">
        <f t="shared" si="8"/>
        <v>1</v>
      </c>
      <c r="F27" s="21">
        <f t="shared" si="5"/>
        <v>0.1</v>
      </c>
      <c r="G27" s="5">
        <f t="shared" si="8"/>
        <v>6</v>
      </c>
      <c r="H27" s="5">
        <f t="shared" si="8"/>
        <v>39</v>
      </c>
      <c r="I27" s="5">
        <f t="shared" si="8"/>
        <v>3</v>
      </c>
      <c r="J27" s="21">
        <f t="shared" si="0"/>
        <v>0.15384615384615385</v>
      </c>
      <c r="K27" s="5">
        <f t="shared" si="8"/>
        <v>10</v>
      </c>
      <c r="L27" s="5">
        <f t="shared" si="8"/>
        <v>34</v>
      </c>
      <c r="M27" s="5">
        <f t="shared" si="8"/>
        <v>5</v>
      </c>
      <c r="N27" s="21">
        <f t="shared" si="1"/>
        <v>0.29411764705882354</v>
      </c>
      <c r="O27" s="5">
        <f>SUM(O7:O26)</f>
        <v>19</v>
      </c>
      <c r="P27" s="5">
        <f t="shared" si="8"/>
        <v>103</v>
      </c>
      <c r="Q27" s="5">
        <f t="shared" si="8"/>
        <v>9</v>
      </c>
      <c r="R27" s="21">
        <f t="shared" si="4"/>
        <v>0.18446601941747573</v>
      </c>
      <c r="S27" s="5">
        <f>SUM(S7:S26)</f>
        <v>6</v>
      </c>
      <c r="T27" s="5">
        <f t="shared" si="8"/>
        <v>4</v>
      </c>
      <c r="U27" s="5">
        <f t="shared" si="8"/>
        <v>2</v>
      </c>
      <c r="V27" s="5">
        <f t="shared" si="8"/>
        <v>7</v>
      </c>
      <c r="W27" s="5">
        <f t="shared" si="8"/>
        <v>26</v>
      </c>
      <c r="X27" s="5">
        <f t="shared" si="8"/>
        <v>1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103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" footer="0.5"/>
  <pageSetup scale="8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6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1</v>
      </c>
      <c r="D7" s="5">
        <v>5</v>
      </c>
      <c r="E7" s="5">
        <v>0</v>
      </c>
      <c r="F7" s="21">
        <f>+IF(D7&gt;0,+C7/D7,1)</f>
        <v>0.2</v>
      </c>
      <c r="G7" s="5">
        <v>1</v>
      </c>
      <c r="H7" s="5">
        <v>3</v>
      </c>
      <c r="I7" s="5">
        <v>0</v>
      </c>
      <c r="J7" s="21">
        <f t="shared" ref="J7:J27" si="0">+IF(H7&gt;0,+G7/H7,1)</f>
        <v>0.33333333333333331</v>
      </c>
      <c r="K7" s="5">
        <v>0</v>
      </c>
      <c r="L7" s="5">
        <v>3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0.18181818181818182</v>
      </c>
      <c r="S7" s="5"/>
      <c r="T7" s="5">
        <v>2</v>
      </c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10</v>
      </c>
      <c r="Q9" s="5">
        <f t="shared" si="3"/>
        <v>0</v>
      </c>
      <c r="R9" s="21">
        <f t="shared" si="4"/>
        <v>0.1</v>
      </c>
      <c r="S9" s="5">
        <v>1</v>
      </c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>
        <v>0</v>
      </c>
      <c r="H10" s="5">
        <v>3</v>
      </c>
      <c r="I10" s="5">
        <v>0</v>
      </c>
      <c r="J10" s="21">
        <f t="shared" si="0"/>
        <v>0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3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>
        <v>3</v>
      </c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2</v>
      </c>
      <c r="D11" s="5">
        <v>4</v>
      </c>
      <c r="E11" s="5">
        <v>0</v>
      </c>
      <c r="F11" s="21">
        <f t="shared" si="5"/>
        <v>0.5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3</v>
      </c>
      <c r="P11" s="5">
        <f t="shared" si="3"/>
        <v>10</v>
      </c>
      <c r="Q11" s="5">
        <f t="shared" si="3"/>
        <v>0</v>
      </c>
      <c r="R11" s="21">
        <f t="shared" si="4"/>
        <v>0.3</v>
      </c>
      <c r="S11" s="5"/>
      <c r="T11" s="5">
        <v>2</v>
      </c>
      <c r="U11" s="5">
        <v>1</v>
      </c>
      <c r="V11" s="5"/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Tiffany Gurierrez</v>
      </c>
      <c r="C12" s="5">
        <v>0</v>
      </c>
      <c r="D12" s="5">
        <v>4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1</v>
      </c>
      <c r="P12" s="5">
        <f t="shared" si="3"/>
        <v>7</v>
      </c>
      <c r="Q12" s="5">
        <f t="shared" si="3"/>
        <v>1</v>
      </c>
      <c r="R12" s="21">
        <f t="shared" si="4"/>
        <v>0.14285714285714285</v>
      </c>
      <c r="S12" s="5"/>
      <c r="T12" s="5"/>
      <c r="U12" s="5">
        <v>1</v>
      </c>
      <c r="V12" s="5"/>
      <c r="W12" s="5">
        <v>3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0</v>
      </c>
      <c r="H13" s="5">
        <v>2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1">
        <f t="shared" si="4"/>
        <v>0.1111111111111111</v>
      </c>
      <c r="S13" s="5"/>
      <c r="T13" s="5"/>
      <c r="U13" s="5">
        <v>1</v>
      </c>
      <c r="V13" s="5"/>
      <c r="W13" s="5">
        <v>3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2</v>
      </c>
      <c r="P15" s="5">
        <f t="shared" si="3"/>
        <v>10</v>
      </c>
      <c r="Q15" s="5">
        <f t="shared" si="3"/>
        <v>1</v>
      </c>
      <c r="R15" s="21">
        <f t="shared" si="4"/>
        <v>0.2</v>
      </c>
      <c r="S15" s="5"/>
      <c r="T15" s="5">
        <v>1</v>
      </c>
      <c r="U15" s="5"/>
      <c r="V15" s="5">
        <v>1</v>
      </c>
      <c r="W15" s="5"/>
      <c r="X15" s="5"/>
      <c r="Y15" s="5">
        <v>1</v>
      </c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Lexus Love</v>
      </c>
      <c r="C16" s="5">
        <v>1</v>
      </c>
      <c r="D16" s="5">
        <v>4</v>
      </c>
      <c r="E16" s="5">
        <v>2</v>
      </c>
      <c r="F16" s="21">
        <f t="shared" si="5"/>
        <v>0.25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10</v>
      </c>
      <c r="Q16" s="5">
        <f t="shared" si="3"/>
        <v>2</v>
      </c>
      <c r="R16" s="21">
        <f t="shared" si="4"/>
        <v>0.1</v>
      </c>
      <c r="S16" s="5"/>
      <c r="T16" s="5"/>
      <c r="U16" s="5"/>
      <c r="V16" s="5">
        <v>1</v>
      </c>
      <c r="W16" s="5"/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Katie Ladonna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Debbie Bermejo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10</v>
      </c>
      <c r="Q18" s="5">
        <f t="shared" si="3"/>
        <v>0</v>
      </c>
      <c r="R18" s="21">
        <f t="shared" si="4"/>
        <v>0.1</v>
      </c>
      <c r="S18" s="5">
        <v>1</v>
      </c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/>
      <c r="D20" s="5"/>
      <c r="E20" s="5"/>
      <c r="F20" s="21">
        <f t="shared" si="5"/>
        <v>1</v>
      </c>
      <c r="G20" s="5">
        <v>0</v>
      </c>
      <c r="H20" s="5">
        <v>3</v>
      </c>
      <c r="I20" s="5">
        <v>0</v>
      </c>
      <c r="J20" s="21">
        <f t="shared" si="0"/>
        <v>0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0</v>
      </c>
      <c r="P20" s="5">
        <f t="shared" si="3"/>
        <v>6</v>
      </c>
      <c r="Q20" s="5">
        <f t="shared" si="3"/>
        <v>0</v>
      </c>
      <c r="R20" s="21">
        <f t="shared" si="4"/>
        <v>0</v>
      </c>
      <c r="S20" s="5"/>
      <c r="T20" s="5"/>
      <c r="U20" s="5"/>
      <c r="V20" s="5"/>
      <c r="W20" s="5">
        <v>3</v>
      </c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5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0</v>
      </c>
      <c r="L21" s="5">
        <v>3</v>
      </c>
      <c r="M21" s="5">
        <v>0</v>
      </c>
      <c r="N21" s="21">
        <f t="shared" si="1"/>
        <v>0</v>
      </c>
      <c r="O21" s="5">
        <f t="shared" si="2"/>
        <v>0</v>
      </c>
      <c r="P21" s="5">
        <f t="shared" si="3"/>
        <v>11</v>
      </c>
      <c r="Q21" s="5">
        <f t="shared" si="3"/>
        <v>0</v>
      </c>
      <c r="R21" s="21">
        <f t="shared" si="4"/>
        <v>0</v>
      </c>
      <c r="S21" s="5"/>
      <c r="T21" s="5"/>
      <c r="U21" s="5"/>
      <c r="V21" s="5"/>
      <c r="W21" s="5">
        <v>4</v>
      </c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7</v>
      </c>
      <c r="D27" s="5">
        <f t="shared" ref="D27:AB27" si="8">SUM(D7:D26)</f>
        <v>38</v>
      </c>
      <c r="E27" s="5">
        <f t="shared" si="8"/>
        <v>2</v>
      </c>
      <c r="F27" s="21">
        <f t="shared" si="5"/>
        <v>0.18421052631578946</v>
      </c>
      <c r="G27" s="5">
        <f t="shared" si="8"/>
        <v>2</v>
      </c>
      <c r="H27" s="5">
        <f t="shared" si="8"/>
        <v>29</v>
      </c>
      <c r="I27" s="5">
        <f t="shared" si="8"/>
        <v>0</v>
      </c>
      <c r="J27" s="21">
        <f t="shared" si="0"/>
        <v>6.8965517241379309E-2</v>
      </c>
      <c r="K27" s="5">
        <f t="shared" si="8"/>
        <v>3</v>
      </c>
      <c r="L27" s="5">
        <f t="shared" si="8"/>
        <v>30</v>
      </c>
      <c r="M27" s="5">
        <f t="shared" si="8"/>
        <v>2</v>
      </c>
      <c r="N27" s="21">
        <f t="shared" si="1"/>
        <v>0.1</v>
      </c>
      <c r="O27" s="5">
        <f>SUM(O7:O26)</f>
        <v>12</v>
      </c>
      <c r="P27" s="5">
        <f t="shared" si="8"/>
        <v>97</v>
      </c>
      <c r="Q27" s="5">
        <f t="shared" si="8"/>
        <v>4</v>
      </c>
      <c r="R27" s="21">
        <f t="shared" si="4"/>
        <v>0.12371134020618557</v>
      </c>
      <c r="S27" s="5">
        <f>SUM(S7:S26)</f>
        <v>2</v>
      </c>
      <c r="T27" s="5">
        <f t="shared" si="8"/>
        <v>5</v>
      </c>
      <c r="U27" s="5">
        <f t="shared" si="8"/>
        <v>3</v>
      </c>
      <c r="V27" s="5">
        <f t="shared" si="8"/>
        <v>2</v>
      </c>
      <c r="W27" s="5">
        <f t="shared" si="8"/>
        <v>18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12</v>
      </c>
      <c r="P29" s="5">
        <f>SUM(D27,H27,L27)</f>
        <v>97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6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2</v>
      </c>
      <c r="L7" s="5">
        <v>4</v>
      </c>
      <c r="M7" s="5">
        <v>1</v>
      </c>
      <c r="N7" s="21">
        <f t="shared" ref="N7:N27" si="1">+IF(L7&gt;0,+K7/L7,1)</f>
        <v>0.5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0.16666666666666666</v>
      </c>
      <c r="S7" s="5">
        <v>1</v>
      </c>
      <c r="T7" s="5">
        <v>1</v>
      </c>
      <c r="U7" s="5"/>
      <c r="V7" s="5"/>
      <c r="W7" s="5"/>
      <c r="X7" s="5"/>
      <c r="Y7" s="5">
        <v>1</v>
      </c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12</v>
      </c>
      <c r="Q9" s="5">
        <f t="shared" si="3"/>
        <v>1</v>
      </c>
      <c r="R9" s="21">
        <f t="shared" si="4"/>
        <v>8.3333333333333329E-2</v>
      </c>
      <c r="S9" s="5"/>
      <c r="T9" s="5"/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Madi Jaso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1</v>
      </c>
      <c r="H10" s="5">
        <v>4</v>
      </c>
      <c r="I10" s="5">
        <v>1</v>
      </c>
      <c r="J10" s="21">
        <f t="shared" si="0"/>
        <v>0.25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12</v>
      </c>
      <c r="Q10" s="5">
        <f t="shared" si="3"/>
        <v>1</v>
      </c>
      <c r="R10" s="21">
        <f t="shared" si="4"/>
        <v>0.16666666666666666</v>
      </c>
      <c r="S10" s="5">
        <v>1</v>
      </c>
      <c r="T10" s="5"/>
      <c r="U10" s="5"/>
      <c r="V10" s="5">
        <v>1</v>
      </c>
      <c r="W10" s="5">
        <v>1</v>
      </c>
      <c r="X10" s="5">
        <v>1</v>
      </c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Destiny Papachike ®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0</v>
      </c>
      <c r="R12" s="21">
        <f t="shared" si="4"/>
        <v>9.0909090909090912E-2</v>
      </c>
      <c r="S12" s="5"/>
      <c r="T12" s="5"/>
      <c r="U12" s="5">
        <v>1</v>
      </c>
      <c r="V12" s="5"/>
      <c r="W12" s="5">
        <v>3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 xml:space="preserve">Sahvanna Lopez 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Bianca Soto ®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9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>
        <v>1</v>
      </c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4</v>
      </c>
      <c r="M15" s="5">
        <v>0</v>
      </c>
      <c r="N15" s="21">
        <f t="shared" si="1"/>
        <v>0.5</v>
      </c>
      <c r="O15" s="5">
        <f t="shared" si="2"/>
        <v>3</v>
      </c>
      <c r="P15" s="5">
        <f t="shared" si="3"/>
        <v>10</v>
      </c>
      <c r="Q15" s="5">
        <f t="shared" si="3"/>
        <v>0</v>
      </c>
      <c r="R15" s="21">
        <f t="shared" si="4"/>
        <v>0.3</v>
      </c>
      <c r="S15" s="5"/>
      <c r="T15" s="5">
        <v>1</v>
      </c>
      <c r="U15" s="5">
        <v>2</v>
      </c>
      <c r="V15" s="5"/>
      <c r="W15" s="5">
        <v>2</v>
      </c>
      <c r="X15" s="5"/>
      <c r="Y15" s="5"/>
      <c r="Z15" s="5"/>
      <c r="AA15" s="5"/>
      <c r="AB15" s="5"/>
      <c r="AC15" s="5">
        <f t="shared" si="6"/>
        <v>3</v>
      </c>
    </row>
    <row r="16" spans="1:29" x14ac:dyDescent="0.25">
      <c r="A16" s="5">
        <v>10</v>
      </c>
      <c r="B16" t="str">
        <f>WEEK1!B16</f>
        <v>Lexus Love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2</v>
      </c>
      <c r="L16" s="5">
        <v>3</v>
      </c>
      <c r="M16" s="5">
        <v>2</v>
      </c>
      <c r="N16" s="21">
        <f t="shared" si="1"/>
        <v>0.66666666666666663</v>
      </c>
      <c r="O16" s="5">
        <f t="shared" si="2"/>
        <v>2</v>
      </c>
      <c r="P16" s="5">
        <f t="shared" si="3"/>
        <v>9</v>
      </c>
      <c r="Q16" s="5">
        <f t="shared" si="3"/>
        <v>2</v>
      </c>
      <c r="R16" s="21">
        <f t="shared" si="4"/>
        <v>0.22222222222222221</v>
      </c>
      <c r="S16" s="5"/>
      <c r="T16" s="5">
        <v>1</v>
      </c>
      <c r="U16" s="5"/>
      <c r="V16" s="5">
        <v>1</v>
      </c>
      <c r="W16" s="5"/>
      <c r="X16" s="5"/>
      <c r="Y16" s="5">
        <v>1</v>
      </c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Katie Ladonna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1</v>
      </c>
      <c r="H17" s="5">
        <v>4</v>
      </c>
      <c r="I17" s="5">
        <v>1</v>
      </c>
      <c r="J17" s="21">
        <f t="shared" si="0"/>
        <v>0.25</v>
      </c>
      <c r="K17" s="5">
        <v>2</v>
      </c>
      <c r="L17" s="5">
        <v>4</v>
      </c>
      <c r="M17" s="5">
        <v>0</v>
      </c>
      <c r="N17" s="21">
        <f t="shared" si="1"/>
        <v>0.5</v>
      </c>
      <c r="O17" s="5">
        <f t="shared" si="2"/>
        <v>4</v>
      </c>
      <c r="P17" s="5">
        <f t="shared" si="3"/>
        <v>12</v>
      </c>
      <c r="Q17" s="5">
        <f t="shared" si="3"/>
        <v>1</v>
      </c>
      <c r="R17" s="21">
        <f t="shared" si="4"/>
        <v>0.33333333333333331</v>
      </c>
      <c r="S17" s="5">
        <v>3</v>
      </c>
      <c r="T17" s="5"/>
      <c r="U17" s="5"/>
      <c r="V17" s="5">
        <v>1</v>
      </c>
      <c r="W17" s="5">
        <v>4</v>
      </c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Debbie Bermejo</v>
      </c>
      <c r="C18" s="5">
        <v>0</v>
      </c>
      <c r="D18" s="5">
        <v>4</v>
      </c>
      <c r="E18" s="5">
        <v>0</v>
      </c>
      <c r="F18" s="21">
        <f t="shared" si="5"/>
        <v>0</v>
      </c>
      <c r="G18" s="5">
        <v>2</v>
      </c>
      <c r="H18" s="5">
        <v>4</v>
      </c>
      <c r="I18" s="5">
        <v>1</v>
      </c>
      <c r="J18" s="21">
        <f t="shared" si="0"/>
        <v>0.5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3</v>
      </c>
      <c r="P18" s="5">
        <f t="shared" si="3"/>
        <v>12</v>
      </c>
      <c r="Q18" s="5">
        <f t="shared" si="3"/>
        <v>1</v>
      </c>
      <c r="R18" s="21">
        <f t="shared" si="4"/>
        <v>0.25</v>
      </c>
      <c r="S18" s="5">
        <v>2</v>
      </c>
      <c r="T18" s="5"/>
      <c r="U18" s="5"/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>
        <v>1</v>
      </c>
      <c r="L20" s="5">
        <v>3</v>
      </c>
      <c r="M20" s="5">
        <v>0</v>
      </c>
      <c r="N20" s="21">
        <f t="shared" si="1"/>
        <v>0.33333333333333331</v>
      </c>
      <c r="O20" s="5">
        <f t="shared" si="2"/>
        <v>1</v>
      </c>
      <c r="P20" s="5">
        <f t="shared" si="3"/>
        <v>3</v>
      </c>
      <c r="Q20" s="5">
        <f t="shared" si="3"/>
        <v>0</v>
      </c>
      <c r="R20" s="21">
        <f t="shared" si="4"/>
        <v>0.33333333333333331</v>
      </c>
      <c r="S20" s="5"/>
      <c r="T20" s="5">
        <v>1</v>
      </c>
      <c r="U20" s="5"/>
      <c r="V20" s="5"/>
      <c r="W20" s="5"/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4</v>
      </c>
      <c r="D27" s="5">
        <f t="shared" ref="D27:AB27" si="8">SUM(D7:D26)</f>
        <v>32</v>
      </c>
      <c r="E27" s="5">
        <f t="shared" si="8"/>
        <v>1</v>
      </c>
      <c r="F27" s="21">
        <f t="shared" si="5"/>
        <v>0.125</v>
      </c>
      <c r="G27" s="5">
        <f t="shared" si="8"/>
        <v>5</v>
      </c>
      <c r="H27" s="5">
        <f t="shared" si="8"/>
        <v>33</v>
      </c>
      <c r="I27" s="5">
        <f t="shared" si="8"/>
        <v>3</v>
      </c>
      <c r="J27" s="21">
        <f t="shared" si="0"/>
        <v>0.15151515151515152</v>
      </c>
      <c r="K27" s="5">
        <f t="shared" si="8"/>
        <v>10</v>
      </c>
      <c r="L27" s="5">
        <f t="shared" si="8"/>
        <v>37</v>
      </c>
      <c r="M27" s="5">
        <f t="shared" si="8"/>
        <v>3</v>
      </c>
      <c r="N27" s="21">
        <f t="shared" si="1"/>
        <v>0.27027027027027029</v>
      </c>
      <c r="O27" s="5">
        <f>SUM(O7:O26)</f>
        <v>19</v>
      </c>
      <c r="P27" s="5">
        <f t="shared" si="8"/>
        <v>102</v>
      </c>
      <c r="Q27" s="5">
        <f t="shared" si="8"/>
        <v>7</v>
      </c>
      <c r="R27" s="21">
        <f t="shared" si="4"/>
        <v>0.18627450980392157</v>
      </c>
      <c r="S27" s="5">
        <f>SUM(S7:S26)</f>
        <v>7</v>
      </c>
      <c r="T27" s="5">
        <f t="shared" si="8"/>
        <v>4</v>
      </c>
      <c r="U27" s="5">
        <f t="shared" si="8"/>
        <v>3</v>
      </c>
      <c r="V27" s="5">
        <f t="shared" si="8"/>
        <v>5</v>
      </c>
      <c r="W27" s="5">
        <f t="shared" si="8"/>
        <v>13</v>
      </c>
      <c r="X27" s="5">
        <f t="shared" si="8"/>
        <v>1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102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6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1</v>
      </c>
      <c r="D7" s="5">
        <v>3</v>
      </c>
      <c r="E7" s="5">
        <v>1</v>
      </c>
      <c r="F7" s="21">
        <f>+IF(D7&gt;0,+C7/D7,1)</f>
        <v>0.33333333333333331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10</v>
      </c>
      <c r="Q7" s="5">
        <f t="shared" si="3"/>
        <v>1</v>
      </c>
      <c r="R7" s="21">
        <f t="shared" ref="R7:R27" si="4">+IF(P7&gt;0,+O7/P7,1)</f>
        <v>0.2</v>
      </c>
      <c r="S7" s="5"/>
      <c r="T7" s="5"/>
      <c r="U7" s="5">
        <v>1</v>
      </c>
      <c r="V7" s="5">
        <v>1</v>
      </c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3"/>
        <v>9</v>
      </c>
      <c r="Q9" s="5">
        <f t="shared" si="3"/>
        <v>1</v>
      </c>
      <c r="R9" s="21">
        <f t="shared" si="4"/>
        <v>0.22222222222222221</v>
      </c>
      <c r="S9" s="5">
        <v>1</v>
      </c>
      <c r="T9" s="5"/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Tiffany Gurierrez</v>
      </c>
      <c r="C12" s="5">
        <v>0</v>
      </c>
      <c r="D12" s="5">
        <v>3</v>
      </c>
      <c r="E12" s="5">
        <v>0</v>
      </c>
      <c r="F12" s="21">
        <f t="shared" si="5"/>
        <v>0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3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3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9</v>
      </c>
      <c r="Q13" s="5">
        <f t="shared" si="3"/>
        <v>0</v>
      </c>
      <c r="R13" s="21">
        <f t="shared" si="4"/>
        <v>0.1111111111111111</v>
      </c>
      <c r="S13" s="5"/>
      <c r="T13" s="5">
        <v>1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Bianca Soto ®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/>
      <c r="T14" s="5">
        <v>1</v>
      </c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Riana Ramos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9</v>
      </c>
      <c r="Q15" s="5">
        <f t="shared" si="3"/>
        <v>0</v>
      </c>
      <c r="R15" s="21">
        <f t="shared" si="4"/>
        <v>0.1111111111111111</v>
      </c>
      <c r="S15" s="5">
        <v>1</v>
      </c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Lexus Love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>
        <v>1</v>
      </c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Katie Ladonna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9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Debbie Bermejo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9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/>
      <c r="D20" s="5"/>
      <c r="E20" s="5"/>
      <c r="F20" s="21">
        <f t="shared" si="5"/>
        <v>1</v>
      </c>
      <c r="G20" s="5">
        <v>1</v>
      </c>
      <c r="H20" s="5">
        <v>3</v>
      </c>
      <c r="I20" s="5">
        <v>1</v>
      </c>
      <c r="J20" s="21">
        <f t="shared" si="0"/>
        <v>0.33333333333333331</v>
      </c>
      <c r="K20" s="5">
        <v>0</v>
      </c>
      <c r="L20" s="5">
        <v>3</v>
      </c>
      <c r="M20" s="5">
        <v>0</v>
      </c>
      <c r="N20" s="21">
        <f t="shared" si="1"/>
        <v>0</v>
      </c>
      <c r="O20" s="5">
        <f t="shared" si="2"/>
        <v>1</v>
      </c>
      <c r="P20" s="5">
        <f t="shared" si="3"/>
        <v>6</v>
      </c>
      <c r="Q20" s="5">
        <f t="shared" si="3"/>
        <v>1</v>
      </c>
      <c r="R20" s="21">
        <f t="shared" si="4"/>
        <v>0.16666666666666666</v>
      </c>
      <c r="S20" s="5"/>
      <c r="T20" s="5"/>
      <c r="U20" s="5"/>
      <c r="V20" s="5">
        <v>1</v>
      </c>
      <c r="W20" s="5">
        <v>4</v>
      </c>
      <c r="X20" s="5"/>
      <c r="Y20" s="5"/>
      <c r="Z20" s="5"/>
      <c r="AA20" s="5"/>
      <c r="AB20" s="5"/>
      <c r="AC20" s="5">
        <f t="shared" si="6"/>
        <v>1</v>
      </c>
    </row>
    <row r="21" spans="1:29" x14ac:dyDescent="0.25">
      <c r="A21" s="5">
        <v>15</v>
      </c>
      <c r="B21" t="str">
        <f>WEEK1!B21</f>
        <v>Jessica Bernel</v>
      </c>
      <c r="C21" s="5">
        <v>0</v>
      </c>
      <c r="D21" s="5">
        <v>3</v>
      </c>
      <c r="E21" s="5">
        <v>0</v>
      </c>
      <c r="F21" s="21">
        <f t="shared" si="5"/>
        <v>0</v>
      </c>
      <c r="G21" s="5">
        <v>0</v>
      </c>
      <c r="H21" s="5">
        <v>3</v>
      </c>
      <c r="I21" s="5">
        <v>0</v>
      </c>
      <c r="J21" s="21">
        <f t="shared" si="0"/>
        <v>0</v>
      </c>
      <c r="K21" s="5">
        <v>1</v>
      </c>
      <c r="L21" s="5">
        <v>3</v>
      </c>
      <c r="M21" s="5">
        <v>0</v>
      </c>
      <c r="N21" s="21">
        <f t="shared" si="1"/>
        <v>0.33333333333333331</v>
      </c>
      <c r="O21" s="5">
        <f t="shared" si="2"/>
        <v>1</v>
      </c>
      <c r="P21" s="5">
        <f t="shared" si="3"/>
        <v>9</v>
      </c>
      <c r="Q21" s="5">
        <f t="shared" si="3"/>
        <v>0</v>
      </c>
      <c r="R21" s="21">
        <f t="shared" si="4"/>
        <v>0.1111111111111111</v>
      </c>
      <c r="S21" s="5">
        <v>1</v>
      </c>
      <c r="T21" s="5"/>
      <c r="U21" s="5"/>
      <c r="V21" s="5"/>
      <c r="W21" s="5">
        <v>3</v>
      </c>
      <c r="X21" s="5"/>
      <c r="Y21" s="5"/>
      <c r="Z21" s="5"/>
      <c r="AA21" s="5"/>
      <c r="AB21" s="5"/>
      <c r="AC21" s="5">
        <f t="shared" si="6"/>
        <v>1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3</v>
      </c>
      <c r="D27" s="5">
        <f t="shared" ref="D27:AB27" si="8">SUM(D7:D26)</f>
        <v>30</v>
      </c>
      <c r="E27" s="5">
        <f t="shared" si="8"/>
        <v>2</v>
      </c>
      <c r="F27" s="21">
        <f t="shared" si="5"/>
        <v>0.1</v>
      </c>
      <c r="G27" s="5">
        <f t="shared" si="8"/>
        <v>4</v>
      </c>
      <c r="H27" s="5">
        <f t="shared" si="8"/>
        <v>31</v>
      </c>
      <c r="I27" s="5">
        <f t="shared" si="8"/>
        <v>1</v>
      </c>
      <c r="J27" s="21">
        <f t="shared" si="0"/>
        <v>0.12903225806451613</v>
      </c>
      <c r="K27" s="5">
        <f t="shared" si="8"/>
        <v>3</v>
      </c>
      <c r="L27" s="5">
        <f t="shared" si="8"/>
        <v>30</v>
      </c>
      <c r="M27" s="5">
        <f t="shared" si="8"/>
        <v>0</v>
      </c>
      <c r="N27" s="21">
        <f t="shared" si="1"/>
        <v>0.1</v>
      </c>
      <c r="O27" s="5">
        <f>SUM(O7:O26)</f>
        <v>10</v>
      </c>
      <c r="P27" s="5">
        <f t="shared" si="8"/>
        <v>91</v>
      </c>
      <c r="Q27" s="5">
        <f t="shared" si="8"/>
        <v>3</v>
      </c>
      <c r="R27" s="21">
        <f t="shared" si="4"/>
        <v>0.10989010989010989</v>
      </c>
      <c r="S27" s="5">
        <f>SUM(S7:S26)</f>
        <v>4</v>
      </c>
      <c r="T27" s="5">
        <f t="shared" si="8"/>
        <v>2</v>
      </c>
      <c r="U27" s="5">
        <f t="shared" si="8"/>
        <v>1</v>
      </c>
      <c r="V27" s="5">
        <f t="shared" si="8"/>
        <v>3</v>
      </c>
      <c r="W27" s="5">
        <f t="shared" si="8"/>
        <v>19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10</v>
      </c>
      <c r="P29" s="5">
        <f>SUM(D27,H27,L27)</f>
        <v>91</v>
      </c>
      <c r="Q29" s="5">
        <f>SUM(E27,I27,M27)</f>
        <v>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3" workbookViewId="0">
      <selection activeCell="B23" sqref="B23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3" t="s">
        <v>2</v>
      </c>
      <c r="D5" s="24"/>
      <c r="E5" s="23"/>
      <c r="F5" s="23"/>
      <c r="G5" s="23" t="s">
        <v>3</v>
      </c>
      <c r="H5" s="24"/>
      <c r="I5" s="23"/>
      <c r="J5" s="23"/>
      <c r="K5" s="23" t="s">
        <v>4</v>
      </c>
      <c r="L5" s="24"/>
      <c r="M5" s="23"/>
      <c r="N5" s="24"/>
      <c r="O5" s="23" t="s">
        <v>5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 xml:space="preserve">Paula Jaso 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0.16666666666666666</v>
      </c>
      <c r="S7" s="5">
        <v>1</v>
      </c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 xml:space="preserve">Juanita Ruiz 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Angelica Jaso (Gel)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12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Madi Jaso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Destiny Papachike ®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10</v>
      </c>
      <c r="Q11" s="5">
        <f t="shared" si="3"/>
        <v>0</v>
      </c>
      <c r="R11" s="21">
        <f t="shared" si="4"/>
        <v>0.1</v>
      </c>
      <c r="S11" s="5">
        <v>1</v>
      </c>
      <c r="T11" s="5"/>
      <c r="U11" s="5"/>
      <c r="V11" s="5"/>
      <c r="W11" s="5">
        <v>3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Tiffany Gurierrez</v>
      </c>
      <c r="C12" s="5">
        <v>1</v>
      </c>
      <c r="D12" s="5">
        <v>3</v>
      </c>
      <c r="E12" s="5">
        <v>0</v>
      </c>
      <c r="F12" s="21">
        <f t="shared" si="5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9</v>
      </c>
      <c r="Q12" s="5">
        <f t="shared" si="3"/>
        <v>0</v>
      </c>
      <c r="R12" s="21">
        <f t="shared" si="4"/>
        <v>0.1111111111111111</v>
      </c>
      <c r="S12" s="5">
        <v>1</v>
      </c>
      <c r="T12" s="5"/>
      <c r="U12" s="5"/>
      <c r="V12" s="5"/>
      <c r="W12" s="5">
        <v>6</v>
      </c>
      <c r="X12" s="5"/>
      <c r="Y12" s="5"/>
      <c r="Z12" s="5"/>
      <c r="AA12" s="5"/>
      <c r="AB12" s="5"/>
      <c r="AC12" s="5">
        <f>SUM(S12:W12)</f>
        <v>7</v>
      </c>
    </row>
    <row r="13" spans="1:29" x14ac:dyDescent="0.25">
      <c r="A13" s="5">
        <v>7</v>
      </c>
      <c r="B13" t="str">
        <f>WEEK1!B13</f>
        <v xml:space="preserve">Sahvanna Lopez 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2</v>
      </c>
      <c r="P13" s="5">
        <f t="shared" si="3"/>
        <v>9</v>
      </c>
      <c r="Q13" s="5">
        <f t="shared" si="3"/>
        <v>0</v>
      </c>
      <c r="R13" s="21">
        <f t="shared" si="4"/>
        <v>0.22222222222222221</v>
      </c>
      <c r="S13" s="5">
        <v>2</v>
      </c>
      <c r="T13" s="5"/>
      <c r="U13" s="5"/>
      <c r="V13" s="5"/>
      <c r="W13" s="5">
        <v>4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Bianca Soto ®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Riana Ramos</v>
      </c>
      <c r="C15" s="5">
        <v>0</v>
      </c>
      <c r="D15" s="5">
        <v>2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3</v>
      </c>
      <c r="M15" s="5">
        <v>0</v>
      </c>
      <c r="N15" s="21">
        <f t="shared" si="1"/>
        <v>0.66666666666666663</v>
      </c>
      <c r="O15" s="5">
        <f t="shared" si="2"/>
        <v>2</v>
      </c>
      <c r="P15" s="5">
        <f t="shared" si="3"/>
        <v>8</v>
      </c>
      <c r="Q15" s="5">
        <f t="shared" si="3"/>
        <v>0</v>
      </c>
      <c r="R15" s="21">
        <f t="shared" si="4"/>
        <v>0.25</v>
      </c>
      <c r="S15" s="5">
        <v>1</v>
      </c>
      <c r="T15" s="5"/>
      <c r="U15" s="5">
        <v>1</v>
      </c>
      <c r="V15" s="5"/>
      <c r="W15" s="5">
        <v>2</v>
      </c>
      <c r="X15" s="5"/>
      <c r="Y15" s="5"/>
      <c r="Z15" s="5"/>
      <c r="AA15" s="5">
        <v>1</v>
      </c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Lexus Love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1</v>
      </c>
      <c r="L16" s="5">
        <v>4</v>
      </c>
      <c r="M16" s="5">
        <v>0</v>
      </c>
      <c r="N16" s="21">
        <f t="shared" si="1"/>
        <v>0.25</v>
      </c>
      <c r="O16" s="5">
        <f t="shared" si="2"/>
        <v>2</v>
      </c>
      <c r="P16" s="5">
        <f t="shared" si="3"/>
        <v>11</v>
      </c>
      <c r="Q16" s="5">
        <f t="shared" si="3"/>
        <v>1</v>
      </c>
      <c r="R16" s="21">
        <f t="shared" si="4"/>
        <v>0.18181818181818182</v>
      </c>
      <c r="S16" s="5"/>
      <c r="T16" s="5">
        <v>1</v>
      </c>
      <c r="U16" s="5"/>
      <c r="V16" s="5">
        <v>1</v>
      </c>
      <c r="W16" s="5">
        <v>3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Katie Ladonna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Debbie Bermejo</v>
      </c>
      <c r="C18" s="5">
        <v>1</v>
      </c>
      <c r="D18" s="5">
        <v>4</v>
      </c>
      <c r="E18" s="5">
        <v>0</v>
      </c>
      <c r="F18" s="21">
        <f t="shared" si="5"/>
        <v>0.25</v>
      </c>
      <c r="G18" s="5">
        <v>1</v>
      </c>
      <c r="H18" s="5">
        <v>4</v>
      </c>
      <c r="I18" s="5">
        <v>0</v>
      </c>
      <c r="J18" s="21">
        <f t="shared" si="0"/>
        <v>0.25</v>
      </c>
      <c r="K18" s="5">
        <v>1</v>
      </c>
      <c r="L18" s="5">
        <v>4</v>
      </c>
      <c r="M18" s="5">
        <v>1</v>
      </c>
      <c r="N18" s="21">
        <f t="shared" si="1"/>
        <v>0.25</v>
      </c>
      <c r="O18" s="5">
        <f t="shared" si="2"/>
        <v>3</v>
      </c>
      <c r="P18" s="5">
        <f t="shared" si="3"/>
        <v>12</v>
      </c>
      <c r="Q18" s="5">
        <f t="shared" si="3"/>
        <v>1</v>
      </c>
      <c r="R18" s="21">
        <f t="shared" si="4"/>
        <v>0.25</v>
      </c>
      <c r="S18" s="5">
        <v>1</v>
      </c>
      <c r="T18" s="5"/>
      <c r="U18" s="5">
        <v>1</v>
      </c>
      <c r="V18" s="5">
        <v>1</v>
      </c>
      <c r="W18" s="5"/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Hannah Norden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 t="str">
        <f>WEEK1!B20</f>
        <v>Bianca Flores ®</v>
      </c>
      <c r="C20" s="5">
        <v>2</v>
      </c>
      <c r="D20" s="5">
        <v>4</v>
      </c>
      <c r="E20" s="5">
        <v>1</v>
      </c>
      <c r="F20" s="21">
        <f t="shared" si="5"/>
        <v>0.5</v>
      </c>
      <c r="G20" s="5">
        <v>0</v>
      </c>
      <c r="H20" s="5">
        <v>4</v>
      </c>
      <c r="I20" s="5">
        <v>0</v>
      </c>
      <c r="J20" s="21">
        <f t="shared" si="0"/>
        <v>0</v>
      </c>
      <c r="K20" s="5">
        <v>0</v>
      </c>
      <c r="L20" s="5">
        <v>4</v>
      </c>
      <c r="M20" s="5">
        <v>0</v>
      </c>
      <c r="N20" s="21">
        <f t="shared" si="1"/>
        <v>0</v>
      </c>
      <c r="O20" s="5">
        <f t="shared" si="2"/>
        <v>2</v>
      </c>
      <c r="P20" s="5">
        <f t="shared" si="3"/>
        <v>12</v>
      </c>
      <c r="Q20" s="5">
        <f t="shared" si="3"/>
        <v>1</v>
      </c>
      <c r="R20" s="21">
        <f t="shared" si="4"/>
        <v>0.16666666666666666</v>
      </c>
      <c r="S20" s="5">
        <v>1</v>
      </c>
      <c r="T20" s="5"/>
      <c r="U20" s="5"/>
      <c r="V20" s="5">
        <v>1</v>
      </c>
      <c r="W20" s="5">
        <v>5</v>
      </c>
      <c r="X20" s="5"/>
      <c r="Y20" s="5"/>
      <c r="Z20" s="5"/>
      <c r="AA20" s="5"/>
      <c r="AB20" s="5"/>
      <c r="AC20" s="5">
        <f t="shared" si="6"/>
        <v>2</v>
      </c>
    </row>
    <row r="21" spans="1:29" x14ac:dyDescent="0.25">
      <c r="A21" s="5">
        <v>15</v>
      </c>
      <c r="B21" t="str">
        <f>WEEK1!B21</f>
        <v>Jessica Bernel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 t="str">
        <f>WEEK1!B22</f>
        <v>Kira(SUB)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 t="str">
        <f>WEEK1!B24</f>
        <v>Mirena (SUB)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 t="str">
        <f>WEEK1!B25</f>
        <v>Julia (SUB)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 t="str">
        <f>WEEK1!B26</f>
        <v>Patty (SUB)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24</v>
      </c>
      <c r="C27" s="5">
        <f>SUM(C7:C26)</f>
        <v>5</v>
      </c>
      <c r="D27" s="5">
        <f t="shared" ref="D27:AB27" si="8">SUM(D7:D26)</f>
        <v>31</v>
      </c>
      <c r="E27" s="5">
        <f t="shared" si="8"/>
        <v>1</v>
      </c>
      <c r="F27" s="21">
        <f t="shared" si="5"/>
        <v>0.16129032258064516</v>
      </c>
      <c r="G27" s="5">
        <f t="shared" si="8"/>
        <v>4</v>
      </c>
      <c r="H27" s="5">
        <f t="shared" si="8"/>
        <v>31</v>
      </c>
      <c r="I27" s="5">
        <f t="shared" si="8"/>
        <v>1</v>
      </c>
      <c r="J27" s="21">
        <f t="shared" si="0"/>
        <v>0.12903225806451613</v>
      </c>
      <c r="K27" s="5">
        <f t="shared" si="8"/>
        <v>6</v>
      </c>
      <c r="L27" s="5">
        <f t="shared" si="8"/>
        <v>33</v>
      </c>
      <c r="M27" s="5">
        <f t="shared" si="8"/>
        <v>2</v>
      </c>
      <c r="N27" s="21">
        <f t="shared" si="1"/>
        <v>0.18181818181818182</v>
      </c>
      <c r="O27" s="5">
        <f>SUM(O7:O26)</f>
        <v>15</v>
      </c>
      <c r="P27" s="5">
        <f t="shared" si="8"/>
        <v>95</v>
      </c>
      <c r="Q27" s="5">
        <f t="shared" si="8"/>
        <v>4</v>
      </c>
      <c r="R27" s="21">
        <f t="shared" si="4"/>
        <v>0.15789473684210525</v>
      </c>
      <c r="S27" s="5">
        <f>SUM(S7:S26)</f>
        <v>8</v>
      </c>
      <c r="T27" s="5">
        <f t="shared" si="8"/>
        <v>1</v>
      </c>
      <c r="U27" s="5">
        <f t="shared" si="8"/>
        <v>2</v>
      </c>
      <c r="V27" s="5">
        <f t="shared" si="8"/>
        <v>4</v>
      </c>
      <c r="W27" s="5">
        <f t="shared" si="8"/>
        <v>24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15</v>
      </c>
      <c r="P29" s="5">
        <f>SUM(D27,H27,L27)</f>
        <v>95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25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26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  <vt:lpstr>TOTALS!Print_Area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SCORESHEET</dc:title>
  <dc:subject>AMY SUE</dc:subject>
  <dc:creator>Surface Employee</dc:creator>
  <cp:lastModifiedBy>brianna colter</cp:lastModifiedBy>
  <cp:lastPrinted>2013-10-07T15:58:03Z</cp:lastPrinted>
  <dcterms:created xsi:type="dcterms:W3CDTF">1998-09-16T18:52:54Z</dcterms:created>
  <dcterms:modified xsi:type="dcterms:W3CDTF">2024-03-22T18:49:56Z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583CE2742E894EC7A83414FA10FF949F</vt:lpwstr>
  </property>
</Properties>
</file>