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3295" documentId="8_{A14B9AC2-3C97-4B83-B07F-B74AE8FE3BE5}" xr6:coauthVersionLast="47" xr6:coauthVersionMax="47" xr10:uidLastSave="{EA736995-24E6-478C-AE5B-3D0C0D79FFA7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>41751.457650463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25" l="1"/>
  <c r="AC9" i="18"/>
  <c r="AC19" i="17"/>
  <c r="AC7" i="17"/>
  <c r="AC12" i="15"/>
  <c r="AC19" i="10"/>
  <c r="AC8" i="8"/>
  <c r="B20" i="3"/>
  <c r="B9" i="3"/>
  <c r="AC18" i="1"/>
  <c r="F7" i="1"/>
  <c r="J7" i="1"/>
  <c r="N7" i="1"/>
  <c r="O7" i="1"/>
  <c r="R7" i="1" s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Q10" i="1"/>
  <c r="AC10" i="1"/>
  <c r="F11" i="1"/>
  <c r="J11" i="1"/>
  <c r="N11" i="1"/>
  <c r="O11" i="1"/>
  <c r="P11" i="1"/>
  <c r="Q11" i="1"/>
  <c r="R11" i="1"/>
  <c r="AC11" i="1"/>
  <c r="F12" i="1"/>
  <c r="J12" i="1"/>
  <c r="N12" i="1"/>
  <c r="O12" i="1"/>
  <c r="P12" i="1"/>
  <c r="R12" i="1" s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Q17" i="1"/>
  <c r="AC17" i="1"/>
  <c r="F18" i="1"/>
  <c r="J18" i="1"/>
  <c r="N18" i="1"/>
  <c r="O18" i="1"/>
  <c r="P18" i="1"/>
  <c r="Q18" i="1"/>
  <c r="F19" i="1"/>
  <c r="J19" i="1"/>
  <c r="N19" i="1"/>
  <c r="O19" i="1"/>
  <c r="P19" i="1"/>
  <c r="Q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Q21" i="1"/>
  <c r="R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Q9" i="2"/>
  <c r="R9" i="2"/>
  <c r="AC9" i="2"/>
  <c r="B10" i="2"/>
  <c r="F10" i="2"/>
  <c r="J10" i="2"/>
  <c r="N10" i="2"/>
  <c r="O10" i="2"/>
  <c r="P10" i="2"/>
  <c r="Q10" i="2"/>
  <c r="R10" i="2"/>
  <c r="AC10" i="2"/>
  <c r="B11" i="2"/>
  <c r="F11" i="2"/>
  <c r="J11" i="2"/>
  <c r="N11" i="2"/>
  <c r="O11" i="2"/>
  <c r="P11" i="2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Q13" i="2"/>
  <c r="AC13" i="2"/>
  <c r="B14" i="2"/>
  <c r="F14" i="2"/>
  <c r="J14" i="2"/>
  <c r="N14" i="2"/>
  <c r="O14" i="2"/>
  <c r="R14" i="2" s="1"/>
  <c r="P14" i="2"/>
  <c r="Q14" i="2"/>
  <c r="AC14" i="2"/>
  <c r="B15" i="2"/>
  <c r="F15" i="2"/>
  <c r="J15" i="2"/>
  <c r="N15" i="2"/>
  <c r="O15" i="2"/>
  <c r="P15" i="2"/>
  <c r="Q15" i="2"/>
  <c r="AC15" i="2"/>
  <c r="B16" i="2"/>
  <c r="F16" i="2"/>
  <c r="J16" i="2"/>
  <c r="N16" i="2"/>
  <c r="O16" i="2"/>
  <c r="R16" i="2" s="1"/>
  <c r="P16" i="2"/>
  <c r="Q16" i="2"/>
  <c r="AC16" i="2"/>
  <c r="B17" i="2"/>
  <c r="F17" i="2"/>
  <c r="J17" i="2"/>
  <c r="N17" i="2"/>
  <c r="O17" i="2"/>
  <c r="P17" i="2"/>
  <c r="Q17" i="2"/>
  <c r="AC17" i="2"/>
  <c r="B18" i="2"/>
  <c r="F18" i="2"/>
  <c r="J18" i="2"/>
  <c r="N18" i="2"/>
  <c r="O18" i="2"/>
  <c r="P18" i="2"/>
  <c r="Q18" i="2"/>
  <c r="AC18" i="2"/>
  <c r="B19" i="2"/>
  <c r="F19" i="2"/>
  <c r="J19" i="2"/>
  <c r="N19" i="2"/>
  <c r="O19" i="2"/>
  <c r="P19" i="2"/>
  <c r="Q19" i="2"/>
  <c r="AC19" i="2"/>
  <c r="B20" i="2"/>
  <c r="F20" i="2"/>
  <c r="J20" i="2"/>
  <c r="N20" i="2"/>
  <c r="O20" i="2"/>
  <c r="P20" i="2"/>
  <c r="Q20" i="2"/>
  <c r="AC20" i="2"/>
  <c r="B21" i="2"/>
  <c r="F21" i="2"/>
  <c r="J21" i="2"/>
  <c r="N21" i="2"/>
  <c r="O21" i="2"/>
  <c r="P21" i="2"/>
  <c r="R21" i="2" s="1"/>
  <c r="Q21" i="2"/>
  <c r="AC21" i="2"/>
  <c r="B22" i="2"/>
  <c r="F22" i="2"/>
  <c r="J22" i="2"/>
  <c r="N22" i="2"/>
  <c r="O22" i="2"/>
  <c r="P22" i="2"/>
  <c r="Q22" i="2"/>
  <c r="R22" i="2"/>
  <c r="AC22" i="2"/>
  <c r="B23" i="2"/>
  <c r="F23" i="2"/>
  <c r="J23" i="2"/>
  <c r="N23" i="2"/>
  <c r="O23" i="2"/>
  <c r="P23" i="2"/>
  <c r="Q23" i="2"/>
  <c r="R23" i="2"/>
  <c r="AC23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F27" i="2"/>
  <c r="G27" i="2"/>
  <c r="H27" i="2"/>
  <c r="I27" i="2"/>
  <c r="K27" i="2"/>
  <c r="L27" i="2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R7" i="3"/>
  <c r="AC7" i="3"/>
  <c r="B8" i="3"/>
  <c r="F8" i="3"/>
  <c r="J8" i="3"/>
  <c r="N8" i="3"/>
  <c r="O8" i="3"/>
  <c r="P8" i="3"/>
  <c r="Q8" i="3"/>
  <c r="R8" i="3"/>
  <c r="AC8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R11" i="3" s="1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Q15" i="3"/>
  <c r="AC15" i="3"/>
  <c r="B16" i="3"/>
  <c r="F16" i="3"/>
  <c r="J16" i="3"/>
  <c r="N16" i="3"/>
  <c r="O16" i="3"/>
  <c r="P16" i="3"/>
  <c r="Q16" i="3"/>
  <c r="AC16" i="3"/>
  <c r="B17" i="3"/>
  <c r="F17" i="3"/>
  <c r="J17" i="3"/>
  <c r="N17" i="3"/>
  <c r="O17" i="3"/>
  <c r="P17" i="3"/>
  <c r="Q17" i="3"/>
  <c r="AC17" i="3"/>
  <c r="B18" i="3"/>
  <c r="F18" i="3"/>
  <c r="J18" i="3"/>
  <c r="N18" i="3"/>
  <c r="O18" i="3"/>
  <c r="P18" i="3"/>
  <c r="Q18" i="3"/>
  <c r="AC18" i="3"/>
  <c r="B19" i="3"/>
  <c r="F19" i="3"/>
  <c r="J19" i="3"/>
  <c r="N19" i="3"/>
  <c r="O19" i="3"/>
  <c r="P19" i="3"/>
  <c r="Q19" i="3"/>
  <c r="AC19" i="3"/>
  <c r="F20" i="3"/>
  <c r="J20" i="3"/>
  <c r="N20" i="3"/>
  <c r="O20" i="3"/>
  <c r="P20" i="3"/>
  <c r="R20" i="3" s="1"/>
  <c r="Q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Q22" i="3"/>
  <c r="R22" i="3"/>
  <c r="AC22" i="3"/>
  <c r="B23" i="3"/>
  <c r="F23" i="3"/>
  <c r="J23" i="3"/>
  <c r="N23" i="3"/>
  <c r="O23" i="3"/>
  <c r="P23" i="3"/>
  <c r="Q23" i="3"/>
  <c r="R23" i="3"/>
  <c r="AC23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R8" i="4" s="1"/>
  <c r="Q8" i="4"/>
  <c r="AC8" i="4"/>
  <c r="B9" i="4"/>
  <c r="F9" i="4"/>
  <c r="J9" i="4"/>
  <c r="N9" i="4"/>
  <c r="O9" i="4"/>
  <c r="P9" i="4"/>
  <c r="R9" i="4" s="1"/>
  <c r="Q9" i="4"/>
  <c r="AC9" i="4"/>
  <c r="B10" i="4"/>
  <c r="F10" i="4"/>
  <c r="J10" i="4"/>
  <c r="N10" i="4"/>
  <c r="O10" i="4"/>
  <c r="P10" i="4"/>
  <c r="R10" i="4" s="1"/>
  <c r="Q10" i="4"/>
  <c r="AC10" i="4"/>
  <c r="B11" i="4"/>
  <c r="F11" i="4"/>
  <c r="J11" i="4"/>
  <c r="N11" i="4"/>
  <c r="O11" i="4"/>
  <c r="P11" i="4"/>
  <c r="R11" i="4" s="1"/>
  <c r="Q11" i="4"/>
  <c r="AC11" i="4"/>
  <c r="B12" i="4"/>
  <c r="F12" i="4"/>
  <c r="J12" i="4"/>
  <c r="N12" i="4"/>
  <c r="O12" i="4"/>
  <c r="P12" i="4"/>
  <c r="R12" i="4" s="1"/>
  <c r="Q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R14" i="4" s="1"/>
  <c r="Q14" i="4"/>
  <c r="AC14" i="4"/>
  <c r="B15" i="4"/>
  <c r="F15" i="4"/>
  <c r="J15" i="4"/>
  <c r="N15" i="4"/>
  <c r="O15" i="4"/>
  <c r="P15" i="4"/>
  <c r="R15" i="4" s="1"/>
  <c r="Q15" i="4"/>
  <c r="AC15" i="4"/>
  <c r="B16" i="4"/>
  <c r="F16" i="4"/>
  <c r="J16" i="4"/>
  <c r="N16" i="4"/>
  <c r="O16" i="4"/>
  <c r="P16" i="4"/>
  <c r="R16" i="4" s="1"/>
  <c r="Q16" i="4"/>
  <c r="AC16" i="4"/>
  <c r="B17" i="4"/>
  <c r="F17" i="4"/>
  <c r="J17" i="4"/>
  <c r="N17" i="4"/>
  <c r="O17" i="4"/>
  <c r="P17" i="4"/>
  <c r="R17" i="4" s="1"/>
  <c r="Q17" i="4"/>
  <c r="AC17" i="4"/>
  <c r="B18" i="4"/>
  <c r="F18" i="4"/>
  <c r="J18" i="4"/>
  <c r="N18" i="4"/>
  <c r="O18" i="4"/>
  <c r="P18" i="4"/>
  <c r="Q18" i="4"/>
  <c r="R18" i="4"/>
  <c r="AC18" i="4"/>
  <c r="B19" i="4"/>
  <c r="F19" i="4"/>
  <c r="J19" i="4"/>
  <c r="N19" i="4"/>
  <c r="O19" i="4"/>
  <c r="P19" i="4"/>
  <c r="Q19" i="4"/>
  <c r="AC19" i="4"/>
  <c r="B20" i="4"/>
  <c r="F20" i="4"/>
  <c r="J20" i="4"/>
  <c r="N20" i="4"/>
  <c r="O20" i="4"/>
  <c r="P20" i="4"/>
  <c r="Q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Q23" i="4"/>
  <c r="R23" i="4"/>
  <c r="AC23" i="4"/>
  <c r="F24" i="4"/>
  <c r="J24" i="4"/>
  <c r="N24" i="4"/>
  <c r="O24" i="4"/>
  <c r="P24" i="4"/>
  <c r="Q24" i="4"/>
  <c r="R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Q26" i="4"/>
  <c r="R26" i="4"/>
  <c r="AC26" i="4"/>
  <c r="C27" i="4"/>
  <c r="D27" i="4"/>
  <c r="E27" i="4"/>
  <c r="G27" i="4"/>
  <c r="H27" i="4"/>
  <c r="I27" i="4"/>
  <c r="K27" i="4"/>
  <c r="L27" i="4"/>
  <c r="N27" i="4" s="1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R7" i="5" s="1"/>
  <c r="Q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R9" i="5" s="1"/>
  <c r="Q9" i="5"/>
  <c r="AC9" i="5"/>
  <c r="B10" i="5"/>
  <c r="F10" i="5"/>
  <c r="J10" i="5"/>
  <c r="N10" i="5"/>
  <c r="O10" i="5"/>
  <c r="P10" i="5"/>
  <c r="R10" i="5" s="1"/>
  <c r="Q10" i="5"/>
  <c r="AC10" i="5"/>
  <c r="B11" i="5"/>
  <c r="F11" i="5"/>
  <c r="J11" i="5"/>
  <c r="N11" i="5"/>
  <c r="O11" i="5"/>
  <c r="P11" i="5"/>
  <c r="R11" i="5" s="1"/>
  <c r="Q11" i="5"/>
  <c r="AC11" i="5"/>
  <c r="B12" i="5"/>
  <c r="F12" i="5"/>
  <c r="J12" i="5"/>
  <c r="N12" i="5"/>
  <c r="O12" i="5"/>
  <c r="P12" i="5"/>
  <c r="R12" i="5" s="1"/>
  <c r="Q12" i="5"/>
  <c r="AC12" i="5"/>
  <c r="B13" i="5"/>
  <c r="F13" i="5"/>
  <c r="J13" i="5"/>
  <c r="N13" i="5"/>
  <c r="O13" i="5"/>
  <c r="P13" i="5"/>
  <c r="R13" i="5" s="1"/>
  <c r="Q13" i="5"/>
  <c r="AC13" i="5"/>
  <c r="B14" i="5"/>
  <c r="F14" i="5"/>
  <c r="J14" i="5"/>
  <c r="N14" i="5"/>
  <c r="O14" i="5"/>
  <c r="P14" i="5"/>
  <c r="Q14" i="5"/>
  <c r="R14" i="5"/>
  <c r="AC14" i="5"/>
  <c r="B15" i="5"/>
  <c r="F15" i="5"/>
  <c r="J15" i="5"/>
  <c r="N15" i="5"/>
  <c r="O15" i="5"/>
  <c r="P15" i="5"/>
  <c r="Q15" i="5"/>
  <c r="AC15" i="5"/>
  <c r="B16" i="5"/>
  <c r="F16" i="5"/>
  <c r="J16" i="5"/>
  <c r="N16" i="5"/>
  <c r="O16" i="5"/>
  <c r="P16" i="5"/>
  <c r="Q16" i="5"/>
  <c r="AC16" i="5"/>
  <c r="B17" i="5"/>
  <c r="F17" i="5"/>
  <c r="J17" i="5"/>
  <c r="N17" i="5"/>
  <c r="O17" i="5"/>
  <c r="P17" i="5"/>
  <c r="Q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Q19" i="5"/>
  <c r="AC19" i="5"/>
  <c r="B20" i="5"/>
  <c r="F20" i="5"/>
  <c r="J20" i="5"/>
  <c r="N20" i="5"/>
  <c r="O20" i="5"/>
  <c r="P20" i="5"/>
  <c r="Q20" i="5"/>
  <c r="AC20" i="5"/>
  <c r="B21" i="5"/>
  <c r="F21" i="5"/>
  <c r="J21" i="5"/>
  <c r="N21" i="5"/>
  <c r="O21" i="5"/>
  <c r="P21" i="5"/>
  <c r="R21" i="5" s="1"/>
  <c r="Q21" i="5"/>
  <c r="AC21" i="5"/>
  <c r="B22" i="5"/>
  <c r="F22" i="5"/>
  <c r="J22" i="5"/>
  <c r="N22" i="5"/>
  <c r="O22" i="5"/>
  <c r="P22" i="5"/>
  <c r="Q22" i="5"/>
  <c r="R22" i="5"/>
  <c r="AC22" i="5"/>
  <c r="B23" i="5"/>
  <c r="F23" i="5"/>
  <c r="J23" i="5"/>
  <c r="N23" i="5"/>
  <c r="O23" i="5"/>
  <c r="P23" i="5"/>
  <c r="Q23" i="5"/>
  <c r="R23" i="5"/>
  <c r="AC23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Q25" i="5"/>
  <c r="R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AC7" i="6"/>
  <c r="B8" i="6"/>
  <c r="F8" i="6"/>
  <c r="J8" i="6"/>
  <c r="N8" i="6"/>
  <c r="O8" i="6"/>
  <c r="P8" i="6"/>
  <c r="R8" i="6" s="1"/>
  <c r="Q8" i="6"/>
  <c r="AC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R11" i="6" s="1"/>
  <c r="Q11" i="6"/>
  <c r="AC11" i="6"/>
  <c r="B12" i="6"/>
  <c r="F12" i="6"/>
  <c r="J12" i="6"/>
  <c r="N12" i="6"/>
  <c r="O12" i="6"/>
  <c r="P12" i="6"/>
  <c r="R12" i="6" s="1"/>
  <c r="Q12" i="6"/>
  <c r="AC12" i="6"/>
  <c r="B13" i="6"/>
  <c r="F13" i="6"/>
  <c r="J13" i="6"/>
  <c r="N13" i="6"/>
  <c r="O13" i="6"/>
  <c r="P13" i="6"/>
  <c r="R13" i="6" s="1"/>
  <c r="Q13" i="6"/>
  <c r="AC13" i="6"/>
  <c r="B14" i="6"/>
  <c r="F14" i="6"/>
  <c r="J14" i="6"/>
  <c r="N14" i="6"/>
  <c r="O14" i="6"/>
  <c r="P14" i="6"/>
  <c r="R14" i="6" s="1"/>
  <c r="Q14" i="6"/>
  <c r="AC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R16" i="6" s="1"/>
  <c r="Q16" i="6"/>
  <c r="AC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Q18" i="6"/>
  <c r="AC18" i="6"/>
  <c r="B19" i="6"/>
  <c r="F19" i="6"/>
  <c r="J19" i="6"/>
  <c r="N19" i="6"/>
  <c r="O19" i="6"/>
  <c r="P19" i="6"/>
  <c r="Q19" i="6"/>
  <c r="AC19" i="6"/>
  <c r="B20" i="6"/>
  <c r="F20" i="6"/>
  <c r="J20" i="6"/>
  <c r="N20" i="6"/>
  <c r="O20" i="6"/>
  <c r="P20" i="6"/>
  <c r="Q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Q22" i="6"/>
  <c r="R22" i="6"/>
  <c r="AC22" i="6"/>
  <c r="B23" i="6"/>
  <c r="F23" i="6"/>
  <c r="J23" i="6"/>
  <c r="N23" i="6"/>
  <c r="O23" i="6"/>
  <c r="P23" i="6"/>
  <c r="Q23" i="6"/>
  <c r="R23" i="6"/>
  <c r="AC23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Q25" i="6"/>
  <c r="R25" i="6"/>
  <c r="AC25" i="6"/>
  <c r="B26" i="6"/>
  <c r="F26" i="6"/>
  <c r="J26" i="6"/>
  <c r="N26" i="6"/>
  <c r="O26" i="6"/>
  <c r="P26" i="6"/>
  <c r="Q26" i="6"/>
  <c r="R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R7" i="7" s="1"/>
  <c r="Q7" i="7"/>
  <c r="AC7" i="7"/>
  <c r="B8" i="7"/>
  <c r="F8" i="7"/>
  <c r="J8" i="7"/>
  <c r="N8" i="7"/>
  <c r="O8" i="7"/>
  <c r="P8" i="7"/>
  <c r="R8" i="7" s="1"/>
  <c r="Q8" i="7"/>
  <c r="AC8" i="7"/>
  <c r="B9" i="7"/>
  <c r="F9" i="7"/>
  <c r="J9" i="7"/>
  <c r="N9" i="7"/>
  <c r="O9" i="7"/>
  <c r="P9" i="7"/>
  <c r="R9" i="7" s="1"/>
  <c r="Q9" i="7"/>
  <c r="AC9" i="7"/>
  <c r="B10" i="7"/>
  <c r="F10" i="7"/>
  <c r="J10" i="7"/>
  <c r="N10" i="7"/>
  <c r="O10" i="7"/>
  <c r="P10" i="7"/>
  <c r="R10" i="7" s="1"/>
  <c r="Q10" i="7"/>
  <c r="AC10" i="7"/>
  <c r="B11" i="7"/>
  <c r="F11" i="7"/>
  <c r="J11" i="7"/>
  <c r="N11" i="7"/>
  <c r="O11" i="7"/>
  <c r="P11" i="7"/>
  <c r="R11" i="7" s="1"/>
  <c r="Q11" i="7"/>
  <c r="AC11" i="7"/>
  <c r="B12" i="7"/>
  <c r="F12" i="7"/>
  <c r="J12" i="7"/>
  <c r="N12" i="7"/>
  <c r="O12" i="7"/>
  <c r="P12" i="7"/>
  <c r="R12" i="7" s="1"/>
  <c r="Q12" i="7"/>
  <c r="AC12" i="7"/>
  <c r="B13" i="7"/>
  <c r="F13" i="7"/>
  <c r="J13" i="7"/>
  <c r="N13" i="7"/>
  <c r="O13" i="7"/>
  <c r="P13" i="7"/>
  <c r="R13" i="7" s="1"/>
  <c r="Q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R16" i="7" s="1"/>
  <c r="Q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P18" i="7"/>
  <c r="R18" i="7" s="1"/>
  <c r="Q18" i="7"/>
  <c r="AC18" i="7"/>
  <c r="B19" i="7"/>
  <c r="F19" i="7"/>
  <c r="J19" i="7"/>
  <c r="N19" i="7"/>
  <c r="O19" i="7"/>
  <c r="P19" i="7"/>
  <c r="Q19" i="7"/>
  <c r="AC19" i="7"/>
  <c r="B20" i="7"/>
  <c r="F20" i="7"/>
  <c r="J20" i="7"/>
  <c r="N20" i="7"/>
  <c r="O20" i="7"/>
  <c r="P20" i="7"/>
  <c r="Q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Q22" i="7"/>
  <c r="R22" i="7"/>
  <c r="AC22" i="7"/>
  <c r="B23" i="7"/>
  <c r="F23" i="7"/>
  <c r="J23" i="7"/>
  <c r="N23" i="7"/>
  <c r="O23" i="7"/>
  <c r="P23" i="7"/>
  <c r="Q23" i="7"/>
  <c r="R23" i="7"/>
  <c r="AC23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Q25" i="7"/>
  <c r="R25" i="7"/>
  <c r="AC25" i="7"/>
  <c r="B26" i="7"/>
  <c r="F26" i="7"/>
  <c r="J26" i="7"/>
  <c r="N26" i="7"/>
  <c r="O26" i="7"/>
  <c r="P26" i="7"/>
  <c r="Q26" i="7"/>
  <c r="R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R7" i="8"/>
  <c r="AC7" i="8"/>
  <c r="B8" i="8"/>
  <c r="F8" i="8"/>
  <c r="J8" i="8"/>
  <c r="N8" i="8"/>
  <c r="O8" i="8"/>
  <c r="P8" i="8"/>
  <c r="R8" i="8" s="1"/>
  <c r="Q8" i="8"/>
  <c r="B9" i="8"/>
  <c r="F9" i="8"/>
  <c r="J9" i="8"/>
  <c r="N9" i="8"/>
  <c r="O9" i="8"/>
  <c r="P9" i="8"/>
  <c r="Q9" i="8"/>
  <c r="R9" i="8"/>
  <c r="AC9" i="8"/>
  <c r="B10" i="8"/>
  <c r="F10" i="8"/>
  <c r="J10" i="8"/>
  <c r="N10" i="8"/>
  <c r="O10" i="8"/>
  <c r="P10" i="8"/>
  <c r="Q10" i="8"/>
  <c r="R10" i="8"/>
  <c r="AC10" i="8"/>
  <c r="B11" i="8"/>
  <c r="F11" i="8"/>
  <c r="J11" i="8"/>
  <c r="N11" i="8"/>
  <c r="O11" i="8"/>
  <c r="P11" i="8"/>
  <c r="R11" i="8" s="1"/>
  <c r="Q11" i="8"/>
  <c r="AC11" i="8"/>
  <c r="B12" i="8"/>
  <c r="F12" i="8"/>
  <c r="J12" i="8"/>
  <c r="N12" i="8"/>
  <c r="O12" i="8"/>
  <c r="P12" i="8"/>
  <c r="R12" i="8" s="1"/>
  <c r="Q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Q14" i="8"/>
  <c r="R14" i="8"/>
  <c r="AC14" i="8"/>
  <c r="B15" i="8"/>
  <c r="F15" i="8"/>
  <c r="J15" i="8"/>
  <c r="N15" i="8"/>
  <c r="O15" i="8"/>
  <c r="R15" i="8" s="1"/>
  <c r="P15" i="8"/>
  <c r="Q15" i="8"/>
  <c r="AC15" i="8"/>
  <c r="B16" i="8"/>
  <c r="F16" i="8"/>
  <c r="J16" i="8"/>
  <c r="N16" i="8"/>
  <c r="O16" i="8"/>
  <c r="P16" i="8"/>
  <c r="Q16" i="8"/>
  <c r="AC16" i="8"/>
  <c r="B17" i="8"/>
  <c r="F17" i="8"/>
  <c r="J17" i="8"/>
  <c r="N17" i="8"/>
  <c r="O17" i="8"/>
  <c r="P17" i="8"/>
  <c r="Q17" i="8"/>
  <c r="AC17" i="8"/>
  <c r="B18" i="8"/>
  <c r="F18" i="8"/>
  <c r="J18" i="8"/>
  <c r="N18" i="8"/>
  <c r="O18" i="8"/>
  <c r="P18" i="8"/>
  <c r="Q18" i="8"/>
  <c r="R18" i="8"/>
  <c r="AC18" i="8"/>
  <c r="B19" i="8"/>
  <c r="F19" i="8"/>
  <c r="J19" i="8"/>
  <c r="N19" i="8"/>
  <c r="O19" i="8"/>
  <c r="P19" i="8"/>
  <c r="R19" i="8" s="1"/>
  <c r="Q19" i="8"/>
  <c r="AC19" i="8"/>
  <c r="B20" i="8"/>
  <c r="F20" i="8"/>
  <c r="J20" i="8"/>
  <c r="N20" i="8"/>
  <c r="O20" i="8"/>
  <c r="P20" i="8"/>
  <c r="R20" i="8" s="1"/>
  <c r="Q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Q22" i="8"/>
  <c r="R22" i="8"/>
  <c r="AC22" i="8"/>
  <c r="B23" i="8"/>
  <c r="F23" i="8"/>
  <c r="J23" i="8"/>
  <c r="N23" i="8"/>
  <c r="O23" i="8"/>
  <c r="P23" i="8"/>
  <c r="Q23" i="8"/>
  <c r="R23" i="8"/>
  <c r="AC23" i="8"/>
  <c r="F24" i="8"/>
  <c r="J24" i="8"/>
  <c r="N24" i="8"/>
  <c r="O24" i="8"/>
  <c r="P24" i="8"/>
  <c r="Q24" i="8"/>
  <c r="R24" i="8"/>
  <c r="AC24" i="8"/>
  <c r="B25" i="8"/>
  <c r="F25" i="8"/>
  <c r="J25" i="8"/>
  <c r="N25" i="8"/>
  <c r="O25" i="8"/>
  <c r="P25" i="8"/>
  <c r="Q25" i="8"/>
  <c r="R25" i="8"/>
  <c r="AC25" i="8"/>
  <c r="B26" i="8"/>
  <c r="F26" i="8"/>
  <c r="J26" i="8"/>
  <c r="N26" i="8"/>
  <c r="O26" i="8"/>
  <c r="P26" i="8"/>
  <c r="Q26" i="8"/>
  <c r="R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Q9" i="9"/>
  <c r="AC9" i="9"/>
  <c r="B10" i="9"/>
  <c r="F10" i="9"/>
  <c r="J10" i="9"/>
  <c r="N10" i="9"/>
  <c r="O10" i="9"/>
  <c r="P10" i="9"/>
  <c r="Q10" i="9"/>
  <c r="R10" i="9"/>
  <c r="AC10" i="9"/>
  <c r="B11" i="9"/>
  <c r="F11" i="9"/>
  <c r="J11" i="9"/>
  <c r="N11" i="9"/>
  <c r="O11" i="9"/>
  <c r="P11" i="9"/>
  <c r="R11" i="9" s="1"/>
  <c r="Q11" i="9"/>
  <c r="AC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Q13" i="9"/>
  <c r="AC13" i="9"/>
  <c r="B14" i="9"/>
  <c r="F14" i="9"/>
  <c r="J14" i="9"/>
  <c r="N14" i="9"/>
  <c r="O14" i="9"/>
  <c r="P14" i="9"/>
  <c r="Q14" i="9"/>
  <c r="R14" i="9"/>
  <c r="AC14" i="9"/>
  <c r="B15" i="9"/>
  <c r="F15" i="9"/>
  <c r="J15" i="9"/>
  <c r="N15" i="9"/>
  <c r="O15" i="9"/>
  <c r="P15" i="9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Q17" i="9"/>
  <c r="AC17" i="9"/>
  <c r="B18" i="9"/>
  <c r="F18" i="9"/>
  <c r="J18" i="9"/>
  <c r="N18" i="9"/>
  <c r="O18" i="9"/>
  <c r="P18" i="9"/>
  <c r="Q18" i="9"/>
  <c r="R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R21" i="9" s="1"/>
  <c r="Q21" i="9"/>
  <c r="AC21" i="9"/>
  <c r="B22" i="9"/>
  <c r="F22" i="9"/>
  <c r="J22" i="9"/>
  <c r="N22" i="9"/>
  <c r="O22" i="9"/>
  <c r="P22" i="9"/>
  <c r="Q22" i="9"/>
  <c r="R22" i="9"/>
  <c r="AC22" i="9"/>
  <c r="B23" i="9"/>
  <c r="F23" i="9"/>
  <c r="J23" i="9"/>
  <c r="N23" i="9"/>
  <c r="O23" i="9"/>
  <c r="P23" i="9"/>
  <c r="Q23" i="9"/>
  <c r="R23" i="9"/>
  <c r="AC23" i="9"/>
  <c r="F24" i="9"/>
  <c r="J24" i="9"/>
  <c r="N24" i="9"/>
  <c r="O24" i="9"/>
  <c r="P24" i="9"/>
  <c r="Q24" i="9"/>
  <c r="R24" i="9"/>
  <c r="AC24" i="9"/>
  <c r="B25" i="9"/>
  <c r="F25" i="9"/>
  <c r="J25" i="9"/>
  <c r="N25" i="9"/>
  <c r="O25" i="9"/>
  <c r="P25" i="9"/>
  <c r="Q25" i="9"/>
  <c r="R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R8" i="10" s="1"/>
  <c r="Q8" i="10"/>
  <c r="AC8" i="10"/>
  <c r="B9" i="10"/>
  <c r="F9" i="10"/>
  <c r="J9" i="10"/>
  <c r="N9" i="10"/>
  <c r="O9" i="10"/>
  <c r="P9" i="10"/>
  <c r="Q9" i="10"/>
  <c r="AC9" i="10"/>
  <c r="B10" i="10"/>
  <c r="F10" i="10"/>
  <c r="J10" i="10"/>
  <c r="N10" i="10"/>
  <c r="O10" i="10"/>
  <c r="P10" i="10"/>
  <c r="Q10" i="10"/>
  <c r="R10" i="10"/>
  <c r="AC10" i="10"/>
  <c r="B11" i="10"/>
  <c r="F11" i="10"/>
  <c r="J11" i="10"/>
  <c r="N11" i="10"/>
  <c r="O11" i="10"/>
  <c r="P11" i="10"/>
  <c r="R11" i="10" s="1"/>
  <c r="Q11" i="10"/>
  <c r="AC11" i="10"/>
  <c r="B12" i="10"/>
  <c r="F12" i="10"/>
  <c r="J12" i="10"/>
  <c r="N12" i="10"/>
  <c r="O12" i="10"/>
  <c r="P12" i="10"/>
  <c r="Q12" i="10"/>
  <c r="AC12" i="10"/>
  <c r="B13" i="10"/>
  <c r="F13" i="10"/>
  <c r="J13" i="10"/>
  <c r="N13" i="10"/>
  <c r="O13" i="10"/>
  <c r="P13" i="10"/>
  <c r="Q13" i="10"/>
  <c r="AC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Q15" i="10"/>
  <c r="AC15" i="10"/>
  <c r="B16" i="10"/>
  <c r="F16" i="10"/>
  <c r="J16" i="10"/>
  <c r="N16" i="10"/>
  <c r="O16" i="10"/>
  <c r="P16" i="10"/>
  <c r="Q16" i="10"/>
  <c r="AC16" i="10"/>
  <c r="B17" i="10"/>
  <c r="F17" i="10"/>
  <c r="J17" i="10"/>
  <c r="N17" i="10"/>
  <c r="O17" i="10"/>
  <c r="P17" i="10"/>
  <c r="Q17" i="10"/>
  <c r="R17" i="10"/>
  <c r="AC17" i="10"/>
  <c r="B18" i="10"/>
  <c r="F18" i="10"/>
  <c r="J18" i="10"/>
  <c r="N18" i="10"/>
  <c r="O18" i="10"/>
  <c r="P18" i="10"/>
  <c r="Q18" i="10"/>
  <c r="R18" i="10"/>
  <c r="AC18" i="10"/>
  <c r="B19" i="10"/>
  <c r="F19" i="10"/>
  <c r="J19" i="10"/>
  <c r="N19" i="10"/>
  <c r="O19" i="10"/>
  <c r="P19" i="10"/>
  <c r="R19" i="10" s="1"/>
  <c r="Q19" i="10"/>
  <c r="B20" i="10"/>
  <c r="F20" i="10"/>
  <c r="J20" i="10"/>
  <c r="N20" i="10"/>
  <c r="O20" i="10"/>
  <c r="P20" i="10"/>
  <c r="R20" i="10" s="1"/>
  <c r="Q20" i="10"/>
  <c r="AC20" i="10"/>
  <c r="B21" i="10"/>
  <c r="F21" i="10"/>
  <c r="J21" i="10"/>
  <c r="N21" i="10"/>
  <c r="O21" i="10"/>
  <c r="P21" i="10"/>
  <c r="Q21" i="10"/>
  <c r="AC21" i="10"/>
  <c r="B22" i="10"/>
  <c r="F22" i="10"/>
  <c r="J22" i="10"/>
  <c r="N22" i="10"/>
  <c r="O22" i="10"/>
  <c r="P22" i="10"/>
  <c r="R22" i="10" s="1"/>
  <c r="Q22" i="10"/>
  <c r="AC22" i="10"/>
  <c r="B23" i="10"/>
  <c r="F23" i="10"/>
  <c r="J23" i="10"/>
  <c r="N23" i="10"/>
  <c r="O23" i="10"/>
  <c r="P23" i="10"/>
  <c r="Q23" i="10"/>
  <c r="R23" i="10"/>
  <c r="AC23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Q25" i="10"/>
  <c r="R25" i="10"/>
  <c r="AC25" i="10"/>
  <c r="B26" i="10"/>
  <c r="F26" i="10"/>
  <c r="J26" i="10"/>
  <c r="N26" i="10"/>
  <c r="O26" i="10"/>
  <c r="P26" i="10"/>
  <c r="Q26" i="10"/>
  <c r="R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R10" i="11"/>
  <c r="AC10" i="11"/>
  <c r="B11" i="11"/>
  <c r="F11" i="11"/>
  <c r="J11" i="11"/>
  <c r="N11" i="11"/>
  <c r="O11" i="11"/>
  <c r="P11" i="11"/>
  <c r="R11" i="11" s="1"/>
  <c r="Q11" i="11"/>
  <c r="AC11" i="11"/>
  <c r="B12" i="11"/>
  <c r="F12" i="11"/>
  <c r="J12" i="11"/>
  <c r="N12" i="11"/>
  <c r="O12" i="11"/>
  <c r="P12" i="11"/>
  <c r="R12" i="11" s="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R14" i="11" s="1"/>
  <c r="Q14" i="11"/>
  <c r="AC14" i="11"/>
  <c r="B15" i="11"/>
  <c r="F15" i="11"/>
  <c r="J15" i="11"/>
  <c r="N15" i="11"/>
  <c r="O15" i="11"/>
  <c r="P15" i="11"/>
  <c r="Q15" i="11"/>
  <c r="R15" i="11"/>
  <c r="AC15" i="11"/>
  <c r="B16" i="11"/>
  <c r="F16" i="11"/>
  <c r="J16" i="11"/>
  <c r="N16" i="11"/>
  <c r="O16" i="11"/>
  <c r="P16" i="11"/>
  <c r="R16" i="11" s="1"/>
  <c r="Q16" i="11"/>
  <c r="AC16" i="11"/>
  <c r="B17" i="11"/>
  <c r="F17" i="11"/>
  <c r="J17" i="11"/>
  <c r="N17" i="11"/>
  <c r="O17" i="11"/>
  <c r="P17" i="11"/>
  <c r="R17" i="11" s="1"/>
  <c r="Q17" i="11"/>
  <c r="AC17" i="11"/>
  <c r="B18" i="11"/>
  <c r="F18" i="11"/>
  <c r="J18" i="11"/>
  <c r="N18" i="11"/>
  <c r="O18" i="11"/>
  <c r="P18" i="11"/>
  <c r="Q18" i="11"/>
  <c r="R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R20" i="11" s="1"/>
  <c r="Q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C14" i="29" s="1"/>
  <c r="P22" i="11"/>
  <c r="R22" i="11" s="1"/>
  <c r="Q22" i="11"/>
  <c r="E14" i="29" s="1"/>
  <c r="AC22" i="11"/>
  <c r="B23" i="11"/>
  <c r="F23" i="11"/>
  <c r="J23" i="11"/>
  <c r="N23" i="11"/>
  <c r="O23" i="11"/>
  <c r="P23" i="11"/>
  <c r="Q23" i="11"/>
  <c r="R23" i="11"/>
  <c r="AC23" i="11"/>
  <c r="F24" i="11"/>
  <c r="J24" i="11"/>
  <c r="N24" i="11"/>
  <c r="O24" i="11"/>
  <c r="P24" i="11"/>
  <c r="Q24" i="11"/>
  <c r="R24" i="11"/>
  <c r="AC24" i="11"/>
  <c r="B25" i="11"/>
  <c r="F25" i="11"/>
  <c r="J25" i="11"/>
  <c r="N25" i="11"/>
  <c r="O25" i="11"/>
  <c r="P25" i="11"/>
  <c r="Q25" i="11"/>
  <c r="AC25" i="11"/>
  <c r="B26" i="11"/>
  <c r="F26" i="11"/>
  <c r="J26" i="11"/>
  <c r="N26" i="11"/>
  <c r="O26" i="11"/>
  <c r="P26" i="11"/>
  <c r="Q26" i="11"/>
  <c r="R26" i="11"/>
  <c r="AC26" i="11"/>
  <c r="C27" i="11"/>
  <c r="D27" i="11"/>
  <c r="E27" i="11"/>
  <c r="G27" i="11"/>
  <c r="H27" i="11"/>
  <c r="I27" i="11"/>
  <c r="K27" i="11"/>
  <c r="L27" i="11"/>
  <c r="N27" i="11" s="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R7" i="12" s="1"/>
  <c r="Q7" i="12"/>
  <c r="AC7" i="12"/>
  <c r="B8" i="12"/>
  <c r="F8" i="12"/>
  <c r="J8" i="12"/>
  <c r="N8" i="12"/>
  <c r="O8" i="12"/>
  <c r="P8" i="12"/>
  <c r="R8" i="12" s="1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Q10" i="12"/>
  <c r="R10" i="12"/>
  <c r="AC10" i="12"/>
  <c r="B11" i="12"/>
  <c r="F11" i="12"/>
  <c r="J11" i="12"/>
  <c r="N11" i="12"/>
  <c r="O11" i="12"/>
  <c r="P11" i="12"/>
  <c r="R11" i="12" s="1"/>
  <c r="Q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Q18" i="12"/>
  <c r="R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R22" i="12" s="1"/>
  <c r="Q22" i="12"/>
  <c r="AC22" i="12"/>
  <c r="B23" i="12"/>
  <c r="F23" i="12"/>
  <c r="J23" i="12"/>
  <c r="N23" i="12"/>
  <c r="O23" i="12"/>
  <c r="P23" i="12"/>
  <c r="Q23" i="12"/>
  <c r="AC23" i="12"/>
  <c r="F24" i="12"/>
  <c r="J24" i="12"/>
  <c r="N24" i="12"/>
  <c r="O24" i="12"/>
  <c r="P24" i="12"/>
  <c r="Q24" i="12"/>
  <c r="R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R7" i="13" s="1"/>
  <c r="P7" i="13"/>
  <c r="Q7" i="13"/>
  <c r="AC7" i="13"/>
  <c r="B8" i="13"/>
  <c r="F8" i="13"/>
  <c r="J8" i="13"/>
  <c r="N8" i="13"/>
  <c r="O8" i="13"/>
  <c r="P8" i="13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R10" i="13"/>
  <c r="AC10" i="13"/>
  <c r="B11" i="13"/>
  <c r="F11" i="13"/>
  <c r="J11" i="13"/>
  <c r="N11" i="13"/>
  <c r="O11" i="13"/>
  <c r="P11" i="13"/>
  <c r="R11" i="13" s="1"/>
  <c r="Q11" i="13"/>
  <c r="AC11" i="13"/>
  <c r="B12" i="13"/>
  <c r="F12" i="13"/>
  <c r="J12" i="13"/>
  <c r="N12" i="13"/>
  <c r="O12" i="13"/>
  <c r="P12" i="13"/>
  <c r="R12" i="13" s="1"/>
  <c r="Q12" i="13"/>
  <c r="AC12" i="13"/>
  <c r="B13" i="13"/>
  <c r="F13" i="13"/>
  <c r="J13" i="13"/>
  <c r="N13" i="13"/>
  <c r="O13" i="13"/>
  <c r="P13" i="13"/>
  <c r="R13" i="13" s="1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R15" i="13" s="1"/>
  <c r="Q15" i="13"/>
  <c r="AC15" i="13"/>
  <c r="B16" i="13"/>
  <c r="F16" i="13"/>
  <c r="J16" i="13"/>
  <c r="N16" i="13"/>
  <c r="O16" i="13"/>
  <c r="P16" i="13"/>
  <c r="Q16" i="13"/>
  <c r="AC16" i="13"/>
  <c r="B17" i="13"/>
  <c r="F17" i="13"/>
  <c r="J17" i="13"/>
  <c r="N17" i="13"/>
  <c r="O17" i="13"/>
  <c r="R17" i="13" s="1"/>
  <c r="P17" i="13"/>
  <c r="Q17" i="13"/>
  <c r="AC17" i="13"/>
  <c r="B18" i="13"/>
  <c r="F18" i="13"/>
  <c r="J18" i="13"/>
  <c r="N18" i="13"/>
  <c r="O18" i="13"/>
  <c r="P18" i="13"/>
  <c r="Q18" i="13"/>
  <c r="R18" i="13"/>
  <c r="AC18" i="13"/>
  <c r="B19" i="13"/>
  <c r="F19" i="13"/>
  <c r="J19" i="13"/>
  <c r="N19" i="13"/>
  <c r="O19" i="13"/>
  <c r="P19" i="13"/>
  <c r="Q19" i="13"/>
  <c r="AC19" i="13"/>
  <c r="B20" i="13"/>
  <c r="F20" i="13"/>
  <c r="J20" i="13"/>
  <c r="N20" i="13"/>
  <c r="O20" i="13"/>
  <c r="P20" i="13"/>
  <c r="Q20" i="13"/>
  <c r="AC20" i="13"/>
  <c r="B21" i="13"/>
  <c r="F21" i="13"/>
  <c r="J21" i="13"/>
  <c r="N21" i="13"/>
  <c r="O21" i="13"/>
  <c r="P21" i="13"/>
  <c r="Q21" i="13"/>
  <c r="AC21" i="13"/>
  <c r="B22" i="13"/>
  <c r="F22" i="13"/>
  <c r="J22" i="13"/>
  <c r="N22" i="13"/>
  <c r="O22" i="13"/>
  <c r="P22" i="13"/>
  <c r="R22" i="13" s="1"/>
  <c r="Q22" i="13"/>
  <c r="AC22" i="13"/>
  <c r="B23" i="13"/>
  <c r="F23" i="13"/>
  <c r="J23" i="13"/>
  <c r="N23" i="13"/>
  <c r="O23" i="13"/>
  <c r="P23" i="13"/>
  <c r="Q23" i="13"/>
  <c r="R23" i="13"/>
  <c r="AC23" i="13"/>
  <c r="F24" i="13"/>
  <c r="J24" i="13"/>
  <c r="N24" i="13"/>
  <c r="O24" i="13"/>
  <c r="P24" i="13"/>
  <c r="Q24" i="13"/>
  <c r="R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R7" i="14" s="1"/>
  <c r="Q7" i="14"/>
  <c r="AC7" i="14"/>
  <c r="B8" i="14"/>
  <c r="F8" i="14"/>
  <c r="J8" i="14"/>
  <c r="N8" i="14"/>
  <c r="O8" i="14"/>
  <c r="P8" i="14"/>
  <c r="Q8" i="14"/>
  <c r="AC8" i="14"/>
  <c r="B9" i="14"/>
  <c r="F9" i="14"/>
  <c r="J9" i="14"/>
  <c r="N9" i="14"/>
  <c r="O9" i="14"/>
  <c r="P9" i="14"/>
  <c r="R9" i="14" s="1"/>
  <c r="Q9" i="14"/>
  <c r="AC9" i="14"/>
  <c r="B10" i="14"/>
  <c r="F10" i="14"/>
  <c r="J10" i="14"/>
  <c r="N10" i="14"/>
  <c r="O10" i="14"/>
  <c r="P10" i="14"/>
  <c r="Q10" i="14"/>
  <c r="R10" i="14"/>
  <c r="AC10" i="14"/>
  <c r="B11" i="14"/>
  <c r="F11" i="14"/>
  <c r="J11" i="14"/>
  <c r="N11" i="14"/>
  <c r="O11" i="14"/>
  <c r="P11" i="14"/>
  <c r="R11" i="14" s="1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R13" i="14" s="1"/>
  <c r="Q13" i="14"/>
  <c r="AC13" i="14"/>
  <c r="B14" i="14"/>
  <c r="F14" i="14"/>
  <c r="J14" i="14"/>
  <c r="N14" i="14"/>
  <c r="O14" i="14"/>
  <c r="P14" i="14"/>
  <c r="R14" i="14" s="1"/>
  <c r="Q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R16" i="14" s="1"/>
  <c r="Q16" i="14"/>
  <c r="AC16" i="14"/>
  <c r="B17" i="14"/>
  <c r="F17" i="14"/>
  <c r="J17" i="14"/>
  <c r="N17" i="14"/>
  <c r="O17" i="14"/>
  <c r="P17" i="14"/>
  <c r="R17" i="14" s="1"/>
  <c r="Q17" i="14"/>
  <c r="AC17" i="14"/>
  <c r="B18" i="14"/>
  <c r="F18" i="14"/>
  <c r="J18" i="14"/>
  <c r="N18" i="14"/>
  <c r="O18" i="14"/>
  <c r="P18" i="14"/>
  <c r="Q18" i="14"/>
  <c r="R18" i="14"/>
  <c r="AC18" i="14"/>
  <c r="B19" i="14"/>
  <c r="F19" i="14"/>
  <c r="J19" i="14"/>
  <c r="N19" i="14"/>
  <c r="O19" i="14"/>
  <c r="P19" i="14"/>
  <c r="Q19" i="14"/>
  <c r="AC19" i="14"/>
  <c r="B20" i="14"/>
  <c r="F20" i="14"/>
  <c r="J20" i="14"/>
  <c r="N20" i="14"/>
  <c r="O20" i="14"/>
  <c r="P20" i="14"/>
  <c r="Q20" i="14"/>
  <c r="AC20" i="14"/>
  <c r="B21" i="14"/>
  <c r="F21" i="14"/>
  <c r="J21" i="14"/>
  <c r="N21" i="14"/>
  <c r="O21" i="14"/>
  <c r="P21" i="14"/>
  <c r="R21" i="14" s="1"/>
  <c r="Q21" i="14"/>
  <c r="AC21" i="14"/>
  <c r="B22" i="14"/>
  <c r="F22" i="14"/>
  <c r="J22" i="14"/>
  <c r="N22" i="14"/>
  <c r="O22" i="14"/>
  <c r="P22" i="14"/>
  <c r="R22" i="14" s="1"/>
  <c r="Q22" i="14"/>
  <c r="AC22" i="14"/>
  <c r="B23" i="14"/>
  <c r="F23" i="14"/>
  <c r="J23" i="14"/>
  <c r="N23" i="14"/>
  <c r="O23" i="14"/>
  <c r="P23" i="14"/>
  <c r="Q23" i="14"/>
  <c r="R23" i="14"/>
  <c r="AC23" i="14"/>
  <c r="F24" i="14"/>
  <c r="J24" i="14"/>
  <c r="N24" i="14"/>
  <c r="O24" i="14"/>
  <c r="P24" i="14"/>
  <c r="Q24" i="14"/>
  <c r="R24" i="14"/>
  <c r="AC24" i="14"/>
  <c r="B25" i="14"/>
  <c r="F25" i="14"/>
  <c r="J25" i="14"/>
  <c r="N25" i="14"/>
  <c r="O25" i="14"/>
  <c r="P25" i="14"/>
  <c r="Q25" i="14"/>
  <c r="R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H27" i="14"/>
  <c r="J27" i="14" s="1"/>
  <c r="I27" i="14"/>
  <c r="K27" i="14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R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R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Q12" i="15"/>
  <c r="B13" i="15"/>
  <c r="F13" i="15"/>
  <c r="J13" i="15"/>
  <c r="N13" i="15"/>
  <c r="O13" i="15"/>
  <c r="P13" i="15"/>
  <c r="R13" i="15" s="1"/>
  <c r="Q13" i="15"/>
  <c r="AC13" i="15"/>
  <c r="B14" i="15"/>
  <c r="F14" i="15"/>
  <c r="J14" i="15"/>
  <c r="N14" i="15"/>
  <c r="O14" i="15"/>
  <c r="P14" i="15"/>
  <c r="R14" i="15" s="1"/>
  <c r="Q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R16" i="15" s="1"/>
  <c r="Q16" i="15"/>
  <c r="AC16" i="15"/>
  <c r="B17" i="15"/>
  <c r="F17" i="15"/>
  <c r="J17" i="15"/>
  <c r="N17" i="15"/>
  <c r="O17" i="15"/>
  <c r="R17" i="15" s="1"/>
  <c r="P17" i="15"/>
  <c r="Q17" i="15"/>
  <c r="AC17" i="15"/>
  <c r="B18" i="15"/>
  <c r="F18" i="15"/>
  <c r="J18" i="15"/>
  <c r="N18" i="15"/>
  <c r="O18" i="15"/>
  <c r="P18" i="15"/>
  <c r="Q18" i="15"/>
  <c r="R18" i="15"/>
  <c r="AC18" i="15"/>
  <c r="B19" i="15"/>
  <c r="F19" i="15"/>
  <c r="J19" i="15"/>
  <c r="N19" i="15"/>
  <c r="O19" i="15"/>
  <c r="P19" i="15"/>
  <c r="Q19" i="15"/>
  <c r="AC19" i="15"/>
  <c r="B20" i="15"/>
  <c r="F20" i="15"/>
  <c r="J20" i="15"/>
  <c r="N20" i="15"/>
  <c r="O20" i="15"/>
  <c r="P20" i="15"/>
  <c r="R20" i="15" s="1"/>
  <c r="Q20" i="15"/>
  <c r="AC20" i="15"/>
  <c r="B21" i="15"/>
  <c r="F21" i="15"/>
  <c r="J21" i="15"/>
  <c r="N21" i="15"/>
  <c r="O21" i="15"/>
  <c r="P21" i="15"/>
  <c r="Q21" i="15"/>
  <c r="AC21" i="15"/>
  <c r="B22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Q23" i="15"/>
  <c r="AC23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Q25" i="15"/>
  <c r="AC25" i="15"/>
  <c r="B26" i="15"/>
  <c r="F26" i="15"/>
  <c r="J26" i="15"/>
  <c r="N26" i="15"/>
  <c r="O26" i="15"/>
  <c r="P26" i="15"/>
  <c r="Q26" i="15"/>
  <c r="R26" i="15"/>
  <c r="AC26" i="15"/>
  <c r="C27" i="15"/>
  <c r="D27" i="15"/>
  <c r="F27" i="15" s="1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R10" i="16"/>
  <c r="AC10" i="16"/>
  <c r="B11" i="16"/>
  <c r="F11" i="16"/>
  <c r="J11" i="16"/>
  <c r="N11" i="16"/>
  <c r="O11" i="16"/>
  <c r="P11" i="16"/>
  <c r="R11" i="16" s="1"/>
  <c r="Q11" i="16"/>
  <c r="AC11" i="16"/>
  <c r="B12" i="16"/>
  <c r="F12" i="16"/>
  <c r="J12" i="16"/>
  <c r="N12" i="16"/>
  <c r="O12" i="16"/>
  <c r="P12" i="16"/>
  <c r="Q12" i="16"/>
  <c r="AC12" i="16"/>
  <c r="B13" i="16"/>
  <c r="F13" i="16"/>
  <c r="J13" i="16"/>
  <c r="N13" i="16"/>
  <c r="O13" i="16"/>
  <c r="P13" i="16"/>
  <c r="Q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Q15" i="16"/>
  <c r="AC15" i="16"/>
  <c r="B16" i="16"/>
  <c r="F16" i="16"/>
  <c r="J16" i="16"/>
  <c r="N16" i="16"/>
  <c r="O16" i="16"/>
  <c r="P16" i="16"/>
  <c r="Q16" i="16"/>
  <c r="R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R18" i="16"/>
  <c r="AC18" i="16"/>
  <c r="B19" i="16"/>
  <c r="F19" i="16"/>
  <c r="J19" i="16"/>
  <c r="N19" i="16"/>
  <c r="O19" i="16"/>
  <c r="P19" i="16"/>
  <c r="Q19" i="16"/>
  <c r="AC19" i="16"/>
  <c r="B20" i="16"/>
  <c r="F20" i="16"/>
  <c r="J20" i="16"/>
  <c r="N20" i="16"/>
  <c r="O20" i="16"/>
  <c r="P20" i="16"/>
  <c r="Q20" i="16"/>
  <c r="AC20" i="16"/>
  <c r="B21" i="16"/>
  <c r="F21" i="16"/>
  <c r="J21" i="16"/>
  <c r="N21" i="16"/>
  <c r="O21" i="16"/>
  <c r="P21" i="16"/>
  <c r="R21" i="16" s="1"/>
  <c r="Q21" i="16"/>
  <c r="AC21" i="16"/>
  <c r="B22" i="16"/>
  <c r="F22" i="16"/>
  <c r="J22" i="16"/>
  <c r="N22" i="16"/>
  <c r="O22" i="16"/>
  <c r="P22" i="16"/>
  <c r="R22" i="16" s="1"/>
  <c r="Q22" i="16"/>
  <c r="AC22" i="16"/>
  <c r="B23" i="16"/>
  <c r="F23" i="16"/>
  <c r="J23" i="16"/>
  <c r="N23" i="16"/>
  <c r="O23" i="16"/>
  <c r="P23" i="16"/>
  <c r="Q23" i="16"/>
  <c r="R23" i="16"/>
  <c r="AC23" i="16"/>
  <c r="F24" i="16"/>
  <c r="J24" i="16"/>
  <c r="N24" i="16"/>
  <c r="O24" i="16"/>
  <c r="P24" i="16"/>
  <c r="Q24" i="16"/>
  <c r="R24" i="16"/>
  <c r="AC24" i="16"/>
  <c r="B25" i="16"/>
  <c r="F25" i="16"/>
  <c r="J25" i="16"/>
  <c r="N25" i="16"/>
  <c r="O25" i="16"/>
  <c r="P25" i="16"/>
  <c r="Q25" i="16"/>
  <c r="R25" i="16"/>
  <c r="AC25" i="16"/>
  <c r="B26" i="16"/>
  <c r="F26" i="16"/>
  <c r="J26" i="16"/>
  <c r="N26" i="16"/>
  <c r="O26" i="16"/>
  <c r="P26" i="16"/>
  <c r="Q26" i="16"/>
  <c r="R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Q9" i="17"/>
  <c r="R9" i="17"/>
  <c r="AC9" i="17"/>
  <c r="B10" i="17"/>
  <c r="F10" i="17"/>
  <c r="J10" i="17"/>
  <c r="N10" i="17"/>
  <c r="O10" i="17"/>
  <c r="P10" i="17"/>
  <c r="Q10" i="17"/>
  <c r="R10" i="17"/>
  <c r="AC10" i="17"/>
  <c r="B11" i="17"/>
  <c r="F11" i="17"/>
  <c r="J11" i="17"/>
  <c r="N11" i="17"/>
  <c r="O11" i="17"/>
  <c r="P11" i="17"/>
  <c r="R11" i="17" s="1"/>
  <c r="Q11" i="17"/>
  <c r="AC11" i="17"/>
  <c r="B12" i="17"/>
  <c r="F12" i="17"/>
  <c r="J12" i="17"/>
  <c r="N12" i="17"/>
  <c r="O12" i="17"/>
  <c r="P12" i="17"/>
  <c r="Q12" i="17"/>
  <c r="AC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R14" i="17" s="1"/>
  <c r="Q14" i="17"/>
  <c r="AC14" i="17"/>
  <c r="B15" i="17"/>
  <c r="F15" i="17"/>
  <c r="J15" i="17"/>
  <c r="N15" i="17"/>
  <c r="O15" i="17"/>
  <c r="P15" i="17"/>
  <c r="Q15" i="17"/>
  <c r="R15" i="17"/>
  <c r="AC15" i="17"/>
  <c r="B16" i="17"/>
  <c r="F16" i="17"/>
  <c r="J16" i="17"/>
  <c r="N16" i="17"/>
  <c r="O16" i="17"/>
  <c r="P16" i="17"/>
  <c r="Q16" i="17"/>
  <c r="R16" i="17"/>
  <c r="AC16" i="17"/>
  <c r="B17" i="17"/>
  <c r="F17" i="17"/>
  <c r="J17" i="17"/>
  <c r="N17" i="17"/>
  <c r="O17" i="17"/>
  <c r="P17" i="17"/>
  <c r="Q17" i="17"/>
  <c r="AC17" i="17"/>
  <c r="B18" i="17"/>
  <c r="F18" i="17"/>
  <c r="J18" i="17"/>
  <c r="N18" i="17"/>
  <c r="O18" i="17"/>
  <c r="P18" i="17"/>
  <c r="Q18" i="17"/>
  <c r="R18" i="17"/>
  <c r="AC18" i="17"/>
  <c r="B19" i="17"/>
  <c r="F19" i="17"/>
  <c r="J19" i="17"/>
  <c r="N19" i="17"/>
  <c r="O19" i="17"/>
  <c r="P19" i="17"/>
  <c r="R19" i="17" s="1"/>
  <c r="Q19" i="17"/>
  <c r="B20" i="17"/>
  <c r="F20" i="17"/>
  <c r="J20" i="17"/>
  <c r="N20" i="17"/>
  <c r="O20" i="17"/>
  <c r="P20" i="17"/>
  <c r="Q20" i="17"/>
  <c r="AC20" i="17"/>
  <c r="B21" i="17"/>
  <c r="F21" i="17"/>
  <c r="J21" i="17"/>
  <c r="N21" i="17"/>
  <c r="O21" i="17"/>
  <c r="P21" i="17"/>
  <c r="Q21" i="17"/>
  <c r="AC21" i="17"/>
  <c r="B22" i="17"/>
  <c r="F22" i="17"/>
  <c r="J22" i="17"/>
  <c r="N22" i="17"/>
  <c r="O22" i="17"/>
  <c r="P22" i="17"/>
  <c r="R22" i="17" s="1"/>
  <c r="Q22" i="17"/>
  <c r="AC22" i="17"/>
  <c r="B23" i="17"/>
  <c r="F23" i="17"/>
  <c r="J23" i="17"/>
  <c r="N23" i="17"/>
  <c r="O23" i="17"/>
  <c r="P23" i="17"/>
  <c r="Q23" i="17"/>
  <c r="R23" i="17"/>
  <c r="AC23" i="17"/>
  <c r="F24" i="17"/>
  <c r="J24" i="17"/>
  <c r="N24" i="17"/>
  <c r="O24" i="17"/>
  <c r="P24" i="17"/>
  <c r="Q24" i="17"/>
  <c r="R24" i="17"/>
  <c r="AC24" i="17"/>
  <c r="B25" i="17"/>
  <c r="F25" i="17"/>
  <c r="J25" i="17"/>
  <c r="N25" i="17"/>
  <c r="O25" i="17"/>
  <c r="P25" i="17"/>
  <c r="Q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B10" i="18"/>
  <c r="F10" i="18"/>
  <c r="J10" i="18"/>
  <c r="N10" i="18"/>
  <c r="O10" i="18"/>
  <c r="P10" i="18"/>
  <c r="Q10" i="18"/>
  <c r="R10" i="18"/>
  <c r="AC10" i="18"/>
  <c r="B11" i="18"/>
  <c r="F11" i="18"/>
  <c r="J11" i="18"/>
  <c r="N11" i="18"/>
  <c r="O11" i="18"/>
  <c r="P11" i="18"/>
  <c r="R11" i="18" s="1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Q15" i="18"/>
  <c r="R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R17" i="18" s="1"/>
  <c r="Q17" i="18"/>
  <c r="AC17" i="18"/>
  <c r="B18" i="18"/>
  <c r="F18" i="18"/>
  <c r="J18" i="18"/>
  <c r="N18" i="18"/>
  <c r="O18" i="18"/>
  <c r="P18" i="18"/>
  <c r="Q18" i="18"/>
  <c r="R18" i="18"/>
  <c r="AC18" i="18"/>
  <c r="B19" i="18"/>
  <c r="F19" i="18"/>
  <c r="J19" i="18"/>
  <c r="N19" i="18"/>
  <c r="O19" i="18"/>
  <c r="P19" i="18"/>
  <c r="Q19" i="18"/>
  <c r="AC19" i="18"/>
  <c r="B20" i="18"/>
  <c r="F20" i="18"/>
  <c r="J20" i="18"/>
  <c r="N20" i="18"/>
  <c r="O20" i="18"/>
  <c r="P20" i="18"/>
  <c r="R20" i="18" s="1"/>
  <c r="Q20" i="18"/>
  <c r="AC20" i="18"/>
  <c r="B21" i="18"/>
  <c r="F21" i="18"/>
  <c r="J21" i="18"/>
  <c r="N21" i="18"/>
  <c r="O21" i="18"/>
  <c r="P21" i="18"/>
  <c r="Q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Q23" i="18"/>
  <c r="R23" i="18"/>
  <c r="AC23" i="18"/>
  <c r="F24" i="18"/>
  <c r="J24" i="18"/>
  <c r="N24" i="18"/>
  <c r="O24" i="18"/>
  <c r="P24" i="18"/>
  <c r="Q24" i="18"/>
  <c r="R24" i="18"/>
  <c r="AC24" i="18"/>
  <c r="B25" i="18"/>
  <c r="F25" i="18"/>
  <c r="J25" i="18"/>
  <c r="N25" i="18"/>
  <c r="O25" i="18"/>
  <c r="P25" i="18"/>
  <c r="Q25" i="18"/>
  <c r="R25" i="18"/>
  <c r="AC25" i="18"/>
  <c r="B26" i="18"/>
  <c r="F26" i="18"/>
  <c r="J26" i="18"/>
  <c r="N26" i="18"/>
  <c r="O26" i="18"/>
  <c r="P26" i="18"/>
  <c r="Q26" i="18"/>
  <c r="R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R7" i="19" s="1"/>
  <c r="P7" i="19"/>
  <c r="Q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R9" i="19" s="1"/>
  <c r="Q9" i="19"/>
  <c r="AC9" i="19"/>
  <c r="B10" i="19"/>
  <c r="F10" i="19"/>
  <c r="J10" i="19"/>
  <c r="N10" i="19"/>
  <c r="O10" i="19"/>
  <c r="P10" i="19"/>
  <c r="Q10" i="19"/>
  <c r="R10" i="19"/>
  <c r="AC10" i="19"/>
  <c r="B11" i="19"/>
  <c r="F11" i="19"/>
  <c r="J11" i="19"/>
  <c r="N11" i="19"/>
  <c r="O11" i="19"/>
  <c r="P11" i="19"/>
  <c r="R11" i="19" s="1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Q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Q17" i="19"/>
  <c r="R17" i="19"/>
  <c r="AC17" i="19"/>
  <c r="B18" i="19"/>
  <c r="F18" i="19"/>
  <c r="J18" i="19"/>
  <c r="N18" i="19"/>
  <c r="O18" i="19"/>
  <c r="P18" i="19"/>
  <c r="Q18" i="19"/>
  <c r="R18" i="19"/>
  <c r="AC18" i="19"/>
  <c r="B19" i="19"/>
  <c r="F19" i="19"/>
  <c r="J19" i="19"/>
  <c r="N19" i="19"/>
  <c r="O19" i="19"/>
  <c r="P19" i="19"/>
  <c r="R19" i="19" s="1"/>
  <c r="Q19" i="19"/>
  <c r="AC19" i="19"/>
  <c r="B20" i="19"/>
  <c r="F20" i="19"/>
  <c r="J20" i="19"/>
  <c r="N20" i="19"/>
  <c r="O20" i="19"/>
  <c r="P20" i="19"/>
  <c r="Q20" i="19"/>
  <c r="AC20" i="19"/>
  <c r="B21" i="19"/>
  <c r="F21" i="19"/>
  <c r="J21" i="19"/>
  <c r="N21" i="19"/>
  <c r="O21" i="19"/>
  <c r="P21" i="19"/>
  <c r="Q21" i="19"/>
  <c r="AC21" i="19"/>
  <c r="B22" i="19"/>
  <c r="F22" i="19"/>
  <c r="J22" i="19"/>
  <c r="N22" i="19"/>
  <c r="O22" i="19"/>
  <c r="P22" i="19"/>
  <c r="R22" i="19" s="1"/>
  <c r="Q22" i="19"/>
  <c r="AC22" i="19"/>
  <c r="B23" i="19"/>
  <c r="F23" i="19"/>
  <c r="J23" i="19"/>
  <c r="N23" i="19"/>
  <c r="O23" i="19"/>
  <c r="P23" i="19"/>
  <c r="Q23" i="19"/>
  <c r="R23" i="19"/>
  <c r="AC23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Q25" i="19"/>
  <c r="AC25" i="19"/>
  <c r="B26" i="19"/>
  <c r="F26" i="19"/>
  <c r="J26" i="19"/>
  <c r="N26" i="19"/>
  <c r="O26" i="19"/>
  <c r="P26" i="19"/>
  <c r="Q26" i="19"/>
  <c r="R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R7" i="20"/>
  <c r="AC7" i="20"/>
  <c r="B8" i="20"/>
  <c r="F8" i="20"/>
  <c r="J8" i="20"/>
  <c r="N8" i="20"/>
  <c r="O8" i="20"/>
  <c r="P8" i="20"/>
  <c r="R8" i="20" s="1"/>
  <c r="Q8" i="20"/>
  <c r="AC8" i="20"/>
  <c r="B9" i="20"/>
  <c r="F9" i="20"/>
  <c r="J9" i="20"/>
  <c r="N9" i="20"/>
  <c r="O9" i="20"/>
  <c r="P9" i="20"/>
  <c r="R9" i="20" s="1"/>
  <c r="Q9" i="20"/>
  <c r="AC9" i="20"/>
  <c r="B10" i="20"/>
  <c r="F10" i="20"/>
  <c r="J10" i="20"/>
  <c r="N10" i="20"/>
  <c r="O10" i="20"/>
  <c r="P10" i="20"/>
  <c r="Q10" i="20"/>
  <c r="R10" i="20"/>
  <c r="AC10" i="20"/>
  <c r="B11" i="20"/>
  <c r="F11" i="20"/>
  <c r="J11" i="20"/>
  <c r="N11" i="20"/>
  <c r="O11" i="20"/>
  <c r="P11" i="20"/>
  <c r="R11" i="20" s="1"/>
  <c r="Q11" i="20"/>
  <c r="AC11" i="20"/>
  <c r="B12" i="20"/>
  <c r="F12" i="20"/>
  <c r="J12" i="20"/>
  <c r="N12" i="20"/>
  <c r="O12" i="20"/>
  <c r="P12" i="20"/>
  <c r="Q12" i="20"/>
  <c r="AC12" i="20"/>
  <c r="B13" i="20"/>
  <c r="F13" i="20"/>
  <c r="J13" i="20"/>
  <c r="N13" i="20"/>
  <c r="O13" i="20"/>
  <c r="P13" i="20"/>
  <c r="R13" i="20" s="1"/>
  <c r="Q13" i="20"/>
  <c r="AC13" i="20"/>
  <c r="B14" i="20"/>
  <c r="F14" i="20"/>
  <c r="J14" i="20"/>
  <c r="N14" i="20"/>
  <c r="O14" i="20"/>
  <c r="P14" i="20"/>
  <c r="R14" i="20" s="1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Q16" i="20"/>
  <c r="AC16" i="20"/>
  <c r="B17" i="20"/>
  <c r="F17" i="20"/>
  <c r="J17" i="20"/>
  <c r="N17" i="20"/>
  <c r="O17" i="20"/>
  <c r="R17" i="20" s="1"/>
  <c r="P17" i="20"/>
  <c r="Q17" i="20"/>
  <c r="AC17" i="20"/>
  <c r="B18" i="20"/>
  <c r="F18" i="20"/>
  <c r="J18" i="20"/>
  <c r="N18" i="20"/>
  <c r="O18" i="20"/>
  <c r="P18" i="20"/>
  <c r="Q18" i="20"/>
  <c r="R18" i="20"/>
  <c r="AC18" i="20"/>
  <c r="B19" i="20"/>
  <c r="F19" i="20"/>
  <c r="J19" i="20"/>
  <c r="N19" i="20"/>
  <c r="O19" i="20"/>
  <c r="P19" i="20"/>
  <c r="Q19" i="20"/>
  <c r="AC19" i="20"/>
  <c r="B20" i="20"/>
  <c r="F20" i="20"/>
  <c r="J20" i="20"/>
  <c r="N20" i="20"/>
  <c r="O20" i="20"/>
  <c r="P20" i="20"/>
  <c r="Q20" i="20"/>
  <c r="AC20" i="20"/>
  <c r="B21" i="20"/>
  <c r="F21" i="20"/>
  <c r="J21" i="20"/>
  <c r="N21" i="20"/>
  <c r="O21" i="20"/>
  <c r="R21" i="20" s="1"/>
  <c r="P21" i="20"/>
  <c r="Q21" i="20"/>
  <c r="AC21" i="20"/>
  <c r="B22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Q23" i="20"/>
  <c r="R23" i="20"/>
  <c r="AC23" i="20"/>
  <c r="F24" i="20"/>
  <c r="J24" i="20"/>
  <c r="N24" i="20"/>
  <c r="O24" i="20"/>
  <c r="P24" i="20"/>
  <c r="Q24" i="20"/>
  <c r="R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Q8" i="21"/>
  <c r="R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R10" i="21"/>
  <c r="AC10" i="21"/>
  <c r="B11" i="21"/>
  <c r="F11" i="21"/>
  <c r="J11" i="21"/>
  <c r="N11" i="21"/>
  <c r="O11" i="21"/>
  <c r="P11" i="21"/>
  <c r="R11" i="21" s="1"/>
  <c r="Q11" i="21"/>
  <c r="AC11" i="21"/>
  <c r="B12" i="21"/>
  <c r="F12" i="21"/>
  <c r="J12" i="21"/>
  <c r="N12" i="21"/>
  <c r="O12" i="21"/>
  <c r="P12" i="21"/>
  <c r="R12" i="21" s="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R14" i="21" s="1"/>
  <c r="Q14" i="21"/>
  <c r="AC14" i="21"/>
  <c r="B15" i="21"/>
  <c r="F15" i="21"/>
  <c r="J15" i="21"/>
  <c r="N15" i="21"/>
  <c r="O15" i="21"/>
  <c r="P15" i="21"/>
  <c r="R15" i="21" s="1"/>
  <c r="Q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R17" i="21" s="1"/>
  <c r="Q17" i="21"/>
  <c r="AC17" i="21"/>
  <c r="B18" i="21"/>
  <c r="F18" i="21"/>
  <c r="J18" i="21"/>
  <c r="N18" i="21"/>
  <c r="O18" i="21"/>
  <c r="P18" i="21"/>
  <c r="Q18" i="21"/>
  <c r="R18" i="21"/>
  <c r="AC18" i="21"/>
  <c r="B19" i="21"/>
  <c r="F19" i="21"/>
  <c r="J19" i="21"/>
  <c r="N19" i="21"/>
  <c r="O19" i="21"/>
  <c r="P19" i="21"/>
  <c r="Q19" i="21"/>
  <c r="AC19" i="21"/>
  <c r="B20" i="21"/>
  <c r="F20" i="21"/>
  <c r="J20" i="21"/>
  <c r="N20" i="21"/>
  <c r="O20" i="21"/>
  <c r="P20" i="21"/>
  <c r="Q20" i="21"/>
  <c r="AC20" i="21"/>
  <c r="B21" i="21"/>
  <c r="F21" i="21"/>
  <c r="J21" i="21"/>
  <c r="N21" i="21"/>
  <c r="O21" i="21"/>
  <c r="P21" i="21"/>
  <c r="Q21" i="21"/>
  <c r="AC21" i="21"/>
  <c r="B22" i="21"/>
  <c r="F22" i="21"/>
  <c r="J22" i="21"/>
  <c r="N22" i="21"/>
  <c r="O22" i="21"/>
  <c r="P22" i="21"/>
  <c r="R22" i="21" s="1"/>
  <c r="Q22" i="21"/>
  <c r="AC22" i="21"/>
  <c r="B23" i="21"/>
  <c r="F23" i="21"/>
  <c r="J23" i="21"/>
  <c r="N23" i="21"/>
  <c r="O23" i="21"/>
  <c r="P23" i="21"/>
  <c r="Q23" i="21"/>
  <c r="R23" i="21"/>
  <c r="AC23" i="21"/>
  <c r="F24" i="21"/>
  <c r="J24" i="21"/>
  <c r="N24" i="21"/>
  <c r="O24" i="21"/>
  <c r="P24" i="21"/>
  <c r="Q24" i="21"/>
  <c r="R24" i="21"/>
  <c r="AC24" i="21"/>
  <c r="B25" i="21"/>
  <c r="F25" i="21"/>
  <c r="J25" i="21"/>
  <c r="N25" i="21"/>
  <c r="O25" i="21"/>
  <c r="P25" i="21"/>
  <c r="R25" i="21" s="1"/>
  <c r="Q25" i="21"/>
  <c r="AC25" i="21"/>
  <c r="B26" i="21"/>
  <c r="F26" i="21"/>
  <c r="J26" i="21"/>
  <c r="N26" i="21"/>
  <c r="O26" i="21"/>
  <c r="P26" i="21"/>
  <c r="Q26" i="21"/>
  <c r="R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Q10" i="22"/>
  <c r="R10" i="22"/>
  <c r="AC10" i="22"/>
  <c r="B11" i="22"/>
  <c r="F11" i="22"/>
  <c r="J11" i="22"/>
  <c r="N11" i="22"/>
  <c r="O11" i="22"/>
  <c r="P11" i="22"/>
  <c r="R11" i="22" s="1"/>
  <c r="Q11" i="22"/>
  <c r="AC11" i="22"/>
  <c r="B12" i="22"/>
  <c r="F12" i="22"/>
  <c r="J12" i="22"/>
  <c r="N12" i="22"/>
  <c r="O12" i="22"/>
  <c r="P12" i="22"/>
  <c r="R12" i="22" s="1"/>
  <c r="Q12" i="22"/>
  <c r="AC12" i="22"/>
  <c r="B13" i="22"/>
  <c r="F13" i="22"/>
  <c r="J13" i="22"/>
  <c r="N13" i="22"/>
  <c r="O13" i="22"/>
  <c r="P13" i="22"/>
  <c r="Q13" i="22"/>
  <c r="AC13" i="22"/>
  <c r="B14" i="22"/>
  <c r="F14" i="22"/>
  <c r="J14" i="22"/>
  <c r="N14" i="22"/>
  <c r="O14" i="22"/>
  <c r="P14" i="22"/>
  <c r="R14" i="22" s="1"/>
  <c r="Q14" i="22"/>
  <c r="AC14" i="22"/>
  <c r="B15" i="22"/>
  <c r="F15" i="22"/>
  <c r="J15" i="22"/>
  <c r="N15" i="22"/>
  <c r="O15" i="22"/>
  <c r="P15" i="22"/>
  <c r="Q15" i="22"/>
  <c r="AC15" i="22"/>
  <c r="B16" i="22"/>
  <c r="F16" i="22"/>
  <c r="J16" i="22"/>
  <c r="N16" i="22"/>
  <c r="O16" i="22"/>
  <c r="P16" i="22"/>
  <c r="Q16" i="22"/>
  <c r="R16" i="22"/>
  <c r="AC16" i="22"/>
  <c r="B17" i="22"/>
  <c r="F17" i="22"/>
  <c r="J17" i="22"/>
  <c r="N17" i="22"/>
  <c r="O17" i="22"/>
  <c r="P17" i="22"/>
  <c r="Q17" i="22"/>
  <c r="R17" i="22"/>
  <c r="AC17" i="22"/>
  <c r="B18" i="22"/>
  <c r="F18" i="22"/>
  <c r="J18" i="22"/>
  <c r="N18" i="22"/>
  <c r="O18" i="22"/>
  <c r="P18" i="22"/>
  <c r="Q18" i="22"/>
  <c r="R18" i="22"/>
  <c r="AC18" i="22"/>
  <c r="B19" i="22"/>
  <c r="F19" i="22"/>
  <c r="J19" i="22"/>
  <c r="N19" i="22"/>
  <c r="O19" i="22"/>
  <c r="P19" i="22"/>
  <c r="Q19" i="22"/>
  <c r="AC19" i="22"/>
  <c r="B20" i="22"/>
  <c r="F20" i="22"/>
  <c r="J20" i="22"/>
  <c r="N20" i="22"/>
  <c r="O20" i="22"/>
  <c r="P20" i="22"/>
  <c r="Q20" i="22"/>
  <c r="AC20" i="22"/>
  <c r="B21" i="22"/>
  <c r="F21" i="22"/>
  <c r="J21" i="22"/>
  <c r="N21" i="22"/>
  <c r="O21" i="22"/>
  <c r="P21" i="22"/>
  <c r="Q21" i="22"/>
  <c r="AC21" i="22"/>
  <c r="B22" i="22"/>
  <c r="F22" i="22"/>
  <c r="J22" i="22"/>
  <c r="N22" i="22"/>
  <c r="O22" i="22"/>
  <c r="P22" i="22"/>
  <c r="R22" i="22" s="1"/>
  <c r="Q22" i="22"/>
  <c r="AC22" i="22"/>
  <c r="B23" i="22"/>
  <c r="F23" i="22"/>
  <c r="J23" i="22"/>
  <c r="N23" i="22"/>
  <c r="O23" i="22"/>
  <c r="P23" i="22"/>
  <c r="Q23" i="22"/>
  <c r="R23" i="22"/>
  <c r="AC23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Q26" i="22"/>
  <c r="R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R7" i="23"/>
  <c r="AC7" i="23"/>
  <c r="B8" i="23"/>
  <c r="F8" i="23"/>
  <c r="J8" i="23"/>
  <c r="N8" i="23"/>
  <c r="O8" i="23"/>
  <c r="P8" i="23"/>
  <c r="Q8" i="23"/>
  <c r="R8" i="23"/>
  <c r="AC8" i="23"/>
  <c r="B9" i="23"/>
  <c r="F9" i="23"/>
  <c r="J9" i="23"/>
  <c r="N9" i="23"/>
  <c r="O9" i="23"/>
  <c r="P9" i="23"/>
  <c r="Q9" i="23"/>
  <c r="R9" i="23"/>
  <c r="AC9" i="23"/>
  <c r="B10" i="23"/>
  <c r="F10" i="23"/>
  <c r="J10" i="23"/>
  <c r="N10" i="23"/>
  <c r="O10" i="23"/>
  <c r="P10" i="23"/>
  <c r="Q10" i="23"/>
  <c r="R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R12" i="23" s="1"/>
  <c r="Q12" i="23"/>
  <c r="AC12" i="23"/>
  <c r="B13" i="23"/>
  <c r="F13" i="23"/>
  <c r="J13" i="23"/>
  <c r="N13" i="23"/>
  <c r="O13" i="23"/>
  <c r="P13" i="23"/>
  <c r="R13" i="23" s="1"/>
  <c r="Q13" i="23"/>
  <c r="AC13" i="23"/>
  <c r="B14" i="23"/>
  <c r="F14" i="23"/>
  <c r="J14" i="23"/>
  <c r="N14" i="23"/>
  <c r="O14" i="23"/>
  <c r="P14" i="23"/>
  <c r="Q14" i="23"/>
  <c r="R14" i="23"/>
  <c r="AC14" i="23"/>
  <c r="B15" i="23"/>
  <c r="F15" i="23"/>
  <c r="J15" i="23"/>
  <c r="N15" i="23"/>
  <c r="O15" i="23"/>
  <c r="P15" i="23"/>
  <c r="Q15" i="23"/>
  <c r="R15" i="23"/>
  <c r="AC15" i="23"/>
  <c r="B16" i="23"/>
  <c r="F16" i="23"/>
  <c r="J16" i="23"/>
  <c r="N16" i="23"/>
  <c r="O16" i="23"/>
  <c r="P16" i="23"/>
  <c r="Q16" i="23"/>
  <c r="R16" i="23"/>
  <c r="AC16" i="23"/>
  <c r="B17" i="23"/>
  <c r="F17" i="23"/>
  <c r="J17" i="23"/>
  <c r="N17" i="23"/>
  <c r="O17" i="23"/>
  <c r="P17" i="23"/>
  <c r="Q17" i="23"/>
  <c r="R17" i="23"/>
  <c r="AC17" i="23"/>
  <c r="B18" i="23"/>
  <c r="F18" i="23"/>
  <c r="J18" i="23"/>
  <c r="N18" i="23"/>
  <c r="O18" i="23"/>
  <c r="P18" i="23"/>
  <c r="Q18" i="23"/>
  <c r="R18" i="23"/>
  <c r="AC18" i="23"/>
  <c r="B19" i="23"/>
  <c r="F19" i="23"/>
  <c r="J19" i="23"/>
  <c r="N19" i="23"/>
  <c r="O19" i="23"/>
  <c r="P19" i="23"/>
  <c r="R19" i="23" s="1"/>
  <c r="Q19" i="23"/>
  <c r="AC19" i="23"/>
  <c r="B20" i="23"/>
  <c r="F20" i="23"/>
  <c r="J20" i="23"/>
  <c r="N20" i="23"/>
  <c r="O20" i="23"/>
  <c r="P20" i="23"/>
  <c r="R20" i="23" s="1"/>
  <c r="Q20" i="23"/>
  <c r="AC20" i="23"/>
  <c r="B21" i="23"/>
  <c r="F21" i="23"/>
  <c r="J21" i="23"/>
  <c r="N21" i="23"/>
  <c r="O21" i="23"/>
  <c r="P21" i="23"/>
  <c r="R21" i="23" s="1"/>
  <c r="Q21" i="23"/>
  <c r="AC21" i="23"/>
  <c r="B22" i="23"/>
  <c r="F22" i="23"/>
  <c r="J22" i="23"/>
  <c r="N22" i="23"/>
  <c r="O22" i="23"/>
  <c r="P22" i="23"/>
  <c r="Q22" i="23"/>
  <c r="R22" i="23"/>
  <c r="AC22" i="23"/>
  <c r="B23" i="23"/>
  <c r="F23" i="23"/>
  <c r="J23" i="23"/>
  <c r="N23" i="23"/>
  <c r="O23" i="23"/>
  <c r="P23" i="23"/>
  <c r="Q23" i="23"/>
  <c r="R23" i="23"/>
  <c r="AC23" i="23"/>
  <c r="F24" i="23"/>
  <c r="J24" i="23"/>
  <c r="N24" i="23"/>
  <c r="O24" i="23"/>
  <c r="P24" i="23"/>
  <c r="Q24" i="23"/>
  <c r="R24" i="23"/>
  <c r="AC24" i="23"/>
  <c r="B25" i="23"/>
  <c r="F25" i="23"/>
  <c r="J25" i="23"/>
  <c r="N25" i="23"/>
  <c r="O25" i="23"/>
  <c r="P25" i="23"/>
  <c r="Q25" i="23"/>
  <c r="R25" i="23"/>
  <c r="AC25" i="23"/>
  <c r="B26" i="23"/>
  <c r="F26" i="23"/>
  <c r="J26" i="23"/>
  <c r="N26" i="23"/>
  <c r="O26" i="23"/>
  <c r="P26" i="23"/>
  <c r="Q26" i="23"/>
  <c r="R26" i="23"/>
  <c r="AC26" i="23"/>
  <c r="C27" i="23"/>
  <c r="D27" i="23"/>
  <c r="E27" i="23"/>
  <c r="F27" i="23"/>
  <c r="G27" i="23"/>
  <c r="O29" i="23" s="1"/>
  <c r="H27" i="23"/>
  <c r="P29" i="23" s="1"/>
  <c r="I27" i="23"/>
  <c r="Q29" i="23" s="1"/>
  <c r="J27" i="23"/>
  <c r="K27" i="23"/>
  <c r="L27" i="23"/>
  <c r="M27" i="23"/>
  <c r="N27" i="23"/>
  <c r="Q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Q10" i="24"/>
  <c r="R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AC12" i="24"/>
  <c r="B13" i="24"/>
  <c r="F13" i="24"/>
  <c r="J13" i="24"/>
  <c r="N13" i="24"/>
  <c r="O13" i="24"/>
  <c r="P13" i="24"/>
  <c r="Q13" i="24"/>
  <c r="AC13" i="24"/>
  <c r="B14" i="24"/>
  <c r="F14" i="24"/>
  <c r="J14" i="24"/>
  <c r="N14" i="24"/>
  <c r="O14" i="24"/>
  <c r="P14" i="24"/>
  <c r="Q14" i="24"/>
  <c r="R14" i="24"/>
  <c r="AC14" i="24"/>
  <c r="B15" i="24"/>
  <c r="F15" i="24"/>
  <c r="J15" i="24"/>
  <c r="N15" i="24"/>
  <c r="O15" i="24"/>
  <c r="P15" i="24"/>
  <c r="Q15" i="24"/>
  <c r="R15" i="24"/>
  <c r="AC15" i="24"/>
  <c r="B16" i="24"/>
  <c r="F16" i="24"/>
  <c r="J16" i="24"/>
  <c r="N16" i="24"/>
  <c r="O16" i="24"/>
  <c r="P16" i="24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Q18" i="24"/>
  <c r="R18" i="24"/>
  <c r="AC18" i="24"/>
  <c r="B19" i="24"/>
  <c r="F19" i="24"/>
  <c r="J19" i="24"/>
  <c r="N19" i="24"/>
  <c r="O19" i="24"/>
  <c r="P19" i="24"/>
  <c r="Q19" i="24"/>
  <c r="AC19" i="24"/>
  <c r="B20" i="24"/>
  <c r="F20" i="24"/>
  <c r="J20" i="24"/>
  <c r="N20" i="24"/>
  <c r="O20" i="24"/>
  <c r="P20" i="24"/>
  <c r="Q20" i="24"/>
  <c r="AC20" i="24"/>
  <c r="B21" i="24"/>
  <c r="F21" i="24"/>
  <c r="J21" i="24"/>
  <c r="N21" i="24"/>
  <c r="O21" i="24"/>
  <c r="P21" i="24"/>
  <c r="R21" i="24" s="1"/>
  <c r="Q21" i="24"/>
  <c r="AC21" i="24"/>
  <c r="B22" i="24"/>
  <c r="F22" i="24"/>
  <c r="J22" i="24"/>
  <c r="N22" i="24"/>
  <c r="O22" i="24"/>
  <c r="P22" i="24"/>
  <c r="Q22" i="24"/>
  <c r="R22" i="24"/>
  <c r="AC22" i="24"/>
  <c r="B23" i="24"/>
  <c r="F23" i="24"/>
  <c r="J23" i="24"/>
  <c r="N23" i="24"/>
  <c r="O23" i="24"/>
  <c r="P23" i="24"/>
  <c r="Q23" i="24"/>
  <c r="R23" i="24"/>
  <c r="AC23" i="24"/>
  <c r="F24" i="24"/>
  <c r="J24" i="24"/>
  <c r="N24" i="24"/>
  <c r="O24" i="24"/>
  <c r="P24" i="24"/>
  <c r="Q24" i="24"/>
  <c r="R24" i="24"/>
  <c r="AC24" i="24"/>
  <c r="B25" i="24"/>
  <c r="F25" i="24"/>
  <c r="J25" i="24"/>
  <c r="N25" i="24"/>
  <c r="O25" i="24"/>
  <c r="P25" i="24"/>
  <c r="Q25" i="24"/>
  <c r="R25" i="24"/>
  <c r="AC25" i="24"/>
  <c r="B26" i="24"/>
  <c r="F26" i="24"/>
  <c r="J26" i="24"/>
  <c r="N26" i="24"/>
  <c r="O26" i="24"/>
  <c r="P26" i="24"/>
  <c r="Q26" i="24"/>
  <c r="R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R7" i="25" s="1"/>
  <c r="P7" i="25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Q9" i="25"/>
  <c r="R9" i="25"/>
  <c r="AC9" i="25"/>
  <c r="B10" i="25"/>
  <c r="F10" i="25"/>
  <c r="J10" i="25"/>
  <c r="N10" i="25"/>
  <c r="O10" i="25"/>
  <c r="P10" i="25"/>
  <c r="Q10" i="25"/>
  <c r="R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R12" i="25" s="1"/>
  <c r="Q12" i="25"/>
  <c r="AC12" i="25"/>
  <c r="B13" i="25"/>
  <c r="F13" i="25"/>
  <c r="J13" i="25"/>
  <c r="N13" i="25"/>
  <c r="O13" i="25"/>
  <c r="P13" i="25"/>
  <c r="R13" i="25" s="1"/>
  <c r="Q13" i="25"/>
  <c r="AC13" i="25"/>
  <c r="B14" i="25"/>
  <c r="F14" i="25"/>
  <c r="J14" i="25"/>
  <c r="N14" i="25"/>
  <c r="O14" i="25"/>
  <c r="P14" i="25"/>
  <c r="Q14" i="25"/>
  <c r="R14" i="25"/>
  <c r="AC14" i="25"/>
  <c r="B15" i="25"/>
  <c r="F15" i="25"/>
  <c r="J15" i="25"/>
  <c r="N15" i="25"/>
  <c r="O15" i="25"/>
  <c r="P15" i="25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R17" i="25" s="1"/>
  <c r="Q17" i="25"/>
  <c r="AC17" i="25"/>
  <c r="B18" i="25"/>
  <c r="F18" i="25"/>
  <c r="J18" i="25"/>
  <c r="N18" i="25"/>
  <c r="O18" i="25"/>
  <c r="P18" i="25"/>
  <c r="Q18" i="25"/>
  <c r="R18" i="25"/>
  <c r="AC18" i="25"/>
  <c r="B19" i="25"/>
  <c r="F19" i="25"/>
  <c r="J19" i="25"/>
  <c r="N19" i="25"/>
  <c r="O19" i="25"/>
  <c r="P19" i="25"/>
  <c r="Q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Q21" i="25"/>
  <c r="AC21" i="25"/>
  <c r="B22" i="25"/>
  <c r="F22" i="25"/>
  <c r="J22" i="25"/>
  <c r="N22" i="25"/>
  <c r="O22" i="25"/>
  <c r="P22" i="25"/>
  <c r="Q22" i="25"/>
  <c r="R22" i="25"/>
  <c r="AC22" i="25"/>
  <c r="B23" i="25"/>
  <c r="F23" i="25"/>
  <c r="J23" i="25"/>
  <c r="N23" i="25"/>
  <c r="O23" i="25"/>
  <c r="P23" i="25"/>
  <c r="Q23" i="25"/>
  <c r="R23" i="25"/>
  <c r="AC23" i="25"/>
  <c r="F24" i="25"/>
  <c r="J24" i="25"/>
  <c r="N24" i="25"/>
  <c r="O24" i="25"/>
  <c r="P24" i="25"/>
  <c r="Q24" i="25"/>
  <c r="R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AC7" i="26"/>
  <c r="B8" i="26"/>
  <c r="F8" i="26"/>
  <c r="J8" i="26"/>
  <c r="N8" i="26"/>
  <c r="O8" i="26"/>
  <c r="P8" i="26"/>
  <c r="Q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Q10" i="26"/>
  <c r="R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R12" i="26" s="1"/>
  <c r="Q12" i="26"/>
  <c r="AC12" i="26"/>
  <c r="B13" i="26"/>
  <c r="F13" i="26"/>
  <c r="J13" i="26"/>
  <c r="N13" i="26"/>
  <c r="O13" i="26"/>
  <c r="P13" i="26"/>
  <c r="Q13" i="26"/>
  <c r="R13" i="26"/>
  <c r="AC13" i="26"/>
  <c r="B14" i="26"/>
  <c r="F14" i="26"/>
  <c r="J14" i="26"/>
  <c r="N14" i="26"/>
  <c r="O14" i="26"/>
  <c r="P14" i="26"/>
  <c r="Q14" i="26"/>
  <c r="R14" i="26"/>
  <c r="AC14" i="26"/>
  <c r="B15" i="26"/>
  <c r="F15" i="26"/>
  <c r="J15" i="26"/>
  <c r="N15" i="26"/>
  <c r="O15" i="26"/>
  <c r="P15" i="26"/>
  <c r="Q15" i="26"/>
  <c r="R15" i="26"/>
  <c r="AC15" i="26"/>
  <c r="B16" i="26"/>
  <c r="F16" i="26"/>
  <c r="J16" i="26"/>
  <c r="N16" i="26"/>
  <c r="O16" i="26"/>
  <c r="P16" i="26"/>
  <c r="Q16" i="26"/>
  <c r="R16" i="26"/>
  <c r="AC16" i="26"/>
  <c r="B17" i="26"/>
  <c r="F17" i="26"/>
  <c r="J17" i="26"/>
  <c r="N17" i="26"/>
  <c r="O17" i="26"/>
  <c r="P17" i="26"/>
  <c r="Q17" i="26"/>
  <c r="AC17" i="26"/>
  <c r="B18" i="26"/>
  <c r="F18" i="26"/>
  <c r="J18" i="26"/>
  <c r="N18" i="26"/>
  <c r="O18" i="26"/>
  <c r="P18" i="26"/>
  <c r="Q18" i="26"/>
  <c r="R18" i="26"/>
  <c r="AC18" i="26"/>
  <c r="B19" i="26"/>
  <c r="F19" i="26"/>
  <c r="J19" i="26"/>
  <c r="N19" i="26"/>
  <c r="O19" i="26"/>
  <c r="P19" i="26"/>
  <c r="Q19" i="26"/>
  <c r="AC19" i="26"/>
  <c r="B20" i="26"/>
  <c r="F20" i="26"/>
  <c r="J20" i="26"/>
  <c r="N20" i="26"/>
  <c r="O20" i="26"/>
  <c r="P20" i="26"/>
  <c r="Q20" i="26"/>
  <c r="AC20" i="26"/>
  <c r="B21" i="26"/>
  <c r="F21" i="26"/>
  <c r="J21" i="26"/>
  <c r="N21" i="26"/>
  <c r="O21" i="26"/>
  <c r="P21" i="26"/>
  <c r="Q21" i="26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Q23" i="26"/>
  <c r="R23" i="26"/>
  <c r="AC23" i="26"/>
  <c r="B24" i="26"/>
  <c r="F24" i="26"/>
  <c r="J24" i="26"/>
  <c r="N24" i="26"/>
  <c r="O24" i="26"/>
  <c r="P24" i="26"/>
  <c r="Q24" i="26"/>
  <c r="R24" i="26"/>
  <c r="AC24" i="26"/>
  <c r="B25" i="26"/>
  <c r="F25" i="26"/>
  <c r="J25" i="26"/>
  <c r="N25" i="26"/>
  <c r="O25" i="26"/>
  <c r="P25" i="26"/>
  <c r="R25" i="26" s="1"/>
  <c r="Q25" i="26"/>
  <c r="AC25" i="26"/>
  <c r="B26" i="26"/>
  <c r="F26" i="26"/>
  <c r="J26" i="26"/>
  <c r="N26" i="26"/>
  <c r="O26" i="26"/>
  <c r="P26" i="26"/>
  <c r="Q26" i="26"/>
  <c r="R26" i="26"/>
  <c r="AC26" i="26"/>
  <c r="C27" i="26"/>
  <c r="D27" i="26"/>
  <c r="E27" i="26"/>
  <c r="F27" i="26"/>
  <c r="G27" i="26"/>
  <c r="H27" i="26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AC10" i="27"/>
  <c r="B11" i="27"/>
  <c r="F11" i="27"/>
  <c r="J11" i="27"/>
  <c r="N11" i="27"/>
  <c r="O11" i="27"/>
  <c r="P11" i="27"/>
  <c r="R11" i="27" s="1"/>
  <c r="Q11" i="27"/>
  <c r="AC11" i="27"/>
  <c r="B12" i="27"/>
  <c r="F12" i="27"/>
  <c r="J12" i="27"/>
  <c r="N12" i="27"/>
  <c r="O12" i="27"/>
  <c r="P12" i="27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Q14" i="27"/>
  <c r="R14" i="27"/>
  <c r="AC14" i="27"/>
  <c r="B15" i="27"/>
  <c r="F15" i="27"/>
  <c r="J15" i="27"/>
  <c r="N15" i="27"/>
  <c r="O15" i="27"/>
  <c r="P15" i="27"/>
  <c r="Q15" i="27"/>
  <c r="R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R17" i="27"/>
  <c r="AC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AC19" i="27"/>
  <c r="B20" i="27"/>
  <c r="F20" i="27"/>
  <c r="J20" i="27"/>
  <c r="N20" i="27"/>
  <c r="O20" i="27"/>
  <c r="P20" i="27"/>
  <c r="Q20" i="27"/>
  <c r="AC20" i="27"/>
  <c r="B21" i="27"/>
  <c r="F21" i="27"/>
  <c r="J21" i="27"/>
  <c r="N21" i="27"/>
  <c r="O21" i="27"/>
  <c r="P21" i="27"/>
  <c r="Q21" i="27"/>
  <c r="AC21" i="27"/>
  <c r="B22" i="27"/>
  <c r="F22" i="27"/>
  <c r="J22" i="27"/>
  <c r="N22" i="27"/>
  <c r="O22" i="27"/>
  <c r="P22" i="27"/>
  <c r="Q22" i="27"/>
  <c r="R22" i="27"/>
  <c r="AC22" i="27"/>
  <c r="B23" i="27"/>
  <c r="F23" i="27"/>
  <c r="J23" i="27"/>
  <c r="N23" i="27"/>
  <c r="O23" i="27"/>
  <c r="P23" i="27"/>
  <c r="Q23" i="27"/>
  <c r="R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R25" i="27" s="1"/>
  <c r="Q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R7" i="28" s="1"/>
  <c r="Q7" i="28"/>
  <c r="AC7" i="28"/>
  <c r="B8" i="28"/>
  <c r="F8" i="28"/>
  <c r="J8" i="28"/>
  <c r="N8" i="28"/>
  <c r="O8" i="28"/>
  <c r="P8" i="28"/>
  <c r="R8" i="28" s="1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R10" i="28" s="1"/>
  <c r="Q10" i="28"/>
  <c r="AC10" i="28"/>
  <c r="B11" i="28"/>
  <c r="F11" i="28"/>
  <c r="J11" i="28"/>
  <c r="N11" i="28"/>
  <c r="O11" i="28"/>
  <c r="P11" i="28"/>
  <c r="Q11" i="28"/>
  <c r="R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R13" i="28" s="1"/>
  <c r="Q13" i="28"/>
  <c r="AC13" i="28"/>
  <c r="B14" i="28"/>
  <c r="F14" i="28"/>
  <c r="J14" i="28"/>
  <c r="N14" i="28"/>
  <c r="O14" i="28"/>
  <c r="P14" i="28"/>
  <c r="Q14" i="28"/>
  <c r="R14" i="28"/>
  <c r="AC14" i="28"/>
  <c r="B15" i="28"/>
  <c r="F15" i="28"/>
  <c r="J15" i="28"/>
  <c r="N15" i="28"/>
  <c r="O15" i="28"/>
  <c r="P15" i="28"/>
  <c r="Q15" i="28"/>
  <c r="AC15" i="28"/>
  <c r="B16" i="28"/>
  <c r="F16" i="28"/>
  <c r="J16" i="28"/>
  <c r="N16" i="28"/>
  <c r="O16" i="28"/>
  <c r="P16" i="28"/>
  <c r="R16" i="28" s="1"/>
  <c r="Q16" i="28"/>
  <c r="AC16" i="28"/>
  <c r="B17" i="28"/>
  <c r="F17" i="28"/>
  <c r="J17" i="28"/>
  <c r="N17" i="28"/>
  <c r="O17" i="28"/>
  <c r="P17" i="28"/>
  <c r="R17" i="28" s="1"/>
  <c r="Q17" i="28"/>
  <c r="AC17" i="28"/>
  <c r="B18" i="28"/>
  <c r="F18" i="28"/>
  <c r="J18" i="28"/>
  <c r="N18" i="28"/>
  <c r="O18" i="28"/>
  <c r="P18" i="28"/>
  <c r="R18" i="28" s="1"/>
  <c r="Q18" i="28"/>
  <c r="AC18" i="28"/>
  <c r="B19" i="28"/>
  <c r="F19" i="28"/>
  <c r="J19" i="28"/>
  <c r="N19" i="28"/>
  <c r="O19" i="28"/>
  <c r="P19" i="28"/>
  <c r="Q19" i="28"/>
  <c r="AC19" i="28"/>
  <c r="B20" i="28"/>
  <c r="F20" i="28"/>
  <c r="J20" i="28"/>
  <c r="N20" i="28"/>
  <c r="O20" i="28"/>
  <c r="P20" i="28"/>
  <c r="Q20" i="28"/>
  <c r="AC20" i="28"/>
  <c r="B21" i="28"/>
  <c r="F21" i="28"/>
  <c r="J21" i="28"/>
  <c r="N21" i="28"/>
  <c r="O21" i="28"/>
  <c r="P21" i="28"/>
  <c r="R21" i="28" s="1"/>
  <c r="Q21" i="28"/>
  <c r="AC21" i="28"/>
  <c r="B22" i="28"/>
  <c r="F22" i="28"/>
  <c r="J22" i="28"/>
  <c r="N22" i="28"/>
  <c r="O22" i="28"/>
  <c r="P22" i="28"/>
  <c r="Q22" i="28"/>
  <c r="R22" i="28"/>
  <c r="AC22" i="28"/>
  <c r="B23" i="28"/>
  <c r="F23" i="28"/>
  <c r="J23" i="28"/>
  <c r="N23" i="28"/>
  <c r="O23" i="28"/>
  <c r="P23" i="28"/>
  <c r="Q23" i="28"/>
  <c r="R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R26" i="28" s="1"/>
  <c r="Q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13" i="29"/>
  <c r="G13" i="29"/>
  <c r="H13" i="29"/>
  <c r="I13" i="29"/>
  <c r="J13" i="29"/>
  <c r="K13" i="29"/>
  <c r="L13" i="29"/>
  <c r="M13" i="29"/>
  <c r="N13" i="29"/>
  <c r="O13" i="29"/>
  <c r="P13" i="29"/>
  <c r="B22" i="29"/>
  <c r="G22" i="29"/>
  <c r="H22" i="29"/>
  <c r="I22" i="29"/>
  <c r="J22" i="29"/>
  <c r="K22" i="29"/>
  <c r="L22" i="29"/>
  <c r="M22" i="29"/>
  <c r="N22" i="29"/>
  <c r="O22" i="29"/>
  <c r="P22" i="29"/>
  <c r="B14" i="29"/>
  <c r="G14" i="29"/>
  <c r="H14" i="29"/>
  <c r="I14" i="29"/>
  <c r="J14" i="29"/>
  <c r="K14" i="29"/>
  <c r="L14" i="29"/>
  <c r="M14" i="29"/>
  <c r="N14" i="29"/>
  <c r="O14" i="29"/>
  <c r="P14" i="29"/>
  <c r="B11" i="29"/>
  <c r="G11" i="29"/>
  <c r="H11" i="29"/>
  <c r="I11" i="29"/>
  <c r="J11" i="29"/>
  <c r="K11" i="29"/>
  <c r="L11" i="29"/>
  <c r="M11" i="29"/>
  <c r="N11" i="29"/>
  <c r="O11" i="29"/>
  <c r="P11" i="29"/>
  <c r="B12" i="29"/>
  <c r="G12" i="29"/>
  <c r="H12" i="29"/>
  <c r="I12" i="29"/>
  <c r="J12" i="29"/>
  <c r="K12" i="29"/>
  <c r="L12" i="29"/>
  <c r="M12" i="29"/>
  <c r="N12" i="29"/>
  <c r="O12" i="29"/>
  <c r="P12" i="29"/>
  <c r="B9" i="29"/>
  <c r="G9" i="29"/>
  <c r="H9" i="29"/>
  <c r="I9" i="29"/>
  <c r="J9" i="29"/>
  <c r="K9" i="29"/>
  <c r="L9" i="29"/>
  <c r="M9" i="29"/>
  <c r="N9" i="29"/>
  <c r="O9" i="29"/>
  <c r="P9" i="29"/>
  <c r="B18" i="29"/>
  <c r="G18" i="29"/>
  <c r="H18" i="29"/>
  <c r="I18" i="29"/>
  <c r="J18" i="29"/>
  <c r="K18" i="29"/>
  <c r="L18" i="29"/>
  <c r="M18" i="29"/>
  <c r="N18" i="29"/>
  <c r="O18" i="29"/>
  <c r="P18" i="29"/>
  <c r="B19" i="29"/>
  <c r="G19" i="29"/>
  <c r="H19" i="29"/>
  <c r="I19" i="29"/>
  <c r="J19" i="29"/>
  <c r="K19" i="29"/>
  <c r="L19" i="29"/>
  <c r="M19" i="29"/>
  <c r="N19" i="29"/>
  <c r="O19" i="29"/>
  <c r="P19" i="29"/>
  <c r="B24" i="29"/>
  <c r="G24" i="29"/>
  <c r="H24" i="29"/>
  <c r="I24" i="29"/>
  <c r="J24" i="29"/>
  <c r="K24" i="29"/>
  <c r="L24" i="29"/>
  <c r="M24" i="29"/>
  <c r="N24" i="29"/>
  <c r="O24" i="29"/>
  <c r="P24" i="29"/>
  <c r="B17" i="29"/>
  <c r="G17" i="29"/>
  <c r="H17" i="29"/>
  <c r="I17" i="29"/>
  <c r="J17" i="29"/>
  <c r="K17" i="29"/>
  <c r="L17" i="29"/>
  <c r="M17" i="29"/>
  <c r="N17" i="29"/>
  <c r="O17" i="29"/>
  <c r="P17" i="29"/>
  <c r="B20" i="29"/>
  <c r="G20" i="29"/>
  <c r="H20" i="29"/>
  <c r="I20" i="29"/>
  <c r="J20" i="29"/>
  <c r="K20" i="29"/>
  <c r="L20" i="29"/>
  <c r="M20" i="29"/>
  <c r="N20" i="29"/>
  <c r="O20" i="29"/>
  <c r="P20" i="29"/>
  <c r="B7" i="29"/>
  <c r="G7" i="29"/>
  <c r="H7" i="29"/>
  <c r="I7" i="29"/>
  <c r="J7" i="29"/>
  <c r="K7" i="29"/>
  <c r="L7" i="29"/>
  <c r="M7" i="29"/>
  <c r="N7" i="29"/>
  <c r="O7" i="29"/>
  <c r="P7" i="29"/>
  <c r="B21" i="29"/>
  <c r="G21" i="29"/>
  <c r="H21" i="29"/>
  <c r="I21" i="29"/>
  <c r="J21" i="29"/>
  <c r="K21" i="29"/>
  <c r="L21" i="29"/>
  <c r="M21" i="29"/>
  <c r="N21" i="29"/>
  <c r="O21" i="29"/>
  <c r="P21" i="29"/>
  <c r="B10" i="29"/>
  <c r="G10" i="29"/>
  <c r="H10" i="29"/>
  <c r="I10" i="29"/>
  <c r="J10" i="29"/>
  <c r="K10" i="29"/>
  <c r="L10" i="29"/>
  <c r="M10" i="29"/>
  <c r="N10" i="29"/>
  <c r="O10" i="29"/>
  <c r="P10" i="29"/>
  <c r="B8" i="29"/>
  <c r="G8" i="29"/>
  <c r="H8" i="29"/>
  <c r="I8" i="29"/>
  <c r="J8" i="29"/>
  <c r="K8" i="29"/>
  <c r="L8" i="29"/>
  <c r="M8" i="29"/>
  <c r="N8" i="29"/>
  <c r="O8" i="29"/>
  <c r="P8" i="29"/>
  <c r="B23" i="29"/>
  <c r="E23" i="29"/>
  <c r="G23" i="29"/>
  <c r="H23" i="29"/>
  <c r="I23" i="29"/>
  <c r="J23" i="29"/>
  <c r="K23" i="29"/>
  <c r="L23" i="29"/>
  <c r="M23" i="29"/>
  <c r="N23" i="29"/>
  <c r="O23" i="29"/>
  <c r="P23" i="29"/>
  <c r="B16" i="29"/>
  <c r="G16" i="29"/>
  <c r="H16" i="29"/>
  <c r="I16" i="29"/>
  <c r="J16" i="29"/>
  <c r="K16" i="29"/>
  <c r="L16" i="29"/>
  <c r="M16" i="29"/>
  <c r="N16" i="29"/>
  <c r="O16" i="29"/>
  <c r="P16" i="29"/>
  <c r="B15" i="29"/>
  <c r="G15" i="29"/>
  <c r="H15" i="29"/>
  <c r="I15" i="29"/>
  <c r="J15" i="29"/>
  <c r="K15" i="29"/>
  <c r="L15" i="29"/>
  <c r="M15" i="29"/>
  <c r="N15" i="29"/>
  <c r="O15" i="29"/>
  <c r="P15" i="29"/>
  <c r="B25" i="29"/>
  <c r="C25" i="29"/>
  <c r="D25" i="29"/>
  <c r="F25" i="29" s="1"/>
  <c r="E25" i="29"/>
  <c r="G25" i="29"/>
  <c r="H25" i="29"/>
  <c r="I25" i="29"/>
  <c r="J25" i="29"/>
  <c r="K25" i="29"/>
  <c r="L25" i="29"/>
  <c r="M25" i="29"/>
  <c r="N25" i="29"/>
  <c r="O25" i="29"/>
  <c r="P25" i="29"/>
  <c r="B26" i="29"/>
  <c r="C26" i="29"/>
  <c r="D26" i="29"/>
  <c r="F26" i="29" s="1"/>
  <c r="E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N27" i="28" l="1"/>
  <c r="R20" i="28"/>
  <c r="R19" i="28"/>
  <c r="J27" i="28"/>
  <c r="R15" i="28"/>
  <c r="R12" i="28"/>
  <c r="Q29" i="28"/>
  <c r="F27" i="28"/>
  <c r="P29" i="28"/>
  <c r="O29" i="28"/>
  <c r="O27" i="28"/>
  <c r="R20" i="27"/>
  <c r="R19" i="27"/>
  <c r="N27" i="27"/>
  <c r="R21" i="27"/>
  <c r="R16" i="27"/>
  <c r="R13" i="27"/>
  <c r="R12" i="27"/>
  <c r="R9" i="27"/>
  <c r="R8" i="27"/>
  <c r="Q29" i="27"/>
  <c r="O27" i="27"/>
  <c r="F27" i="27"/>
  <c r="O29" i="27"/>
  <c r="R8" i="26"/>
  <c r="N27" i="26"/>
  <c r="R21" i="26"/>
  <c r="R20" i="26"/>
  <c r="R19" i="26"/>
  <c r="R17" i="26"/>
  <c r="R7" i="26"/>
  <c r="O29" i="26"/>
  <c r="Q27" i="26"/>
  <c r="Q29" i="26"/>
  <c r="R21" i="25"/>
  <c r="N27" i="25"/>
  <c r="R15" i="25"/>
  <c r="R8" i="25"/>
  <c r="R19" i="25"/>
  <c r="R16" i="25"/>
  <c r="J27" i="25"/>
  <c r="P29" i="25"/>
  <c r="F27" i="25"/>
  <c r="Q27" i="25"/>
  <c r="O29" i="25"/>
  <c r="Q29" i="25"/>
  <c r="R19" i="24"/>
  <c r="R12" i="24"/>
  <c r="N27" i="24"/>
  <c r="R8" i="24"/>
  <c r="R20" i="24"/>
  <c r="R16" i="24"/>
  <c r="R13" i="24"/>
  <c r="R9" i="24"/>
  <c r="J27" i="24"/>
  <c r="R7" i="24"/>
  <c r="Q27" i="24"/>
  <c r="Q29" i="24"/>
  <c r="F27" i="24"/>
  <c r="P29" i="24"/>
  <c r="O29" i="24"/>
  <c r="O27" i="24"/>
  <c r="R21" i="22"/>
  <c r="R20" i="22"/>
  <c r="R19" i="22"/>
  <c r="R15" i="22"/>
  <c r="N27" i="22"/>
  <c r="R9" i="22"/>
  <c r="R8" i="22"/>
  <c r="R13" i="22"/>
  <c r="J27" i="22"/>
  <c r="R7" i="22"/>
  <c r="F27" i="22"/>
  <c r="Q29" i="22"/>
  <c r="P29" i="22"/>
  <c r="O29" i="22"/>
  <c r="Q27" i="22"/>
  <c r="R16" i="21"/>
  <c r="R9" i="21"/>
  <c r="N27" i="21"/>
  <c r="R7" i="21"/>
  <c r="R21" i="21"/>
  <c r="R20" i="21"/>
  <c r="R19" i="21"/>
  <c r="R13" i="21"/>
  <c r="J27" i="21"/>
  <c r="Q29" i="21"/>
  <c r="P27" i="21"/>
  <c r="F27" i="21"/>
  <c r="Q27" i="21"/>
  <c r="O29" i="21"/>
  <c r="R16" i="20"/>
  <c r="N27" i="20"/>
  <c r="R20" i="20"/>
  <c r="R19" i="20"/>
  <c r="J27" i="20"/>
  <c r="R12" i="20"/>
  <c r="O29" i="20"/>
  <c r="F27" i="20"/>
  <c r="Q29" i="20"/>
  <c r="Q27" i="20"/>
  <c r="R25" i="19"/>
  <c r="R21" i="19"/>
  <c r="R15" i="19"/>
  <c r="R8" i="19"/>
  <c r="N27" i="19"/>
  <c r="R20" i="19"/>
  <c r="R16" i="19"/>
  <c r="R13" i="19"/>
  <c r="R12" i="19"/>
  <c r="J27" i="19"/>
  <c r="O29" i="19"/>
  <c r="F27" i="19"/>
  <c r="Q29" i="19"/>
  <c r="Q27" i="19"/>
  <c r="R16" i="18"/>
  <c r="R9" i="18"/>
  <c r="N27" i="18"/>
  <c r="R8" i="18"/>
  <c r="R7" i="18"/>
  <c r="R21" i="18"/>
  <c r="R19" i="18"/>
  <c r="R13" i="18"/>
  <c r="R12" i="18"/>
  <c r="J27" i="18"/>
  <c r="Q29" i="18"/>
  <c r="Q27" i="18"/>
  <c r="F27" i="18"/>
  <c r="P27" i="18"/>
  <c r="O29" i="18"/>
  <c r="R20" i="17"/>
  <c r="R17" i="17"/>
  <c r="R13" i="17"/>
  <c r="N27" i="17"/>
  <c r="R25" i="17"/>
  <c r="R21" i="17"/>
  <c r="J27" i="17"/>
  <c r="R12" i="17"/>
  <c r="R7" i="17"/>
  <c r="F27" i="17"/>
  <c r="Q27" i="17"/>
  <c r="Q29" i="17"/>
  <c r="P27" i="17"/>
  <c r="O27" i="17"/>
  <c r="O29" i="17"/>
  <c r="R19" i="16"/>
  <c r="R13" i="16"/>
  <c r="R9" i="16"/>
  <c r="N27" i="16"/>
  <c r="R20" i="16"/>
  <c r="R15" i="16"/>
  <c r="R12" i="16"/>
  <c r="J27" i="16"/>
  <c r="R8" i="16"/>
  <c r="R7" i="16"/>
  <c r="F27" i="16"/>
  <c r="Q27" i="16"/>
  <c r="Q29" i="16"/>
  <c r="O27" i="16"/>
  <c r="O29" i="16"/>
  <c r="E24" i="29"/>
  <c r="R23" i="15"/>
  <c r="C24" i="29"/>
  <c r="R21" i="15"/>
  <c r="R9" i="15"/>
  <c r="N27" i="15"/>
  <c r="R7" i="15"/>
  <c r="D15" i="29"/>
  <c r="R25" i="15"/>
  <c r="R19" i="15"/>
  <c r="R15" i="15"/>
  <c r="J27" i="15"/>
  <c r="R12" i="15"/>
  <c r="C15" i="29"/>
  <c r="Q27" i="15"/>
  <c r="Q29" i="15"/>
  <c r="O29" i="15"/>
  <c r="O27" i="15"/>
  <c r="R15" i="14"/>
  <c r="R8" i="14"/>
  <c r="N27" i="14"/>
  <c r="R20" i="14"/>
  <c r="R19" i="14"/>
  <c r="R12" i="14"/>
  <c r="E16" i="29"/>
  <c r="Q27" i="14"/>
  <c r="F27" i="14"/>
  <c r="Q29" i="14"/>
  <c r="O29" i="14"/>
  <c r="R21" i="13"/>
  <c r="R19" i="13"/>
  <c r="N27" i="13"/>
  <c r="R8" i="13"/>
  <c r="R20" i="13"/>
  <c r="R16" i="13"/>
  <c r="J27" i="13"/>
  <c r="R9" i="13"/>
  <c r="Q27" i="13"/>
  <c r="Q29" i="13"/>
  <c r="P27" i="13"/>
  <c r="O29" i="13"/>
  <c r="F27" i="13"/>
  <c r="R23" i="12"/>
  <c r="R17" i="12"/>
  <c r="R16" i="12"/>
  <c r="N27" i="12"/>
  <c r="R12" i="12"/>
  <c r="R9" i="12"/>
  <c r="D24" i="29"/>
  <c r="R19" i="12"/>
  <c r="J27" i="12"/>
  <c r="R15" i="12"/>
  <c r="R13" i="12"/>
  <c r="Q29" i="12"/>
  <c r="Q27" i="12"/>
  <c r="F27" i="12"/>
  <c r="O29" i="12"/>
  <c r="R13" i="11"/>
  <c r="R8" i="11"/>
  <c r="R7" i="11"/>
  <c r="R25" i="11"/>
  <c r="R9" i="11"/>
  <c r="J27" i="11"/>
  <c r="E15" i="29"/>
  <c r="D14" i="29"/>
  <c r="F14" i="29" s="1"/>
  <c r="Q27" i="11"/>
  <c r="O29" i="11"/>
  <c r="Q29" i="11"/>
  <c r="F27" i="11"/>
  <c r="C17" i="29"/>
  <c r="N27" i="10"/>
  <c r="R21" i="10"/>
  <c r="R16" i="10"/>
  <c r="R7" i="10"/>
  <c r="D16" i="29"/>
  <c r="R15" i="10"/>
  <c r="R13" i="10"/>
  <c r="R12" i="10"/>
  <c r="R9" i="10"/>
  <c r="J27" i="10"/>
  <c r="C16" i="29"/>
  <c r="Q27" i="10"/>
  <c r="Q29" i="10"/>
  <c r="O29" i="10"/>
  <c r="F27" i="10"/>
  <c r="R20" i="9"/>
  <c r="R13" i="9"/>
  <c r="R9" i="9"/>
  <c r="N27" i="9"/>
  <c r="R19" i="9"/>
  <c r="R17" i="9"/>
  <c r="R15" i="9"/>
  <c r="J27" i="9"/>
  <c r="R8" i="9"/>
  <c r="R7" i="9"/>
  <c r="Q27" i="9"/>
  <c r="F27" i="9"/>
  <c r="Q29" i="9"/>
  <c r="P29" i="9"/>
  <c r="O29" i="9"/>
  <c r="R16" i="8"/>
  <c r="N27" i="8"/>
  <c r="R17" i="8"/>
  <c r="R13" i="8"/>
  <c r="J27" i="8"/>
  <c r="F27" i="8"/>
  <c r="Q27" i="8"/>
  <c r="Q29" i="8"/>
  <c r="P29" i="8"/>
  <c r="P27" i="8"/>
  <c r="O29" i="8"/>
  <c r="R20" i="7"/>
  <c r="R19" i="7"/>
  <c r="R14" i="7"/>
  <c r="N27" i="7"/>
  <c r="R17" i="7"/>
  <c r="R15" i="7"/>
  <c r="J27" i="7"/>
  <c r="E12" i="29"/>
  <c r="F27" i="7"/>
  <c r="O29" i="7"/>
  <c r="Q27" i="7"/>
  <c r="P29" i="7"/>
  <c r="Q29" i="7"/>
  <c r="N27" i="6"/>
  <c r="R17" i="6"/>
  <c r="R15" i="6"/>
  <c r="R20" i="6"/>
  <c r="R19" i="6"/>
  <c r="R18" i="6"/>
  <c r="J27" i="6"/>
  <c r="R7" i="6"/>
  <c r="Q27" i="6"/>
  <c r="F27" i="6"/>
  <c r="O29" i="6"/>
  <c r="Q29" i="6"/>
  <c r="P29" i="6"/>
  <c r="O27" i="6"/>
  <c r="R19" i="5"/>
  <c r="N27" i="5"/>
  <c r="R16" i="5"/>
  <c r="C10" i="29"/>
  <c r="R20" i="5"/>
  <c r="R18" i="5"/>
  <c r="J27" i="5"/>
  <c r="R17" i="5"/>
  <c r="R15" i="5"/>
  <c r="C11" i="29"/>
  <c r="E20" i="29"/>
  <c r="E13" i="29"/>
  <c r="Q27" i="5"/>
  <c r="F27" i="5"/>
  <c r="Q29" i="5"/>
  <c r="P29" i="5"/>
  <c r="O29" i="5"/>
  <c r="R13" i="4"/>
  <c r="R7" i="4"/>
  <c r="C9" i="29"/>
  <c r="R20" i="4"/>
  <c r="R19" i="4"/>
  <c r="J27" i="4"/>
  <c r="D22" i="29"/>
  <c r="D17" i="29"/>
  <c r="D8" i="29"/>
  <c r="D20" i="29"/>
  <c r="D13" i="29"/>
  <c r="F27" i="4"/>
  <c r="O29" i="4"/>
  <c r="Q29" i="4"/>
  <c r="Q27" i="4"/>
  <c r="P29" i="4"/>
  <c r="P27" i="4"/>
  <c r="D9" i="29"/>
  <c r="R17" i="3"/>
  <c r="E10" i="29"/>
  <c r="R16" i="3"/>
  <c r="N27" i="3"/>
  <c r="R9" i="3"/>
  <c r="R19" i="3"/>
  <c r="R18" i="3"/>
  <c r="D10" i="29"/>
  <c r="R14" i="3"/>
  <c r="R13" i="3"/>
  <c r="J27" i="3"/>
  <c r="R12" i="3"/>
  <c r="R10" i="3"/>
  <c r="O29" i="3"/>
  <c r="E21" i="29"/>
  <c r="D21" i="29"/>
  <c r="C21" i="29"/>
  <c r="R15" i="3"/>
  <c r="C20" i="29"/>
  <c r="P27" i="3"/>
  <c r="E8" i="29"/>
  <c r="Q29" i="3"/>
  <c r="F27" i="3"/>
  <c r="E9" i="29"/>
  <c r="Q27" i="3"/>
  <c r="P29" i="3"/>
  <c r="R20" i="2"/>
  <c r="R19" i="2"/>
  <c r="R17" i="2"/>
  <c r="N27" i="2"/>
  <c r="E17" i="29"/>
  <c r="R18" i="2"/>
  <c r="J27" i="2"/>
  <c r="O29" i="2"/>
  <c r="R15" i="2"/>
  <c r="R13" i="2"/>
  <c r="C23" i="29"/>
  <c r="C7" i="29"/>
  <c r="E22" i="29"/>
  <c r="C22" i="29"/>
  <c r="Q27" i="2"/>
  <c r="Q29" i="2"/>
  <c r="P29" i="2"/>
  <c r="N27" i="29"/>
  <c r="L27" i="29"/>
  <c r="O27" i="29"/>
  <c r="I27" i="29"/>
  <c r="P27" i="29"/>
  <c r="M27" i="29"/>
  <c r="K27" i="29"/>
  <c r="H27" i="29"/>
  <c r="G27" i="29"/>
  <c r="J27" i="29"/>
  <c r="C18" i="29"/>
  <c r="R18" i="1"/>
  <c r="R17" i="1"/>
  <c r="R14" i="1"/>
  <c r="N27" i="1"/>
  <c r="R19" i="1"/>
  <c r="R16" i="1"/>
  <c r="R13" i="1"/>
  <c r="P29" i="1"/>
  <c r="R10" i="1"/>
  <c r="D11" i="29"/>
  <c r="R9" i="1"/>
  <c r="R8" i="1"/>
  <c r="J27" i="1"/>
  <c r="O27" i="1"/>
  <c r="C19" i="29"/>
  <c r="C8" i="29"/>
  <c r="Q29" i="1"/>
  <c r="P27" i="1"/>
  <c r="O29" i="1"/>
  <c r="F27" i="1"/>
  <c r="Q27" i="1"/>
  <c r="R10" i="27"/>
  <c r="D19" i="29"/>
  <c r="O27" i="20"/>
  <c r="P27" i="16"/>
  <c r="P27" i="15"/>
  <c r="O27" i="14"/>
  <c r="O27" i="9"/>
  <c r="P27" i="6"/>
  <c r="C12" i="29"/>
  <c r="D23" i="29"/>
  <c r="R18" i="27"/>
  <c r="D18" i="29"/>
  <c r="J27" i="26"/>
  <c r="P29" i="26"/>
  <c r="P27" i="20"/>
  <c r="P27" i="14"/>
  <c r="O27" i="13"/>
  <c r="P27" i="9"/>
  <c r="O27" i="4"/>
  <c r="R9" i="28"/>
  <c r="P27" i="28"/>
  <c r="Q27" i="28"/>
  <c r="R11" i="25"/>
  <c r="P27" i="25"/>
  <c r="R11" i="23"/>
  <c r="P27" i="23"/>
  <c r="R27" i="23" s="1"/>
  <c r="O27" i="12"/>
  <c r="O27" i="7"/>
  <c r="R11" i="2"/>
  <c r="P27" i="2"/>
  <c r="E19" i="29"/>
  <c r="Q27" i="27"/>
  <c r="E11" i="29"/>
  <c r="E7" i="29"/>
  <c r="D7" i="29"/>
  <c r="P27" i="26"/>
  <c r="O27" i="25"/>
  <c r="O27" i="23"/>
  <c r="O27" i="19"/>
  <c r="P27" i="12"/>
  <c r="O27" i="11"/>
  <c r="P27" i="7"/>
  <c r="C13" i="29"/>
  <c r="O27" i="2"/>
  <c r="D12" i="29"/>
  <c r="J27" i="27"/>
  <c r="P29" i="27"/>
  <c r="O27" i="22"/>
  <c r="P27" i="19"/>
  <c r="P27" i="11"/>
  <c r="O27" i="10"/>
  <c r="O27" i="5"/>
  <c r="O27" i="3"/>
  <c r="P27" i="27"/>
  <c r="O27" i="26"/>
  <c r="R11" i="24"/>
  <c r="P27" i="24"/>
  <c r="P27" i="22"/>
  <c r="O27" i="21"/>
  <c r="O27" i="18"/>
  <c r="P27" i="10"/>
  <c r="O27" i="8"/>
  <c r="P27" i="5"/>
  <c r="E18" i="29"/>
  <c r="P29" i="21"/>
  <c r="P29" i="20"/>
  <c r="P29" i="19"/>
  <c r="P29" i="18"/>
  <c r="P29" i="17"/>
  <c r="P29" i="16"/>
  <c r="P29" i="15"/>
  <c r="P29" i="14"/>
  <c r="P29" i="13"/>
  <c r="P29" i="12"/>
  <c r="P29" i="11"/>
  <c r="P29" i="10"/>
  <c r="R27" i="28" l="1"/>
  <c r="R27" i="27"/>
  <c r="R27" i="26"/>
  <c r="R27" i="25"/>
  <c r="R27" i="24"/>
  <c r="R27" i="22"/>
  <c r="R27" i="21"/>
  <c r="R27" i="20"/>
  <c r="R27" i="19"/>
  <c r="R27" i="18"/>
  <c r="R27" i="17"/>
  <c r="R27" i="16"/>
  <c r="F24" i="29"/>
  <c r="F15" i="29"/>
  <c r="R27" i="15"/>
  <c r="R27" i="14"/>
  <c r="R27" i="13"/>
  <c r="R27" i="12"/>
  <c r="R27" i="11"/>
  <c r="F17" i="29"/>
  <c r="F16" i="29"/>
  <c r="R27" i="10"/>
  <c r="R27" i="9"/>
  <c r="R27" i="8"/>
  <c r="R27" i="7"/>
  <c r="R27" i="6"/>
  <c r="F10" i="29"/>
  <c r="F11" i="29"/>
  <c r="R27" i="5"/>
  <c r="F9" i="29"/>
  <c r="F22" i="29"/>
  <c r="F8" i="29"/>
  <c r="F20" i="29"/>
  <c r="F13" i="29"/>
  <c r="R27" i="4"/>
  <c r="R27" i="3"/>
  <c r="F21" i="29"/>
  <c r="F12" i="29"/>
  <c r="F23" i="29"/>
  <c r="F7" i="29"/>
  <c r="R27" i="2"/>
  <c r="F18" i="29"/>
  <c r="R27" i="1"/>
  <c r="F19" i="29"/>
  <c r="C27" i="29"/>
  <c r="E27" i="29"/>
  <c r="D27" i="29"/>
  <c r="F27" i="29" l="1"/>
</calcChain>
</file>

<file path=xl/sharedStrings.xml><?xml version="1.0" encoding="utf-8"?>
<sst xmlns="http://schemas.openxmlformats.org/spreadsheetml/2006/main" count="1793" uniqueCount="50">
  <si>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</si>
  <si>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</si>
  <si>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</si>
  <si>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</si>
  <si>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</si>
  <si>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</si>
  <si>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</si>
  <si>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</si>
  <si>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</si>
  <si>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</si>
  <si>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</si>
  <si>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</si>
  <si>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</si>
  <si>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</si>
  <si>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</si>
  <si>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</si>
  <si>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</si>
  <si>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</si>
  <si>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</si>
  <si>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</si>
  <si>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</si>
  <si>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Shelly Bender</t>
  </si>
  <si>
    <t>Cassie Meyer</t>
  </si>
  <si>
    <t>Nicole Schutt</t>
  </si>
  <si>
    <t>TOTALS</t>
  </si>
  <si>
    <t>WIN</t>
  </si>
  <si>
    <t>LOSS</t>
  </si>
  <si>
    <t>TOTALS for:</t>
  </si>
  <si>
    <t xml:space="preserve"> WOMEN'S INVITATIONAL DARTBALL LEAGUE</t>
  </si>
  <si>
    <t>Sneaky Pete's</t>
  </si>
  <si>
    <t>AS OF:</t>
  </si>
  <si>
    <t>ALL GAMES</t>
  </si>
  <si>
    <t>WINS</t>
  </si>
  <si>
    <t>NOTES:</t>
  </si>
  <si>
    <t>Debbie Flores</t>
  </si>
  <si>
    <t>Desiree Brewer</t>
  </si>
  <si>
    <t>Susanne Schonaus</t>
  </si>
  <si>
    <t>Stacey Karnes</t>
  </si>
  <si>
    <t>2023/24 Season</t>
  </si>
  <si>
    <t>Sara Thompson ®</t>
  </si>
  <si>
    <t>Lesa Perez</t>
  </si>
  <si>
    <t>Joanie Savoie</t>
  </si>
  <si>
    <t>Ashley Wiechers (Drop -10-18)</t>
  </si>
  <si>
    <t>Desiree White (Drop 10-18)</t>
  </si>
  <si>
    <t>Jenny Pietch (Drop 10-18)</t>
  </si>
  <si>
    <t>Charity Sperry (Drop 10-18)</t>
  </si>
  <si>
    <t>Renee Lutz</t>
  </si>
  <si>
    <t>Kelly Cambers</t>
  </si>
  <si>
    <t>Deb Sendelbach</t>
  </si>
  <si>
    <t>Jen P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</si>
</sst>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62"/>
      <name val="Arial"/>
      <family val="2"/>
    </font>
    <font>
      <sz val="14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2" workbookViewId="0">
      <selection activeCell="AF19" sqref="AF19"/>
    </sheetView>
  </sheetViews>
  <sheetFormatPr defaultColWidth="9.109375" defaultRowHeight="13.2" x14ac:dyDescent="0.25"/>
  <cols>
    <col min="1" max="1" width="3.6640625" style="5" customWidth="1"/>
    <col min="2" max="2" width="26.44140625" bestFit="1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23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3</v>
      </c>
      <c r="M7" s="5">
        <v>2</v>
      </c>
      <c r="N7" s="21">
        <f t="shared" ref="N7:N27" si="1">+IF(L7&gt;0,+K7/L7,1)</f>
        <v>0.33333333333333331</v>
      </c>
      <c r="O7" s="5">
        <f>SUM(C7,G7,K7)</f>
        <v>3</v>
      </c>
      <c r="P7" s="5">
        <f>SUM(D7,H7,L7)</f>
        <v>10</v>
      </c>
      <c r="Q7" s="5">
        <f>SUM(E7,I7,M7)</f>
        <v>4</v>
      </c>
      <c r="R7" s="21">
        <f t="shared" ref="R7:R27" si="2">+IF(P7&gt;0,+O7/P7,1)</f>
        <v>0.3</v>
      </c>
      <c r="T7" s="5">
        <v>1</v>
      </c>
      <c r="V7" s="5">
        <v>2</v>
      </c>
      <c r="W7" s="5">
        <v>1</v>
      </c>
      <c r="AC7" s="5">
        <f>SUM(S7:V7)</f>
        <v>3</v>
      </c>
    </row>
    <row r="8" spans="1:29" x14ac:dyDescent="0.25">
      <c r="A8" s="5">
        <v>2</v>
      </c>
      <c r="B8" t="s">
        <v>22</v>
      </c>
      <c r="C8" s="5">
        <v>0</v>
      </c>
      <c r="D8" s="5">
        <v>3</v>
      </c>
      <c r="E8" s="5">
        <v>0</v>
      </c>
      <c r="F8" s="21">
        <f t="shared" ref="F8:F27" si="3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ref="O8:O26" si="4">SUM(C8,G8,K8)</f>
        <v>1</v>
      </c>
      <c r="P8" s="5">
        <f t="shared" ref="P8:P26" si="5">SUM(D8,H8,L8)</f>
        <v>10</v>
      </c>
      <c r="Q8" s="5">
        <f t="shared" ref="Q8:Q26" si="6">SUM(E8,I8,M8)</f>
        <v>0</v>
      </c>
      <c r="R8" s="21">
        <f t="shared" si="2"/>
        <v>0.1</v>
      </c>
      <c r="S8" s="5">
        <v>1</v>
      </c>
      <c r="W8" s="5">
        <v>2</v>
      </c>
      <c r="AC8" s="5">
        <f t="shared" ref="AC8:AC26" si="7">SUM(S8:V8)</f>
        <v>1</v>
      </c>
    </row>
    <row r="9" spans="1:29" x14ac:dyDescent="0.25">
      <c r="A9" s="5">
        <v>3</v>
      </c>
      <c r="B9" t="s">
        <v>40</v>
      </c>
      <c r="C9" s="5">
        <v>0</v>
      </c>
      <c r="D9" s="5">
        <v>4</v>
      </c>
      <c r="E9" s="5">
        <v>0</v>
      </c>
      <c r="F9" s="21">
        <f t="shared" si="3"/>
        <v>0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4"/>
        <v>1</v>
      </c>
      <c r="P9" s="5">
        <f t="shared" si="5"/>
        <v>12</v>
      </c>
      <c r="Q9" s="5">
        <f t="shared" si="6"/>
        <v>0</v>
      </c>
      <c r="R9" s="21">
        <f t="shared" si="2"/>
        <v>8.3333333333333329E-2</v>
      </c>
      <c r="T9" s="5">
        <v>1</v>
      </c>
      <c r="W9" s="5">
        <v>1</v>
      </c>
      <c r="AC9" s="5">
        <f t="shared" si="7"/>
        <v>1</v>
      </c>
    </row>
    <row r="10" spans="1:29" x14ac:dyDescent="0.25">
      <c r="A10" s="5">
        <v>4</v>
      </c>
      <c r="B10" t="s">
        <v>42</v>
      </c>
      <c r="C10" s="5">
        <v>0</v>
      </c>
      <c r="D10" s="5">
        <v>4</v>
      </c>
      <c r="E10" s="5">
        <v>0</v>
      </c>
      <c r="F10" s="21">
        <f t="shared" si="3"/>
        <v>0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>
        <v>0</v>
      </c>
      <c r="L10" s="5">
        <v>1</v>
      </c>
      <c r="M10" s="5">
        <v>0</v>
      </c>
      <c r="N10" s="21">
        <f t="shared" si="1"/>
        <v>0</v>
      </c>
      <c r="O10" s="5">
        <f t="shared" si="4"/>
        <v>1</v>
      </c>
      <c r="P10" s="5">
        <f t="shared" si="5"/>
        <v>8</v>
      </c>
      <c r="Q10" s="5">
        <f t="shared" si="6"/>
        <v>2</v>
      </c>
      <c r="R10" s="21">
        <f t="shared" si="2"/>
        <v>0.125</v>
      </c>
      <c r="V10" s="5">
        <v>1</v>
      </c>
      <c r="AC10" s="5">
        <f t="shared" si="7"/>
        <v>1</v>
      </c>
    </row>
    <row r="11" spans="1:29" x14ac:dyDescent="0.25">
      <c r="A11" s="5">
        <v>5</v>
      </c>
      <c r="B11" t="s">
        <v>43</v>
      </c>
      <c r="F11" s="21">
        <f t="shared" si="3"/>
        <v>1</v>
      </c>
      <c r="J11" s="21">
        <f t="shared" si="0"/>
        <v>1</v>
      </c>
      <c r="N11" s="21">
        <f t="shared" si="1"/>
        <v>1</v>
      </c>
      <c r="O11" s="5">
        <f t="shared" si="4"/>
        <v>0</v>
      </c>
      <c r="P11" s="5">
        <f t="shared" si="5"/>
        <v>0</v>
      </c>
      <c r="Q11" s="5">
        <f t="shared" si="6"/>
        <v>0</v>
      </c>
      <c r="R11" s="21">
        <f t="shared" si="2"/>
        <v>1</v>
      </c>
      <c r="AC11" s="5">
        <f t="shared" si="7"/>
        <v>0</v>
      </c>
    </row>
    <row r="12" spans="1:29" x14ac:dyDescent="0.25">
      <c r="A12" s="5">
        <v>6</v>
      </c>
      <c r="B12" t="s">
        <v>34</v>
      </c>
      <c r="C12" s="5">
        <v>1</v>
      </c>
      <c r="D12" s="5">
        <v>3</v>
      </c>
      <c r="E12" s="5">
        <v>1</v>
      </c>
      <c r="F12" s="21">
        <f t="shared" si="3"/>
        <v>0.33333333333333331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4"/>
        <v>2</v>
      </c>
      <c r="P12" s="5">
        <f t="shared" si="5"/>
        <v>10</v>
      </c>
      <c r="Q12" s="5">
        <f t="shared" si="6"/>
        <v>1</v>
      </c>
      <c r="R12" s="21">
        <f t="shared" si="2"/>
        <v>0.2</v>
      </c>
      <c r="S12" s="5">
        <v>1</v>
      </c>
      <c r="V12" s="5">
        <v>1</v>
      </c>
      <c r="AC12" s="5">
        <f t="shared" si="7"/>
        <v>2</v>
      </c>
    </row>
    <row r="13" spans="1:29" x14ac:dyDescent="0.25">
      <c r="A13" s="5">
        <v>7</v>
      </c>
      <c r="B13" t="s">
        <v>35</v>
      </c>
      <c r="C13" s="5">
        <v>1</v>
      </c>
      <c r="D13" s="5">
        <v>3</v>
      </c>
      <c r="E13" s="5">
        <v>1</v>
      </c>
      <c r="F13" s="21">
        <f t="shared" si="3"/>
        <v>0.33333333333333331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4"/>
        <v>3</v>
      </c>
      <c r="P13" s="5">
        <f t="shared" si="5"/>
        <v>9</v>
      </c>
      <c r="Q13" s="5">
        <f t="shared" si="6"/>
        <v>2</v>
      </c>
      <c r="R13" s="21">
        <f t="shared" si="2"/>
        <v>0.33333333333333331</v>
      </c>
      <c r="S13" s="5">
        <v>1</v>
      </c>
      <c r="V13" s="5">
        <v>2</v>
      </c>
      <c r="AC13" s="5">
        <f t="shared" si="7"/>
        <v>3</v>
      </c>
    </row>
    <row r="14" spans="1:29" x14ac:dyDescent="0.25">
      <c r="A14" s="5">
        <v>8</v>
      </c>
      <c r="B14" t="s">
        <v>44</v>
      </c>
      <c r="C14" s="5">
        <v>0</v>
      </c>
      <c r="D14" s="5">
        <v>3</v>
      </c>
      <c r="E14" s="5">
        <v>0</v>
      </c>
      <c r="F14" s="21">
        <f t="shared" si="3"/>
        <v>0</v>
      </c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4"/>
        <v>0</v>
      </c>
      <c r="P14" s="5">
        <f t="shared" si="5"/>
        <v>6</v>
      </c>
      <c r="Q14" s="5">
        <f t="shared" si="6"/>
        <v>0</v>
      </c>
      <c r="R14" s="21">
        <f t="shared" si="2"/>
        <v>0</v>
      </c>
      <c r="W14" s="5">
        <v>5</v>
      </c>
      <c r="AC14" s="5">
        <f t="shared" si="7"/>
        <v>0</v>
      </c>
    </row>
    <row r="15" spans="1:29" x14ac:dyDescent="0.25">
      <c r="A15" s="5">
        <v>9</v>
      </c>
      <c r="B15" t="s">
        <v>36</v>
      </c>
      <c r="F15" s="21">
        <f t="shared" si="3"/>
        <v>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4"/>
        <v>0</v>
      </c>
      <c r="P15" s="5">
        <f t="shared" si="5"/>
        <v>6</v>
      </c>
      <c r="Q15" s="5">
        <f t="shared" si="6"/>
        <v>0</v>
      </c>
      <c r="R15" s="21">
        <f t="shared" si="2"/>
        <v>0</v>
      </c>
      <c r="W15" s="5">
        <v>1</v>
      </c>
      <c r="Y15" s="5">
        <v>1</v>
      </c>
      <c r="AC15" s="5">
        <f t="shared" si="7"/>
        <v>0</v>
      </c>
    </row>
    <row r="16" spans="1:29" x14ac:dyDescent="0.25">
      <c r="A16" s="5">
        <v>10</v>
      </c>
      <c r="B16" t="s">
        <v>39</v>
      </c>
      <c r="C16" s="5">
        <v>1</v>
      </c>
      <c r="D16" s="5">
        <v>3</v>
      </c>
      <c r="E16" s="5">
        <v>1</v>
      </c>
      <c r="F16" s="21">
        <f t="shared" si="3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N16" s="21">
        <f t="shared" si="1"/>
        <v>1</v>
      </c>
      <c r="O16" s="5">
        <f t="shared" si="4"/>
        <v>1</v>
      </c>
      <c r="P16" s="5">
        <f t="shared" si="5"/>
        <v>6</v>
      </c>
      <c r="Q16" s="5">
        <f t="shared" si="6"/>
        <v>1</v>
      </c>
      <c r="R16" s="21">
        <f t="shared" si="2"/>
        <v>0.16666666666666666</v>
      </c>
      <c r="V16" s="5">
        <v>1</v>
      </c>
      <c r="W16" s="5">
        <v>4</v>
      </c>
      <c r="AC16" s="5">
        <f t="shared" si="7"/>
        <v>1</v>
      </c>
    </row>
    <row r="17" spans="1:29" x14ac:dyDescent="0.25">
      <c r="A17" s="5">
        <v>11</v>
      </c>
      <c r="B17" t="s">
        <v>37</v>
      </c>
      <c r="C17" s="5">
        <v>0</v>
      </c>
      <c r="D17" s="5">
        <v>3</v>
      </c>
      <c r="E17" s="5">
        <v>0</v>
      </c>
      <c r="F17" s="21">
        <f t="shared" si="3"/>
        <v>0</v>
      </c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4"/>
        <v>0</v>
      </c>
      <c r="P17" s="5">
        <f t="shared" si="5"/>
        <v>6</v>
      </c>
      <c r="Q17" s="5">
        <f t="shared" si="6"/>
        <v>0</v>
      </c>
      <c r="R17" s="21">
        <f t="shared" si="2"/>
        <v>0</v>
      </c>
      <c r="W17" s="5">
        <v>4</v>
      </c>
      <c r="Z17" s="5">
        <v>1</v>
      </c>
      <c r="AC17" s="5">
        <f t="shared" si="7"/>
        <v>0</v>
      </c>
    </row>
    <row r="18" spans="1:29" x14ac:dyDescent="0.25">
      <c r="A18" s="5">
        <v>12</v>
      </c>
      <c r="B18" t="s">
        <v>45</v>
      </c>
      <c r="F18" s="21">
        <f t="shared" si="3"/>
        <v>1</v>
      </c>
      <c r="G18" s="5">
        <v>2</v>
      </c>
      <c r="H18" s="5">
        <v>4</v>
      </c>
      <c r="I18" s="5">
        <v>0</v>
      </c>
      <c r="J18" s="21">
        <f t="shared" si="0"/>
        <v>0.5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4"/>
        <v>3</v>
      </c>
      <c r="P18" s="5">
        <f t="shared" si="5"/>
        <v>8</v>
      </c>
      <c r="Q18" s="5">
        <f t="shared" si="6"/>
        <v>1</v>
      </c>
      <c r="R18" s="21">
        <f t="shared" si="2"/>
        <v>0.375</v>
      </c>
      <c r="S18" s="5">
        <v>1</v>
      </c>
      <c r="T18" s="5">
        <v>1</v>
      </c>
      <c r="V18" s="5">
        <v>1</v>
      </c>
      <c r="W18" s="5">
        <v>1</v>
      </c>
      <c r="AC18" s="5">
        <f>SUM(S18:W18)</f>
        <v>4</v>
      </c>
    </row>
    <row r="19" spans="1:29" x14ac:dyDescent="0.25">
      <c r="A19" s="5">
        <v>13</v>
      </c>
      <c r="B19" t="s">
        <v>21</v>
      </c>
      <c r="C19" s="5">
        <v>0</v>
      </c>
      <c r="D19" s="5">
        <v>3</v>
      </c>
      <c r="E19" s="5">
        <v>0</v>
      </c>
      <c r="F19" s="21">
        <f t="shared" si="3"/>
        <v>0</v>
      </c>
      <c r="G19" s="5">
        <v>1</v>
      </c>
      <c r="H19" s="5">
        <v>3</v>
      </c>
      <c r="I19" s="5">
        <v>1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4"/>
        <v>2</v>
      </c>
      <c r="P19" s="5">
        <f t="shared" si="5"/>
        <v>9</v>
      </c>
      <c r="Q19" s="5">
        <f t="shared" si="6"/>
        <v>1</v>
      </c>
      <c r="R19" s="21">
        <f t="shared" si="2"/>
        <v>0.22222222222222221</v>
      </c>
      <c r="S19" s="5">
        <v>1</v>
      </c>
      <c r="V19" s="5">
        <v>1</v>
      </c>
      <c r="W19" s="5">
        <v>3</v>
      </c>
      <c r="AC19" s="5">
        <f t="shared" si="7"/>
        <v>2</v>
      </c>
    </row>
    <row r="20" spans="1:29" x14ac:dyDescent="0.25">
      <c r="A20" s="5">
        <v>14</v>
      </c>
      <c r="B20" t="s">
        <v>41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B21" t="s">
        <v>47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B22" t="s">
        <v>46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B23" t="s">
        <v>49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B25" t="s">
        <v>48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24</v>
      </c>
      <c r="C27" s="5">
        <f>SUM(C7:C26)</f>
        <v>4</v>
      </c>
      <c r="D27" s="5">
        <f t="shared" ref="D27:AB27" si="8">SUM(D7:D26)</f>
        <v>32</v>
      </c>
      <c r="E27" s="5">
        <f t="shared" si="8"/>
        <v>4</v>
      </c>
      <c r="F27" s="21">
        <f t="shared" si="3"/>
        <v>0.125</v>
      </c>
      <c r="G27" s="5">
        <f t="shared" si="8"/>
        <v>7</v>
      </c>
      <c r="H27" s="5">
        <f t="shared" si="8"/>
        <v>35</v>
      </c>
      <c r="I27" s="5">
        <f t="shared" si="8"/>
        <v>5</v>
      </c>
      <c r="J27" s="21">
        <f t="shared" si="0"/>
        <v>0.2</v>
      </c>
      <c r="K27" s="5">
        <f t="shared" si="8"/>
        <v>6</v>
      </c>
      <c r="L27" s="5">
        <f t="shared" si="8"/>
        <v>33</v>
      </c>
      <c r="M27" s="5">
        <f t="shared" si="8"/>
        <v>3</v>
      </c>
      <c r="N27" s="21">
        <f t="shared" si="1"/>
        <v>0.18181818181818182</v>
      </c>
      <c r="O27" s="5">
        <f>SUM(O7:O26)</f>
        <v>17</v>
      </c>
      <c r="P27" s="5">
        <f t="shared" si="8"/>
        <v>100</v>
      </c>
      <c r="Q27" s="5">
        <f t="shared" si="8"/>
        <v>12</v>
      </c>
      <c r="R27" s="21">
        <f t="shared" si="2"/>
        <v>0.17</v>
      </c>
      <c r="S27" s="5">
        <f>SUM(S7:S26)</f>
        <v>5</v>
      </c>
      <c r="T27" s="5">
        <f t="shared" si="8"/>
        <v>3</v>
      </c>
      <c r="U27" s="5">
        <f t="shared" si="8"/>
        <v>0</v>
      </c>
      <c r="V27" s="5">
        <f t="shared" si="8"/>
        <v>9</v>
      </c>
      <c r="W27" s="5">
        <f t="shared" si="8"/>
        <v>22</v>
      </c>
      <c r="X27" s="5">
        <f t="shared" si="8"/>
        <v>0</v>
      </c>
      <c r="Y27" s="5">
        <f t="shared" si="8"/>
        <v>1</v>
      </c>
      <c r="Z27" s="5">
        <f t="shared" si="8"/>
        <v>1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17</v>
      </c>
      <c r="P29" s="5">
        <f>SUM(D27,H27,L27)</f>
        <v>100</v>
      </c>
      <c r="Q29" s="5">
        <f>SUM(E27,I27,M27)</f>
        <v>12</v>
      </c>
    </row>
    <row r="30" spans="1:29" x14ac:dyDescent="0.25">
      <c r="B30" s="5" t="s">
        <v>25</v>
      </c>
      <c r="C30" s="5">
        <v>3</v>
      </c>
    </row>
    <row r="31" spans="1:29" x14ac:dyDescent="0.25">
      <c r="B31" s="5" t="s">
        <v>26</v>
      </c>
      <c r="C31" s="5">
        <v>0</v>
      </c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"/>
  <pageSetup orientation="landscape" horizontalDpi="300" verticalDpi="300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AE22" sqref="AE22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5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0.45454545454545453</v>
      </c>
      <c r="S7" s="5"/>
      <c r="T7" s="5">
        <v>4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/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1">
        <f t="shared" si="4"/>
        <v>0.16666666666666666</v>
      </c>
      <c r="S9" s="5"/>
      <c r="T9" s="5">
        <v>1</v>
      </c>
      <c r="U9" s="5"/>
      <c r="V9" s="5">
        <v>1</v>
      </c>
      <c r="W9" s="5">
        <v>2</v>
      </c>
      <c r="X9" s="5">
        <v>1</v>
      </c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3</v>
      </c>
      <c r="D12" s="5">
        <v>5</v>
      </c>
      <c r="E12" s="5">
        <v>1</v>
      </c>
      <c r="F12" s="21">
        <f t="shared" si="5"/>
        <v>0.6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4</v>
      </c>
      <c r="P12" s="5">
        <f t="shared" si="3"/>
        <v>13</v>
      </c>
      <c r="Q12" s="5">
        <f t="shared" si="3"/>
        <v>1</v>
      </c>
      <c r="R12" s="21">
        <f t="shared" si="4"/>
        <v>0.30769230769230771</v>
      </c>
      <c r="S12" s="5">
        <v>3</v>
      </c>
      <c r="T12" s="5"/>
      <c r="U12" s="5"/>
      <c r="V12" s="5">
        <v>1</v>
      </c>
      <c r="W12" s="5">
        <v>2</v>
      </c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Desiree Brewer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3</v>
      </c>
      <c r="P13" s="5">
        <f t="shared" si="3"/>
        <v>10</v>
      </c>
      <c r="Q13" s="5">
        <f t="shared" si="3"/>
        <v>2</v>
      </c>
      <c r="R13" s="21">
        <f t="shared" si="4"/>
        <v>0.3</v>
      </c>
      <c r="S13" s="5">
        <v>1</v>
      </c>
      <c r="T13" s="5"/>
      <c r="U13" s="5">
        <v>1</v>
      </c>
      <c r="V13" s="5">
        <v>1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2</v>
      </c>
      <c r="D15" s="5">
        <v>4</v>
      </c>
      <c r="E15" s="5">
        <v>2</v>
      </c>
      <c r="F15" s="21">
        <f t="shared" si="5"/>
        <v>0.5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2</v>
      </c>
      <c r="R15" s="21">
        <f t="shared" si="4"/>
        <v>0.2</v>
      </c>
      <c r="S15" s="5"/>
      <c r="T15" s="5">
        <v>1</v>
      </c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1">
        <f t="shared" si="4"/>
        <v>0.2</v>
      </c>
      <c r="S16" s="5">
        <v>2</v>
      </c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3</v>
      </c>
      <c r="L19" s="5">
        <v>4</v>
      </c>
      <c r="M19" s="5">
        <v>2</v>
      </c>
      <c r="N19" s="21">
        <f t="shared" si="1"/>
        <v>0.75</v>
      </c>
      <c r="O19" s="5">
        <f t="shared" si="2"/>
        <v>5</v>
      </c>
      <c r="P19" s="5">
        <f t="shared" si="3"/>
        <v>11</v>
      </c>
      <c r="Q19" s="5">
        <f t="shared" si="3"/>
        <v>3</v>
      </c>
      <c r="R19" s="21">
        <f t="shared" si="4"/>
        <v>0.45454545454545453</v>
      </c>
      <c r="S19" s="5">
        <v>3</v>
      </c>
      <c r="T19" s="5">
        <v>1</v>
      </c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>SUM(S19:W19)</f>
        <v>6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10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7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13</v>
      </c>
      <c r="D27" s="5">
        <f t="shared" ref="D27:AB27" si="8">SUM(D7:D26)</f>
        <v>37</v>
      </c>
      <c r="E27" s="5">
        <f t="shared" si="8"/>
        <v>7</v>
      </c>
      <c r="F27" s="21">
        <f t="shared" si="5"/>
        <v>0.35135135135135137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9</v>
      </c>
      <c r="L27" s="5">
        <f t="shared" si="8"/>
        <v>32</v>
      </c>
      <c r="M27" s="5">
        <f t="shared" si="8"/>
        <v>4</v>
      </c>
      <c r="N27" s="21">
        <f t="shared" si="1"/>
        <v>0.28125</v>
      </c>
      <c r="O27" s="5">
        <f>SUM(O7:O26)</f>
        <v>24</v>
      </c>
      <c r="P27" s="5">
        <f t="shared" si="8"/>
        <v>98</v>
      </c>
      <c r="Q27" s="5">
        <f t="shared" si="8"/>
        <v>11</v>
      </c>
      <c r="R27" s="21">
        <f t="shared" si="4"/>
        <v>0.24489795918367346</v>
      </c>
      <c r="S27" s="5">
        <f>SUM(S7:S26)</f>
        <v>9</v>
      </c>
      <c r="T27" s="5">
        <f t="shared" si="8"/>
        <v>8</v>
      </c>
      <c r="U27" s="5">
        <f t="shared" si="8"/>
        <v>1</v>
      </c>
      <c r="V27" s="5">
        <f t="shared" si="8"/>
        <v>6</v>
      </c>
      <c r="W27" s="5">
        <f t="shared" si="8"/>
        <v>14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98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6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Cassie Meyer</v>
      </c>
      <c r="C8" s="5">
        <v>2</v>
      </c>
      <c r="D8" s="5">
        <v>4</v>
      </c>
      <c r="E8" s="5">
        <v>0</v>
      </c>
      <c r="F8" s="21">
        <f t="shared" ref="F8:F27" si="5">+IF(D8&gt;0,+C8/D8,1)</f>
        <v>0.5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0</v>
      </c>
      <c r="R8" s="21">
        <f t="shared" si="4"/>
        <v>0.18181818181818182</v>
      </c>
      <c r="S8" s="5"/>
      <c r="T8" s="5">
        <v>1</v>
      </c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11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3</v>
      </c>
      <c r="H13" s="5">
        <v>4</v>
      </c>
      <c r="I13" s="5">
        <v>1</v>
      </c>
      <c r="J13" s="21">
        <f t="shared" si="0"/>
        <v>0.75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4</v>
      </c>
      <c r="P13" s="5">
        <f t="shared" si="3"/>
        <v>11</v>
      </c>
      <c r="Q13" s="5">
        <f t="shared" si="3"/>
        <v>1</v>
      </c>
      <c r="R13" s="21">
        <f t="shared" si="4"/>
        <v>0.36363636363636365</v>
      </c>
      <c r="S13" s="5">
        <v>2</v>
      </c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2</v>
      </c>
      <c r="D15" s="5">
        <v>3</v>
      </c>
      <c r="E15" s="5">
        <v>1</v>
      </c>
      <c r="F15" s="21">
        <f t="shared" si="5"/>
        <v>0.66666666666666663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1</v>
      </c>
      <c r="R15" s="21">
        <f t="shared" si="4"/>
        <v>0.2</v>
      </c>
      <c r="S15" s="5">
        <v>1</v>
      </c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2</v>
      </c>
      <c r="L16" s="5">
        <v>3</v>
      </c>
      <c r="M16" s="5">
        <v>1</v>
      </c>
      <c r="N16" s="21">
        <f t="shared" si="1"/>
        <v>0.66666666666666663</v>
      </c>
      <c r="O16" s="5">
        <f t="shared" si="2"/>
        <v>4</v>
      </c>
      <c r="P16" s="5">
        <f t="shared" si="3"/>
        <v>9</v>
      </c>
      <c r="Q16" s="5">
        <f t="shared" si="3"/>
        <v>1</v>
      </c>
      <c r="R16" s="21">
        <f t="shared" si="4"/>
        <v>0.44444444444444442</v>
      </c>
      <c r="S16" s="5">
        <v>3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2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8</v>
      </c>
      <c r="Q17" s="5">
        <f t="shared" si="3"/>
        <v>0</v>
      </c>
      <c r="R17" s="21">
        <f t="shared" si="4"/>
        <v>0.25</v>
      </c>
      <c r="S17" s="5">
        <v>1</v>
      </c>
      <c r="T17" s="5">
        <v>1</v>
      </c>
      <c r="U17" s="5"/>
      <c r="V17" s="5"/>
      <c r="W17" s="5"/>
      <c r="X17" s="5"/>
      <c r="Y17" s="5"/>
      <c r="Z17" s="5"/>
      <c r="AA17" s="5"/>
      <c r="AB17" s="5">
        <v>1</v>
      </c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12</v>
      </c>
      <c r="Q19" s="5">
        <f t="shared" si="3"/>
        <v>0</v>
      </c>
      <c r="R19" s="21">
        <f t="shared" si="4"/>
        <v>8.3333333333333329E-2</v>
      </c>
      <c r="S19" s="5">
        <v>1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>
        <v>1</v>
      </c>
      <c r="D22" s="5">
        <v>4</v>
      </c>
      <c r="E22" s="5">
        <v>2</v>
      </c>
      <c r="F22" s="21">
        <f t="shared" si="5"/>
        <v>0.25</v>
      </c>
      <c r="G22" s="5">
        <v>1</v>
      </c>
      <c r="H22" s="5">
        <v>4</v>
      </c>
      <c r="I22" s="5">
        <v>0</v>
      </c>
      <c r="J22" s="21">
        <f t="shared" si="0"/>
        <v>0.25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2</v>
      </c>
      <c r="P22" s="5">
        <f t="shared" si="3"/>
        <v>11</v>
      </c>
      <c r="Q22" s="5">
        <f t="shared" si="3"/>
        <v>2</v>
      </c>
      <c r="R22" s="21">
        <f t="shared" si="4"/>
        <v>0.18181818181818182</v>
      </c>
      <c r="S22" s="5">
        <v>1</v>
      </c>
      <c r="T22" s="5"/>
      <c r="U22" s="5"/>
      <c r="V22" s="5">
        <v>1</v>
      </c>
      <c r="W22" s="5">
        <v>2</v>
      </c>
      <c r="X22" s="5"/>
      <c r="Y22" s="5"/>
      <c r="Z22" s="5"/>
      <c r="AA22" s="5"/>
      <c r="AB22" s="5"/>
      <c r="AC22" s="5">
        <f t="shared" si="6"/>
        <v>2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1</v>
      </c>
      <c r="D25" s="5">
        <v>3</v>
      </c>
      <c r="E25" s="5">
        <v>0</v>
      </c>
      <c r="F25" s="21">
        <f t="shared" si="5"/>
        <v>0.33333333333333331</v>
      </c>
      <c r="G25" s="5">
        <v>1</v>
      </c>
      <c r="H25" s="5">
        <v>4</v>
      </c>
      <c r="I25" s="5">
        <v>0</v>
      </c>
      <c r="J25" s="21">
        <f t="shared" si="0"/>
        <v>0.25</v>
      </c>
      <c r="K25" s="5">
        <v>1</v>
      </c>
      <c r="L25" s="5">
        <v>3</v>
      </c>
      <c r="M25" s="5">
        <v>0</v>
      </c>
      <c r="N25" s="21">
        <f t="shared" si="1"/>
        <v>0.33333333333333331</v>
      </c>
      <c r="O25" s="5">
        <f t="shared" si="2"/>
        <v>3</v>
      </c>
      <c r="P25" s="5">
        <f t="shared" si="7"/>
        <v>10</v>
      </c>
      <c r="Q25" s="5">
        <f t="shared" si="7"/>
        <v>0</v>
      </c>
      <c r="R25" s="21">
        <f t="shared" si="4"/>
        <v>0.3</v>
      </c>
      <c r="S25" s="5">
        <v>2</v>
      </c>
      <c r="T25" s="5">
        <v>1</v>
      </c>
      <c r="U25" s="5"/>
      <c r="V25" s="5"/>
      <c r="W25" s="5">
        <v>1</v>
      </c>
      <c r="X25" s="5"/>
      <c r="Y25" s="5"/>
      <c r="Z25" s="5"/>
      <c r="AA25" s="5"/>
      <c r="AB25" s="5"/>
      <c r="AC25" s="5">
        <f t="shared" si="6"/>
        <v>3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35</v>
      </c>
      <c r="E27" s="5">
        <f t="shared" si="8"/>
        <v>3</v>
      </c>
      <c r="F27" s="21">
        <f t="shared" si="5"/>
        <v>0.22857142857142856</v>
      </c>
      <c r="G27" s="5">
        <f t="shared" si="8"/>
        <v>8</v>
      </c>
      <c r="H27" s="5">
        <f t="shared" si="8"/>
        <v>38</v>
      </c>
      <c r="I27" s="5">
        <f t="shared" si="8"/>
        <v>1</v>
      </c>
      <c r="J27" s="21">
        <f t="shared" si="0"/>
        <v>0.21052631578947367</v>
      </c>
      <c r="K27" s="5">
        <f t="shared" si="8"/>
        <v>4</v>
      </c>
      <c r="L27" s="5">
        <f t="shared" si="8"/>
        <v>31</v>
      </c>
      <c r="M27" s="5">
        <f t="shared" si="8"/>
        <v>1</v>
      </c>
      <c r="N27" s="21">
        <f t="shared" si="1"/>
        <v>0.12903225806451613</v>
      </c>
      <c r="O27" s="5">
        <f>SUM(O7:O26)</f>
        <v>20</v>
      </c>
      <c r="P27" s="5">
        <f t="shared" si="8"/>
        <v>104</v>
      </c>
      <c r="Q27" s="5">
        <f t="shared" si="8"/>
        <v>5</v>
      </c>
      <c r="R27" s="21">
        <f t="shared" si="4"/>
        <v>0.19230769230769232</v>
      </c>
      <c r="S27" s="5">
        <f>SUM(S7:S26)</f>
        <v>11</v>
      </c>
      <c r="T27" s="5">
        <f t="shared" si="8"/>
        <v>4</v>
      </c>
      <c r="U27" s="5">
        <f t="shared" si="8"/>
        <v>1</v>
      </c>
      <c r="V27" s="5">
        <f t="shared" si="8"/>
        <v>4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104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topLeftCell="A4" zoomScale="95" workbookViewId="0">
      <selection activeCell="M23" sqref="M23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3</v>
      </c>
      <c r="F7" s="21">
        <f>+IF(D7&gt;0,+C7/D7,1)</f>
        <v>0.25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4</v>
      </c>
      <c r="Q7" s="5">
        <f t="shared" si="3"/>
        <v>3</v>
      </c>
      <c r="R7" s="21">
        <f t="shared" ref="R7:R27" si="4">+IF(P7&gt;0,+O7/P7,1)</f>
        <v>0.25</v>
      </c>
      <c r="S7" s="5"/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6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3</v>
      </c>
      <c r="I9" s="5">
        <v>1</v>
      </c>
      <c r="J9" s="21">
        <f t="shared" si="0"/>
        <v>0.66666666666666663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9</v>
      </c>
      <c r="Q9" s="5">
        <f t="shared" si="3"/>
        <v>1</v>
      </c>
      <c r="R9" s="21">
        <f t="shared" si="4"/>
        <v>0.22222222222222221</v>
      </c>
      <c r="S9" s="5">
        <v>1</v>
      </c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>
        <v>1</v>
      </c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2</v>
      </c>
      <c r="L13" s="5">
        <v>4</v>
      </c>
      <c r="M13" s="5">
        <v>1</v>
      </c>
      <c r="N13" s="21">
        <f t="shared" si="1"/>
        <v>0.5</v>
      </c>
      <c r="O13" s="5">
        <f t="shared" si="2"/>
        <v>4</v>
      </c>
      <c r="P13" s="5">
        <f t="shared" si="3"/>
        <v>11</v>
      </c>
      <c r="Q13" s="5">
        <f t="shared" si="3"/>
        <v>1</v>
      </c>
      <c r="R13" s="21">
        <f t="shared" si="4"/>
        <v>0.36363636363636365</v>
      </c>
      <c r="S13" s="5">
        <v>3</v>
      </c>
      <c r="T13" s="5"/>
      <c r="U13" s="5"/>
      <c r="V13" s="5">
        <v>1</v>
      </c>
      <c r="W13" s="5">
        <v>2</v>
      </c>
      <c r="X13" s="5"/>
      <c r="Y13" s="5">
        <v>1</v>
      </c>
      <c r="Z13" s="5"/>
      <c r="AA13" s="5">
        <v>1</v>
      </c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2</v>
      </c>
      <c r="D15" s="5">
        <v>3</v>
      </c>
      <c r="E15" s="5">
        <v>1</v>
      </c>
      <c r="F15" s="21">
        <f t="shared" si="5"/>
        <v>0.66666666666666663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3</v>
      </c>
      <c r="P15" s="5">
        <f t="shared" si="3"/>
        <v>9</v>
      </c>
      <c r="Q15" s="5">
        <f t="shared" si="3"/>
        <v>2</v>
      </c>
      <c r="R15" s="21">
        <f t="shared" si="4"/>
        <v>0.33333333333333331</v>
      </c>
      <c r="S15" s="5">
        <v>1</v>
      </c>
      <c r="T15" s="5"/>
      <c r="U15" s="5"/>
      <c r="V15" s="5">
        <v>2</v>
      </c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1">
        <f t="shared" si="4"/>
        <v>0.1111111111111111</v>
      </c>
      <c r="S16" s="5"/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2</v>
      </c>
      <c r="H19" s="5">
        <v>3</v>
      </c>
      <c r="I19" s="5">
        <v>0</v>
      </c>
      <c r="J19" s="21">
        <f t="shared" si="0"/>
        <v>0.66666666666666663</v>
      </c>
      <c r="K19" s="5">
        <v>2</v>
      </c>
      <c r="L19" s="5">
        <v>3</v>
      </c>
      <c r="M19" s="5">
        <v>0</v>
      </c>
      <c r="N19" s="21">
        <f t="shared" si="1"/>
        <v>0.66666666666666663</v>
      </c>
      <c r="O19" s="5">
        <f t="shared" si="2"/>
        <v>6</v>
      </c>
      <c r="P19" s="5">
        <f t="shared" si="3"/>
        <v>10</v>
      </c>
      <c r="Q19" s="5">
        <f t="shared" si="3"/>
        <v>1</v>
      </c>
      <c r="R19" s="21">
        <f t="shared" si="4"/>
        <v>0.6</v>
      </c>
      <c r="S19" s="5">
        <v>5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6</v>
      </c>
    </row>
    <row r="20" spans="1:29" x14ac:dyDescent="0.25">
      <c r="A20" s="5">
        <v>14</v>
      </c>
      <c r="B20" t="str">
        <f>WEEK1!B20</f>
        <v>Joanie Savoie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/>
      <c r="X20" s="5">
        <v>1</v>
      </c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2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5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5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1</v>
      </c>
      <c r="D25" s="5">
        <v>3</v>
      </c>
      <c r="E25" s="5">
        <v>0</v>
      </c>
      <c r="F25" s="21">
        <f t="shared" si="5"/>
        <v>0.33333333333333331</v>
      </c>
      <c r="G25" s="5">
        <v>0</v>
      </c>
      <c r="H25" s="5">
        <v>3</v>
      </c>
      <c r="I25" s="5">
        <v>0</v>
      </c>
      <c r="J25" s="21">
        <f t="shared" si="0"/>
        <v>0</v>
      </c>
      <c r="K25" s="5">
        <v>0</v>
      </c>
      <c r="L25" s="5">
        <v>1</v>
      </c>
      <c r="M25" s="5">
        <v>0</v>
      </c>
      <c r="N25" s="21">
        <f t="shared" si="1"/>
        <v>0</v>
      </c>
      <c r="O25" s="5">
        <f t="shared" si="2"/>
        <v>1</v>
      </c>
      <c r="P25" s="5">
        <f t="shared" si="7"/>
        <v>7</v>
      </c>
      <c r="Q25" s="5">
        <f t="shared" si="7"/>
        <v>0</v>
      </c>
      <c r="R25" s="21">
        <f t="shared" si="4"/>
        <v>0.14285714285714285</v>
      </c>
      <c r="S25" s="5">
        <v>1</v>
      </c>
      <c r="T25" s="5"/>
      <c r="U25" s="5"/>
      <c r="V25" s="5"/>
      <c r="W25" s="5">
        <v>3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34</v>
      </c>
      <c r="E27" s="5">
        <f t="shared" si="8"/>
        <v>5</v>
      </c>
      <c r="F27" s="21">
        <f t="shared" si="5"/>
        <v>0.23529411764705882</v>
      </c>
      <c r="G27" s="5">
        <f t="shared" si="8"/>
        <v>6</v>
      </c>
      <c r="H27" s="5">
        <f t="shared" si="8"/>
        <v>30</v>
      </c>
      <c r="I27" s="5">
        <f t="shared" si="8"/>
        <v>2</v>
      </c>
      <c r="J27" s="21">
        <f t="shared" si="0"/>
        <v>0.2</v>
      </c>
      <c r="K27" s="5">
        <f t="shared" si="8"/>
        <v>5</v>
      </c>
      <c r="L27" s="5">
        <f t="shared" si="8"/>
        <v>32</v>
      </c>
      <c r="M27" s="5">
        <f t="shared" si="8"/>
        <v>2</v>
      </c>
      <c r="N27" s="21">
        <f t="shared" si="1"/>
        <v>0.15625</v>
      </c>
      <c r="O27" s="5">
        <f>SUM(O7:O26)</f>
        <v>19</v>
      </c>
      <c r="P27" s="5">
        <f t="shared" si="8"/>
        <v>96</v>
      </c>
      <c r="Q27" s="5">
        <f t="shared" si="8"/>
        <v>9</v>
      </c>
      <c r="R27" s="21">
        <f t="shared" si="4"/>
        <v>0.19791666666666666</v>
      </c>
      <c r="S27" s="5">
        <f>SUM(S7:S26)</f>
        <v>12</v>
      </c>
      <c r="T27" s="5">
        <f t="shared" si="8"/>
        <v>0</v>
      </c>
      <c r="U27" s="5">
        <f t="shared" si="8"/>
        <v>0</v>
      </c>
      <c r="V27" s="5">
        <f t="shared" si="8"/>
        <v>7</v>
      </c>
      <c r="W27" s="5">
        <f t="shared" si="8"/>
        <v>20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96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mergeCells count="4">
    <mergeCell ref="C5:F5"/>
    <mergeCell ref="G5:J5"/>
    <mergeCell ref="K5:N5"/>
    <mergeCell ref="O5:AB5"/>
  </mergeCells>
  <printOptions gridLines="1"/>
  <pageMargins left="0.5" right="0.5" top="3" bottom="1" header="0.51180555555555551" footer="0.51180555555555551"/>
  <pageSetup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5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0.1</v>
      </c>
      <c r="S7" s="5"/>
      <c r="T7" s="5"/>
      <c r="U7" s="5">
        <v>1</v>
      </c>
      <c r="V7" s="5"/>
      <c r="W7" s="5">
        <v>4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Lesa Perez</v>
      </c>
      <c r="C9" s="5">
        <v>2</v>
      </c>
      <c r="D9" s="5">
        <v>4</v>
      </c>
      <c r="E9" s="5">
        <v>3</v>
      </c>
      <c r="F9" s="21">
        <f t="shared" si="5"/>
        <v>0.5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10</v>
      </c>
      <c r="Q9" s="5">
        <f t="shared" si="3"/>
        <v>3</v>
      </c>
      <c r="R9" s="21">
        <f t="shared" si="4"/>
        <v>0.3</v>
      </c>
      <c r="S9" s="5"/>
      <c r="T9" s="5">
        <v>2</v>
      </c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3</v>
      </c>
      <c r="P12" s="5">
        <f t="shared" si="3"/>
        <v>11</v>
      </c>
      <c r="Q12" s="5">
        <f t="shared" si="3"/>
        <v>1</v>
      </c>
      <c r="R12" s="21">
        <f t="shared" si="4"/>
        <v>0.27272727272727271</v>
      </c>
      <c r="S12" s="5">
        <v>2</v>
      </c>
      <c r="T12" s="5"/>
      <c r="U12" s="5"/>
      <c r="V12" s="5">
        <v>1</v>
      </c>
      <c r="W12" s="5">
        <v>3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2</v>
      </c>
      <c r="R13" s="21">
        <f t="shared" si="4"/>
        <v>0.16666666666666666</v>
      </c>
      <c r="S13" s="5"/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4</v>
      </c>
      <c r="E15" s="5">
        <v>2</v>
      </c>
      <c r="F15" s="21">
        <f t="shared" si="5"/>
        <v>0.25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3</v>
      </c>
      <c r="R15" s="21">
        <f t="shared" si="4"/>
        <v>0.2</v>
      </c>
      <c r="S15" s="5"/>
      <c r="T15" s="5"/>
      <c r="U15" s="5"/>
      <c r="V15" s="5">
        <v>2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1</v>
      </c>
      <c r="R17" s="21">
        <f t="shared" si="4"/>
        <v>0.2</v>
      </c>
      <c r="S17" s="5">
        <v>1</v>
      </c>
      <c r="T17" s="5"/>
      <c r="U17" s="5"/>
      <c r="V17" s="5">
        <v>1</v>
      </c>
      <c r="W17" s="5">
        <v>5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3</v>
      </c>
      <c r="D19" s="5">
        <v>4</v>
      </c>
      <c r="E19" s="5">
        <v>0</v>
      </c>
      <c r="F19" s="21">
        <f t="shared" si="5"/>
        <v>0.75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4</v>
      </c>
      <c r="P19" s="5">
        <f t="shared" si="3"/>
        <v>10</v>
      </c>
      <c r="Q19" s="5">
        <f t="shared" si="3"/>
        <v>0</v>
      </c>
      <c r="R19" s="21">
        <f t="shared" si="4"/>
        <v>0.4</v>
      </c>
      <c r="S19" s="5">
        <v>2</v>
      </c>
      <c r="T19" s="5">
        <v>2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Joanie Savoie</v>
      </c>
      <c r="C20" s="5">
        <v>2</v>
      </c>
      <c r="D20" s="5">
        <v>4</v>
      </c>
      <c r="E20" s="5">
        <v>0</v>
      </c>
      <c r="F20" s="21">
        <f t="shared" si="5"/>
        <v>0.5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3</v>
      </c>
      <c r="P20" s="5">
        <f t="shared" si="3"/>
        <v>10</v>
      </c>
      <c r="Q20" s="5">
        <f t="shared" si="3"/>
        <v>0</v>
      </c>
      <c r="R20" s="21">
        <f t="shared" si="4"/>
        <v>0.3</v>
      </c>
      <c r="S20" s="5">
        <v>2</v>
      </c>
      <c r="T20" s="5">
        <v>1</v>
      </c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2</v>
      </c>
      <c r="P21" s="5">
        <f t="shared" si="3"/>
        <v>6</v>
      </c>
      <c r="Q21" s="5">
        <f t="shared" si="3"/>
        <v>1</v>
      </c>
      <c r="R21" s="21">
        <f t="shared" si="4"/>
        <v>0.33333333333333331</v>
      </c>
      <c r="S21" s="5">
        <v>1</v>
      </c>
      <c r="T21" s="5"/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12</v>
      </c>
      <c r="D27" s="5">
        <f t="shared" ref="D27:AB27" si="8">SUM(D7:D26)</f>
        <v>39</v>
      </c>
      <c r="E27" s="5">
        <f t="shared" si="8"/>
        <v>8</v>
      </c>
      <c r="F27" s="21">
        <f t="shared" si="5"/>
        <v>0.30769230769230771</v>
      </c>
      <c r="G27" s="5">
        <f t="shared" si="8"/>
        <v>5</v>
      </c>
      <c r="H27" s="5">
        <f t="shared" si="8"/>
        <v>32</v>
      </c>
      <c r="I27" s="5">
        <f t="shared" si="8"/>
        <v>2</v>
      </c>
      <c r="J27" s="21">
        <f t="shared" si="0"/>
        <v>0.15625</v>
      </c>
      <c r="K27" s="5">
        <f t="shared" si="8"/>
        <v>5</v>
      </c>
      <c r="L27" s="5">
        <f t="shared" si="8"/>
        <v>31</v>
      </c>
      <c r="M27" s="5">
        <f t="shared" si="8"/>
        <v>2</v>
      </c>
      <c r="N27" s="21">
        <f t="shared" si="1"/>
        <v>0.16129032258064516</v>
      </c>
      <c r="O27" s="5">
        <f>SUM(O7:O26)</f>
        <v>22</v>
      </c>
      <c r="P27" s="5">
        <f t="shared" si="8"/>
        <v>102</v>
      </c>
      <c r="Q27" s="5">
        <f t="shared" si="8"/>
        <v>12</v>
      </c>
      <c r="R27" s="21">
        <f t="shared" si="4"/>
        <v>0.21568627450980393</v>
      </c>
      <c r="S27" s="5">
        <f>SUM(S7:S26)</f>
        <v>8</v>
      </c>
      <c r="T27" s="5">
        <f t="shared" si="8"/>
        <v>5</v>
      </c>
      <c r="U27" s="5">
        <f t="shared" si="8"/>
        <v>1</v>
      </c>
      <c r="V27" s="5">
        <f t="shared" si="8"/>
        <v>8</v>
      </c>
      <c r="W27" s="5">
        <f t="shared" si="8"/>
        <v>26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0.1</v>
      </c>
      <c r="S7" s="5"/>
      <c r="T7" s="5"/>
      <c r="U7" s="5"/>
      <c r="V7" s="5">
        <v>1</v>
      </c>
      <c r="W7" s="5">
        <v>4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10</v>
      </c>
      <c r="Q8" s="5">
        <f t="shared" si="3"/>
        <v>1</v>
      </c>
      <c r="R8" s="21">
        <f t="shared" si="4"/>
        <v>0.2</v>
      </c>
      <c r="S8" s="5"/>
      <c r="T8" s="5">
        <v>1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2</v>
      </c>
      <c r="P9" s="5">
        <f t="shared" si="3"/>
        <v>10</v>
      </c>
      <c r="Q9" s="5">
        <f t="shared" si="3"/>
        <v>1</v>
      </c>
      <c r="R9" s="21">
        <f t="shared" si="4"/>
        <v>0.2</v>
      </c>
      <c r="S9" s="5"/>
      <c r="T9" s="5">
        <v>1</v>
      </c>
      <c r="U9" s="5"/>
      <c r="V9" s="5">
        <v>1</v>
      </c>
      <c r="W9" s="5">
        <v>4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10</v>
      </c>
      <c r="Q12" s="5">
        <f t="shared" si="3"/>
        <v>0</v>
      </c>
      <c r="R12" s="21">
        <f t="shared" si="4"/>
        <v>0.1</v>
      </c>
      <c r="S12" s="5"/>
      <c r="T12" s="5"/>
      <c r="U12" s="5">
        <v>1</v>
      </c>
      <c r="V12" s="5"/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2</v>
      </c>
      <c r="D15" s="5">
        <v>3</v>
      </c>
      <c r="E15" s="5">
        <v>2</v>
      </c>
      <c r="F15" s="21">
        <f t="shared" si="5"/>
        <v>0.66666666666666663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2</v>
      </c>
      <c r="R15" s="21">
        <f t="shared" si="4"/>
        <v>0.2</v>
      </c>
      <c r="S15" s="5">
        <v>1</v>
      </c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2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5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7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1</v>
      </c>
      <c r="P19" s="5">
        <f t="shared" si="3"/>
        <v>10</v>
      </c>
      <c r="Q19" s="5">
        <f t="shared" si="3"/>
        <v>1</v>
      </c>
      <c r="R19" s="21">
        <f t="shared" si="4"/>
        <v>0.1</v>
      </c>
      <c r="S19" s="5"/>
      <c r="T19" s="5">
        <v>1</v>
      </c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>
        <v>1</v>
      </c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3</v>
      </c>
      <c r="E21" s="5">
        <v>0</v>
      </c>
      <c r="F21" s="21">
        <f t="shared" si="5"/>
        <v>0</v>
      </c>
      <c r="G21" s="5"/>
      <c r="H21" s="5"/>
      <c r="I21" s="5"/>
      <c r="J21" s="21">
        <f t="shared" si="0"/>
        <v>1</v>
      </c>
      <c r="K21" s="5">
        <v>2</v>
      </c>
      <c r="L21" s="5">
        <v>4</v>
      </c>
      <c r="M21" s="5">
        <v>1</v>
      </c>
      <c r="N21" s="21">
        <f t="shared" si="1"/>
        <v>0.5</v>
      </c>
      <c r="O21" s="5">
        <f t="shared" si="2"/>
        <v>2</v>
      </c>
      <c r="P21" s="5">
        <f t="shared" si="3"/>
        <v>7</v>
      </c>
      <c r="Q21" s="5">
        <f t="shared" si="3"/>
        <v>1</v>
      </c>
      <c r="R21" s="21">
        <f t="shared" si="4"/>
        <v>0.2857142857142857</v>
      </c>
      <c r="S21" s="5"/>
      <c r="T21" s="5">
        <v>1</v>
      </c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30</v>
      </c>
      <c r="E27" s="5">
        <f t="shared" si="8"/>
        <v>5</v>
      </c>
      <c r="F27" s="21">
        <f t="shared" si="5"/>
        <v>0.2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4</v>
      </c>
      <c r="L27" s="5">
        <f t="shared" si="8"/>
        <v>40</v>
      </c>
      <c r="M27" s="5">
        <f t="shared" si="8"/>
        <v>2</v>
      </c>
      <c r="N27" s="21">
        <f t="shared" si="1"/>
        <v>0.1</v>
      </c>
      <c r="O27" s="5">
        <f>SUM(O7:O26)</f>
        <v>12</v>
      </c>
      <c r="P27" s="5">
        <f t="shared" si="8"/>
        <v>99</v>
      </c>
      <c r="Q27" s="5">
        <f t="shared" si="8"/>
        <v>7</v>
      </c>
      <c r="R27" s="21">
        <f t="shared" si="4"/>
        <v>0.12121212121212122</v>
      </c>
      <c r="S27" s="5">
        <f>SUM(S7:S26)</f>
        <v>2</v>
      </c>
      <c r="T27" s="5">
        <f t="shared" si="8"/>
        <v>4</v>
      </c>
      <c r="U27" s="5">
        <f t="shared" si="8"/>
        <v>1</v>
      </c>
      <c r="V27" s="5">
        <f t="shared" si="8"/>
        <v>5</v>
      </c>
      <c r="W27" s="5">
        <f t="shared" si="8"/>
        <v>22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99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4" zoomScale="98" workbookViewId="0">
      <selection activeCell="Y26" sqref="Y26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5</v>
      </c>
      <c r="I7" s="5">
        <v>3</v>
      </c>
      <c r="J7" s="21">
        <f t="shared" ref="J7:J27" si="0">+IF(H7&gt;0,+G7/H7,1)</f>
        <v>0.4</v>
      </c>
      <c r="K7" s="5">
        <v>1</v>
      </c>
      <c r="L7" s="5">
        <v>5</v>
      </c>
      <c r="M7" s="5">
        <v>1</v>
      </c>
      <c r="N7" s="21">
        <f t="shared" ref="N7:N27" si="1">+IF(L7&gt;0,+K7/L7,1)</f>
        <v>0.2</v>
      </c>
      <c r="O7" s="5">
        <f t="shared" ref="O7:O26" si="2">SUM(C7,G7,K7)</f>
        <v>3</v>
      </c>
      <c r="P7" s="5">
        <f t="shared" ref="P7:Q22" si="3">SUM(D7,H7,L7)</f>
        <v>14</v>
      </c>
      <c r="Q7" s="5">
        <f t="shared" si="3"/>
        <v>4</v>
      </c>
      <c r="R7" s="21">
        <f t="shared" ref="R7:R27" si="4">+IF(P7&gt;0,+O7/P7,1)</f>
        <v>0.21428571428571427</v>
      </c>
      <c r="S7" s="5"/>
      <c r="T7" s="5"/>
      <c r="U7" s="5">
        <v>1</v>
      </c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Cassie Meyer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4</v>
      </c>
      <c r="H9" s="5">
        <v>5</v>
      </c>
      <c r="I9" s="5">
        <v>2</v>
      </c>
      <c r="J9" s="21">
        <f t="shared" si="0"/>
        <v>0.8</v>
      </c>
      <c r="K9" s="5">
        <v>1</v>
      </c>
      <c r="L9" s="5">
        <v>5</v>
      </c>
      <c r="M9" s="5">
        <v>2</v>
      </c>
      <c r="N9" s="21">
        <f t="shared" si="1"/>
        <v>0.2</v>
      </c>
      <c r="O9" s="5">
        <f t="shared" si="2"/>
        <v>5</v>
      </c>
      <c r="P9" s="5">
        <f t="shared" si="3"/>
        <v>14</v>
      </c>
      <c r="Q9" s="5">
        <f t="shared" si="3"/>
        <v>4</v>
      </c>
      <c r="R9" s="21">
        <f t="shared" si="4"/>
        <v>0.35714285714285715</v>
      </c>
      <c r="S9" s="5"/>
      <c r="T9" s="5">
        <v>2</v>
      </c>
      <c r="U9" s="5"/>
      <c r="V9" s="5">
        <v>3</v>
      </c>
      <c r="W9" s="5">
        <v>2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2</v>
      </c>
      <c r="H12" s="5">
        <v>5</v>
      </c>
      <c r="I12" s="5">
        <v>1</v>
      </c>
      <c r="J12" s="21">
        <f t="shared" si="0"/>
        <v>0.4</v>
      </c>
      <c r="K12" s="5">
        <v>1</v>
      </c>
      <c r="L12" s="5">
        <v>5</v>
      </c>
      <c r="M12" s="5">
        <v>0</v>
      </c>
      <c r="N12" s="21">
        <f t="shared" si="1"/>
        <v>0.2</v>
      </c>
      <c r="O12" s="5">
        <f t="shared" si="2"/>
        <v>3</v>
      </c>
      <c r="P12" s="5">
        <f t="shared" si="3"/>
        <v>14</v>
      </c>
      <c r="Q12" s="5">
        <f t="shared" si="3"/>
        <v>1</v>
      </c>
      <c r="R12" s="21">
        <f t="shared" si="4"/>
        <v>0.21428571428571427</v>
      </c>
      <c r="S12" s="5">
        <v>1</v>
      </c>
      <c r="T12" s="5"/>
      <c r="U12" s="5">
        <v>1</v>
      </c>
      <c r="V12" s="5">
        <v>1</v>
      </c>
      <c r="W12" s="5">
        <v>4</v>
      </c>
      <c r="X12" s="5"/>
      <c r="Y12" s="5"/>
      <c r="Z12" s="5"/>
      <c r="AA12" s="5"/>
      <c r="AB12" s="5"/>
      <c r="AC12" s="5">
        <f>SUM(S12:W12)</f>
        <v>7</v>
      </c>
    </row>
    <row r="13" spans="1:29" x14ac:dyDescent="0.25">
      <c r="A13" s="5">
        <v>7</v>
      </c>
      <c r="B13" t="str">
        <f>WEEK1!B13</f>
        <v>Desiree Brewer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>SUM(S13:W13)</f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4</v>
      </c>
      <c r="E15" s="5">
        <v>0</v>
      </c>
      <c r="F15" s="21">
        <f t="shared" si="5"/>
        <v>0.25</v>
      </c>
      <c r="G15" s="5">
        <v>1</v>
      </c>
      <c r="H15" s="5">
        <v>5</v>
      </c>
      <c r="I15" s="5">
        <v>0</v>
      </c>
      <c r="J15" s="21">
        <f t="shared" si="0"/>
        <v>0.2</v>
      </c>
      <c r="K15" s="5">
        <v>0</v>
      </c>
      <c r="L15" s="5">
        <v>5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14</v>
      </c>
      <c r="Q15" s="5">
        <f t="shared" si="3"/>
        <v>0</v>
      </c>
      <c r="R15" s="21">
        <f t="shared" si="4"/>
        <v>0.14285714285714285</v>
      </c>
      <c r="S15" s="5">
        <v>1</v>
      </c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>
        <v>1</v>
      </c>
      <c r="D17" s="5">
        <v>4</v>
      </c>
      <c r="E17" s="5">
        <v>2</v>
      </c>
      <c r="F17" s="21">
        <f t="shared" si="5"/>
        <v>0.25</v>
      </c>
      <c r="G17" s="5">
        <v>3</v>
      </c>
      <c r="H17" s="5">
        <v>4</v>
      </c>
      <c r="I17" s="5">
        <v>0</v>
      </c>
      <c r="J17" s="21">
        <f t="shared" si="0"/>
        <v>0.75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5</v>
      </c>
      <c r="P17" s="5">
        <f t="shared" si="3"/>
        <v>12</v>
      </c>
      <c r="Q17" s="5">
        <f t="shared" si="3"/>
        <v>2</v>
      </c>
      <c r="R17" s="21">
        <f t="shared" si="4"/>
        <v>0.41666666666666669</v>
      </c>
      <c r="S17" s="5">
        <v>3</v>
      </c>
      <c r="T17" s="5">
        <v>2</v>
      </c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5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0</v>
      </c>
      <c r="H19" s="5">
        <v>5</v>
      </c>
      <c r="I19" s="5">
        <v>0</v>
      </c>
      <c r="J19" s="21">
        <f t="shared" si="0"/>
        <v>0</v>
      </c>
      <c r="K19" s="5">
        <v>2</v>
      </c>
      <c r="L19" s="5">
        <v>5</v>
      </c>
      <c r="M19" s="5">
        <v>0</v>
      </c>
      <c r="N19" s="21">
        <f t="shared" si="1"/>
        <v>0.4</v>
      </c>
      <c r="O19" s="5">
        <f t="shared" si="2"/>
        <v>4</v>
      </c>
      <c r="P19" s="5">
        <f t="shared" si="3"/>
        <v>14</v>
      </c>
      <c r="Q19" s="5">
        <f t="shared" si="3"/>
        <v>1</v>
      </c>
      <c r="R19" s="21">
        <f t="shared" si="4"/>
        <v>0.2857142857142857</v>
      </c>
      <c r="S19" s="5">
        <v>3</v>
      </c>
      <c r="T19" s="5"/>
      <c r="U19" s="5"/>
      <c r="V19" s="5">
        <v>1</v>
      </c>
      <c r="W19" s="5">
        <v>3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>
        <v>1</v>
      </c>
      <c r="D21" s="5">
        <v>4</v>
      </c>
      <c r="E21" s="5">
        <v>0</v>
      </c>
      <c r="F21" s="21">
        <f t="shared" si="5"/>
        <v>0.25</v>
      </c>
      <c r="G21" s="5">
        <v>1</v>
      </c>
      <c r="H21" s="5">
        <v>4</v>
      </c>
      <c r="I21" s="5">
        <v>1</v>
      </c>
      <c r="J21" s="21">
        <f t="shared" si="0"/>
        <v>0.25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3</v>
      </c>
      <c r="P21" s="5">
        <f t="shared" si="3"/>
        <v>12</v>
      </c>
      <c r="Q21" s="5">
        <f t="shared" si="3"/>
        <v>1</v>
      </c>
      <c r="R21" s="21">
        <f t="shared" si="4"/>
        <v>0.25</v>
      </c>
      <c r="S21" s="5"/>
      <c r="T21" s="5">
        <v>2</v>
      </c>
      <c r="U21" s="5"/>
      <c r="V21" s="5">
        <v>1</v>
      </c>
      <c r="W21" s="5">
        <v>6</v>
      </c>
      <c r="X21" s="5"/>
      <c r="Y21" s="5"/>
      <c r="Z21" s="5"/>
      <c r="AA21" s="5"/>
      <c r="AB21" s="5"/>
      <c r="AC21" s="5">
        <f t="shared" si="6"/>
        <v>3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>
        <v>0</v>
      </c>
      <c r="H23" s="5">
        <v>4</v>
      </c>
      <c r="I23" s="5">
        <v>0</v>
      </c>
      <c r="J23" s="21">
        <f t="shared" si="0"/>
        <v>0</v>
      </c>
      <c r="K23" s="5">
        <v>1</v>
      </c>
      <c r="L23" s="5">
        <v>4</v>
      </c>
      <c r="M23" s="5">
        <v>0</v>
      </c>
      <c r="N23" s="21">
        <f t="shared" si="1"/>
        <v>0.25</v>
      </c>
      <c r="O23" s="5">
        <f t="shared" si="2"/>
        <v>1</v>
      </c>
      <c r="P23" s="5">
        <f t="shared" ref="P23:Q26" si="7">SUM(D23,H23,L23)</f>
        <v>8</v>
      </c>
      <c r="Q23" s="5">
        <f t="shared" si="7"/>
        <v>0</v>
      </c>
      <c r="R23" s="21">
        <f t="shared" si="4"/>
        <v>0.125</v>
      </c>
      <c r="S23" s="5">
        <v>1</v>
      </c>
      <c r="T23" s="5"/>
      <c r="U23" s="5"/>
      <c r="V23" s="5"/>
      <c r="W23" s="5">
        <v>2</v>
      </c>
      <c r="X23" s="5"/>
      <c r="Y23" s="5"/>
      <c r="Z23" s="5"/>
      <c r="AA23" s="5"/>
      <c r="AB23" s="5"/>
      <c r="AC23" s="5">
        <f t="shared" si="6"/>
        <v>1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3</v>
      </c>
      <c r="D25" s="5">
        <v>3</v>
      </c>
      <c r="E25" s="5">
        <v>1</v>
      </c>
      <c r="F25" s="21">
        <f t="shared" si="5"/>
        <v>1</v>
      </c>
      <c r="G25" s="5">
        <v>1</v>
      </c>
      <c r="H25" s="5">
        <v>4</v>
      </c>
      <c r="I25" s="5">
        <v>1</v>
      </c>
      <c r="J25" s="21">
        <f t="shared" si="0"/>
        <v>0.25</v>
      </c>
      <c r="K25" s="5">
        <v>0</v>
      </c>
      <c r="L25" s="5">
        <v>4</v>
      </c>
      <c r="M25" s="5">
        <v>0</v>
      </c>
      <c r="N25" s="21">
        <f t="shared" si="1"/>
        <v>0</v>
      </c>
      <c r="O25" s="5">
        <f t="shared" si="2"/>
        <v>4</v>
      </c>
      <c r="P25" s="5">
        <f t="shared" si="7"/>
        <v>11</v>
      </c>
      <c r="Q25" s="5">
        <f t="shared" si="7"/>
        <v>2</v>
      </c>
      <c r="R25" s="21">
        <f t="shared" si="4"/>
        <v>0.36363636363636365</v>
      </c>
      <c r="S25" s="5">
        <v>2</v>
      </c>
      <c r="T25" s="5"/>
      <c r="U25" s="5"/>
      <c r="V25" s="5">
        <v>2</v>
      </c>
      <c r="W25" s="5">
        <v>3</v>
      </c>
      <c r="X25" s="5"/>
      <c r="Y25" s="5">
        <v>1</v>
      </c>
      <c r="Z25" s="5"/>
      <c r="AA25" s="5"/>
      <c r="AB25" s="5"/>
      <c r="AC25" s="5">
        <f t="shared" si="6"/>
        <v>4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0.25806451612903225</v>
      </c>
      <c r="G27" s="5">
        <f t="shared" si="8"/>
        <v>14</v>
      </c>
      <c r="H27" s="5">
        <f t="shared" si="8"/>
        <v>41</v>
      </c>
      <c r="I27" s="5">
        <f t="shared" si="8"/>
        <v>8</v>
      </c>
      <c r="J27" s="21">
        <f t="shared" si="0"/>
        <v>0.34146341463414637</v>
      </c>
      <c r="K27" s="5">
        <f t="shared" si="8"/>
        <v>8</v>
      </c>
      <c r="L27" s="5">
        <f t="shared" si="8"/>
        <v>41</v>
      </c>
      <c r="M27" s="5">
        <f t="shared" si="8"/>
        <v>3</v>
      </c>
      <c r="N27" s="21">
        <f t="shared" si="1"/>
        <v>0.1951219512195122</v>
      </c>
      <c r="O27" s="5">
        <f>SUM(O7:O26)</f>
        <v>30</v>
      </c>
      <c r="P27" s="5">
        <f t="shared" si="8"/>
        <v>113</v>
      </c>
      <c r="Q27" s="5">
        <f t="shared" si="8"/>
        <v>15</v>
      </c>
      <c r="R27" s="21">
        <f t="shared" si="4"/>
        <v>0.26548672566371684</v>
      </c>
      <c r="S27" s="5">
        <f>SUM(S7:S26)</f>
        <v>11</v>
      </c>
      <c r="T27" s="5">
        <f t="shared" si="8"/>
        <v>7</v>
      </c>
      <c r="U27" s="5">
        <f t="shared" si="8"/>
        <v>2</v>
      </c>
      <c r="V27" s="5">
        <f t="shared" si="8"/>
        <v>10</v>
      </c>
      <c r="W27" s="5">
        <f t="shared" si="8"/>
        <v>25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30</v>
      </c>
      <c r="P29" s="5">
        <f>SUM(D27,H27,L27)</f>
        <v>113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9</v>
      </c>
      <c r="Q7" s="5">
        <f t="shared" si="3"/>
        <v>1</v>
      </c>
      <c r="R7" s="21">
        <f t="shared" ref="R7:R27" si="4">+IF(P7&gt;0,+O7/P7,1)</f>
        <v>0.1111111111111111</v>
      </c>
      <c r="S7" s="5"/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9</v>
      </c>
      <c r="Q8" s="5">
        <f t="shared" si="3"/>
        <v>0</v>
      </c>
      <c r="R8" s="21">
        <f t="shared" si="4"/>
        <v>0.22222222222222221</v>
      </c>
      <c r="S8" s="5"/>
      <c r="T8" s="5">
        <v>1</v>
      </c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0</v>
      </c>
      <c r="L9" s="5">
        <v>2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1">
        <f t="shared" si="4"/>
        <v>0.1111111111111111</v>
      </c>
      <c r="S9" s="5"/>
      <c r="T9" s="5"/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2</v>
      </c>
      <c r="D12" s="5">
        <v>3</v>
      </c>
      <c r="E12" s="5">
        <v>0</v>
      </c>
      <c r="F12" s="21">
        <f t="shared" si="5"/>
        <v>0.66666666666666663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3</v>
      </c>
      <c r="L12" s="5">
        <v>4</v>
      </c>
      <c r="M12" s="5">
        <v>0</v>
      </c>
      <c r="N12" s="21">
        <f t="shared" si="1"/>
        <v>0.75</v>
      </c>
      <c r="O12" s="5">
        <f t="shared" si="2"/>
        <v>6</v>
      </c>
      <c r="P12" s="5">
        <f t="shared" si="3"/>
        <v>11</v>
      </c>
      <c r="Q12" s="5">
        <f t="shared" si="3"/>
        <v>1</v>
      </c>
      <c r="R12" s="21">
        <f t="shared" si="4"/>
        <v>0.54545454545454541</v>
      </c>
      <c r="S12" s="5">
        <v>2</v>
      </c>
      <c r="T12" s="5">
        <v>3</v>
      </c>
      <c r="U12" s="5">
        <v>1</v>
      </c>
      <c r="V12" s="5"/>
      <c r="W12" s="5"/>
      <c r="X12" s="5"/>
      <c r="Y12" s="5"/>
      <c r="Z12" s="5"/>
      <c r="AA12" s="5"/>
      <c r="AB12" s="5"/>
      <c r="AC12" s="5">
        <f t="shared" si="6"/>
        <v>6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0</v>
      </c>
      <c r="L13" s="5">
        <v>2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0</v>
      </c>
      <c r="R13" s="21">
        <f t="shared" si="4"/>
        <v>0.2</v>
      </c>
      <c r="S13" s="5">
        <v>1</v>
      </c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/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2</v>
      </c>
      <c r="L16" s="5">
        <v>3</v>
      </c>
      <c r="M16" s="5">
        <v>1</v>
      </c>
      <c r="N16" s="21">
        <f t="shared" si="1"/>
        <v>0.66666666666666663</v>
      </c>
      <c r="O16" s="5">
        <f t="shared" si="2"/>
        <v>2</v>
      </c>
      <c r="P16" s="5">
        <f t="shared" si="3"/>
        <v>6</v>
      </c>
      <c r="Q16" s="5">
        <f t="shared" si="3"/>
        <v>1</v>
      </c>
      <c r="R16" s="21">
        <f t="shared" si="4"/>
        <v>0.33333333333333331</v>
      </c>
      <c r="S16" s="5">
        <v>1</v>
      </c>
      <c r="T16" s="5">
        <v>1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2</v>
      </c>
      <c r="H19" s="5">
        <v>4</v>
      </c>
      <c r="I19" s="5">
        <v>0</v>
      </c>
      <c r="J19" s="21">
        <f t="shared" si="0"/>
        <v>0.5</v>
      </c>
      <c r="K19" s="5">
        <v>1</v>
      </c>
      <c r="L19" s="5">
        <v>3</v>
      </c>
      <c r="M19" s="5">
        <v>1</v>
      </c>
      <c r="N19" s="21">
        <f t="shared" si="1"/>
        <v>0.33333333333333331</v>
      </c>
      <c r="O19" s="5">
        <f t="shared" si="2"/>
        <v>4</v>
      </c>
      <c r="P19" s="5">
        <f t="shared" si="3"/>
        <v>10</v>
      </c>
      <c r="Q19" s="5">
        <f t="shared" si="3"/>
        <v>2</v>
      </c>
      <c r="R19" s="21">
        <f t="shared" si="4"/>
        <v>0.4</v>
      </c>
      <c r="S19" s="5">
        <v>4</v>
      </c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Joanie Savoie</v>
      </c>
      <c r="C20" s="5">
        <v>2</v>
      </c>
      <c r="D20" s="5">
        <v>3</v>
      </c>
      <c r="E20" s="5">
        <v>0</v>
      </c>
      <c r="F20" s="21">
        <f t="shared" si="5"/>
        <v>0.66666666666666663</v>
      </c>
      <c r="G20" s="5">
        <v>0</v>
      </c>
      <c r="H20" s="5">
        <v>3</v>
      </c>
      <c r="I20" s="5">
        <v>0</v>
      </c>
      <c r="J20" s="21">
        <f t="shared" si="0"/>
        <v>0</v>
      </c>
      <c r="K20" s="5"/>
      <c r="L20" s="5"/>
      <c r="M20" s="5"/>
      <c r="N20" s="21">
        <f t="shared" si="1"/>
        <v>1</v>
      </c>
      <c r="O20" s="5">
        <f t="shared" si="2"/>
        <v>2</v>
      </c>
      <c r="P20" s="5">
        <f t="shared" si="3"/>
        <v>6</v>
      </c>
      <c r="Q20" s="5">
        <f t="shared" si="3"/>
        <v>0</v>
      </c>
      <c r="R20" s="21">
        <f t="shared" si="4"/>
        <v>0.33333333333333331</v>
      </c>
      <c r="S20" s="5">
        <v>2</v>
      </c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6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0</v>
      </c>
      <c r="D25" s="5">
        <v>3</v>
      </c>
      <c r="E25" s="5">
        <v>0</v>
      </c>
      <c r="F25" s="21">
        <f t="shared" si="5"/>
        <v>0</v>
      </c>
      <c r="G25" s="5"/>
      <c r="H25" s="5"/>
      <c r="I25" s="5"/>
      <c r="J25" s="21">
        <f t="shared" si="0"/>
        <v>1</v>
      </c>
      <c r="K25" s="5">
        <v>1</v>
      </c>
      <c r="L25" s="5">
        <v>3</v>
      </c>
      <c r="M25" s="5">
        <v>1</v>
      </c>
      <c r="N25" s="21">
        <f t="shared" si="1"/>
        <v>0.33333333333333331</v>
      </c>
      <c r="O25" s="5">
        <f t="shared" si="2"/>
        <v>1</v>
      </c>
      <c r="P25" s="5">
        <f t="shared" si="7"/>
        <v>6</v>
      </c>
      <c r="Q25" s="5">
        <f t="shared" si="7"/>
        <v>1</v>
      </c>
      <c r="R25" s="21">
        <f t="shared" si="4"/>
        <v>0.16666666666666666</v>
      </c>
      <c r="S25" s="5"/>
      <c r="T25" s="5"/>
      <c r="U25" s="5"/>
      <c r="V25" s="5">
        <v>1</v>
      </c>
      <c r="W25" s="5">
        <v>2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31</v>
      </c>
      <c r="E27" s="5">
        <f t="shared" si="8"/>
        <v>2</v>
      </c>
      <c r="F27" s="21">
        <f t="shared" si="5"/>
        <v>0.22580645161290322</v>
      </c>
      <c r="G27" s="5">
        <f t="shared" si="8"/>
        <v>7</v>
      </c>
      <c r="H27" s="5">
        <f t="shared" si="8"/>
        <v>34</v>
      </c>
      <c r="I27" s="5">
        <f t="shared" si="8"/>
        <v>2</v>
      </c>
      <c r="J27" s="21">
        <f t="shared" si="0"/>
        <v>0.20588235294117646</v>
      </c>
      <c r="K27" s="5">
        <f t="shared" si="8"/>
        <v>8</v>
      </c>
      <c r="L27" s="5">
        <f t="shared" si="8"/>
        <v>32</v>
      </c>
      <c r="M27" s="5">
        <f t="shared" si="8"/>
        <v>3</v>
      </c>
      <c r="N27" s="21">
        <f t="shared" si="1"/>
        <v>0.25</v>
      </c>
      <c r="O27" s="5">
        <f>SUM(O7:O26)</f>
        <v>22</v>
      </c>
      <c r="P27" s="5">
        <f t="shared" si="8"/>
        <v>97</v>
      </c>
      <c r="Q27" s="5">
        <f t="shared" si="8"/>
        <v>7</v>
      </c>
      <c r="R27" s="21">
        <f t="shared" si="4"/>
        <v>0.22680412371134021</v>
      </c>
      <c r="S27" s="5">
        <f>SUM(S7:S26)</f>
        <v>10</v>
      </c>
      <c r="T27" s="5">
        <f t="shared" si="8"/>
        <v>7</v>
      </c>
      <c r="U27" s="5">
        <f t="shared" si="8"/>
        <v>2</v>
      </c>
      <c r="V27" s="5">
        <f t="shared" si="8"/>
        <v>3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97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1180555555555551" footer="0.51180555555555551"/>
  <pageSetup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2</v>
      </c>
      <c r="D7" s="5">
        <v>5</v>
      </c>
      <c r="E7" s="5">
        <v>1</v>
      </c>
      <c r="F7" s="21">
        <f>+IF(D7&gt;0,+C7/D7,1)</f>
        <v>0.4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3</v>
      </c>
      <c r="L7" s="5">
        <v>4</v>
      </c>
      <c r="M7" s="5">
        <v>0</v>
      </c>
      <c r="N7" s="21">
        <f t="shared" ref="N7:N27" si="1">+IF(L7&gt;0,+K7/L7,1)</f>
        <v>0.75</v>
      </c>
      <c r="O7" s="5">
        <f t="shared" ref="O7:O26" si="2">SUM(C7,G7,K7)</f>
        <v>5</v>
      </c>
      <c r="P7" s="5">
        <f t="shared" ref="P7:Q22" si="3">SUM(D7,H7,L7)</f>
        <v>13</v>
      </c>
      <c r="Q7" s="5">
        <f t="shared" si="3"/>
        <v>1</v>
      </c>
      <c r="R7" s="21">
        <f t="shared" ref="R7:R27" si="4">+IF(P7&gt;0,+O7/P7,1)</f>
        <v>0.38461538461538464</v>
      </c>
      <c r="S7" s="5">
        <v>1</v>
      </c>
      <c r="T7" s="5">
        <v>3</v>
      </c>
      <c r="U7" s="5">
        <v>1</v>
      </c>
      <c r="V7" s="5"/>
      <c r="W7" s="5">
        <v>1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2</v>
      </c>
      <c r="F8" s="21">
        <f t="shared" ref="F8:F27" si="5">+IF(D8&gt;0,+C8/D8,1)</f>
        <v>0.25</v>
      </c>
      <c r="G8" s="5">
        <v>2</v>
      </c>
      <c r="H8" s="5">
        <v>3</v>
      </c>
      <c r="I8" s="5">
        <v>1</v>
      </c>
      <c r="J8" s="21">
        <f t="shared" si="0"/>
        <v>0.66666666666666663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4</v>
      </c>
      <c r="P8" s="5">
        <f t="shared" si="3"/>
        <v>11</v>
      </c>
      <c r="Q8" s="5">
        <f t="shared" si="3"/>
        <v>4</v>
      </c>
      <c r="R8" s="21">
        <f t="shared" si="4"/>
        <v>0.36363636363636365</v>
      </c>
      <c r="S8" s="5"/>
      <c r="T8" s="5">
        <v>2</v>
      </c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Lesa Perez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5</v>
      </c>
      <c r="E12" s="5">
        <v>1</v>
      </c>
      <c r="F12" s="21">
        <f t="shared" si="5"/>
        <v>0.2</v>
      </c>
      <c r="G12" s="5">
        <v>2</v>
      </c>
      <c r="H12" s="5">
        <v>4</v>
      </c>
      <c r="I12" s="5">
        <v>1</v>
      </c>
      <c r="J12" s="21">
        <f t="shared" si="0"/>
        <v>0.5</v>
      </c>
      <c r="K12" s="5">
        <v>2</v>
      </c>
      <c r="L12" s="5">
        <v>4</v>
      </c>
      <c r="M12" s="5">
        <v>0</v>
      </c>
      <c r="N12" s="21">
        <f t="shared" si="1"/>
        <v>0.5</v>
      </c>
      <c r="O12" s="5">
        <f t="shared" si="2"/>
        <v>5</v>
      </c>
      <c r="P12" s="5">
        <f t="shared" si="3"/>
        <v>13</v>
      </c>
      <c r="Q12" s="5">
        <f t="shared" si="3"/>
        <v>2</v>
      </c>
      <c r="R12" s="21">
        <f t="shared" si="4"/>
        <v>0.38461538461538464</v>
      </c>
      <c r="S12" s="5">
        <v>1</v>
      </c>
      <c r="T12" s="5">
        <v>2</v>
      </c>
      <c r="U12" s="5">
        <v>1</v>
      </c>
      <c r="V12" s="5">
        <v>1</v>
      </c>
      <c r="W12" s="5"/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5</v>
      </c>
      <c r="E13" s="5">
        <v>1</v>
      </c>
      <c r="F13" s="21">
        <f t="shared" si="5"/>
        <v>0.2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13</v>
      </c>
      <c r="Q13" s="5">
        <f t="shared" si="3"/>
        <v>2</v>
      </c>
      <c r="R13" s="21">
        <f t="shared" si="4"/>
        <v>0.15384615384615385</v>
      </c>
      <c r="S13" s="5"/>
      <c r="T13" s="5"/>
      <c r="U13" s="5"/>
      <c r="V13" s="5">
        <v>2</v>
      </c>
      <c r="W13" s="5"/>
      <c r="X13" s="5"/>
      <c r="Y13" s="5">
        <v>1</v>
      </c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10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4</v>
      </c>
      <c r="X16" s="5"/>
      <c r="Y16" s="5">
        <v>4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>
        <v>2</v>
      </c>
      <c r="D17" s="5">
        <v>4</v>
      </c>
      <c r="E17" s="5">
        <v>2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10</v>
      </c>
      <c r="Q17" s="5">
        <f t="shared" si="3"/>
        <v>2</v>
      </c>
      <c r="R17" s="21">
        <f t="shared" si="4"/>
        <v>0.2</v>
      </c>
      <c r="S17" s="5">
        <v>1</v>
      </c>
      <c r="T17" s="5">
        <v>1</v>
      </c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5</v>
      </c>
      <c r="E19" s="5">
        <v>2</v>
      </c>
      <c r="F19" s="21">
        <f t="shared" si="5"/>
        <v>0.4</v>
      </c>
      <c r="G19" s="5">
        <v>0</v>
      </c>
      <c r="H19" s="5">
        <v>4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3</v>
      </c>
      <c r="P19" s="5">
        <f t="shared" si="3"/>
        <v>13</v>
      </c>
      <c r="Q19" s="5">
        <f t="shared" si="3"/>
        <v>3</v>
      </c>
      <c r="R19" s="21">
        <f t="shared" si="4"/>
        <v>0.23076923076923078</v>
      </c>
      <c r="S19" s="5">
        <v>1</v>
      </c>
      <c r="T19" s="5">
        <v>1</v>
      </c>
      <c r="U19" s="5"/>
      <c r="V19" s="5">
        <v>1</v>
      </c>
      <c r="W19" s="5">
        <v>2</v>
      </c>
      <c r="X19" s="5">
        <v>1</v>
      </c>
      <c r="Y19" s="5"/>
      <c r="Z19" s="5"/>
      <c r="AA19" s="5"/>
      <c r="AB19" s="5"/>
      <c r="AC19" s="5">
        <f>SUM(S19:X19)</f>
        <v>6</v>
      </c>
    </row>
    <row r="20" spans="1:29" x14ac:dyDescent="0.25">
      <c r="A20" s="5">
        <v>14</v>
      </c>
      <c r="B20" t="str">
        <f>WEEK1!B20</f>
        <v>Joanie Savoie</v>
      </c>
      <c r="C20" s="5">
        <v>2</v>
      </c>
      <c r="D20" s="5">
        <v>4</v>
      </c>
      <c r="E20" s="5">
        <v>0</v>
      </c>
      <c r="F20" s="21">
        <f t="shared" si="5"/>
        <v>0.5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0</v>
      </c>
      <c r="N20" s="21">
        <f t="shared" si="1"/>
        <v>0.25</v>
      </c>
      <c r="O20" s="5">
        <f t="shared" si="2"/>
        <v>3</v>
      </c>
      <c r="P20" s="5">
        <f t="shared" si="3"/>
        <v>11</v>
      </c>
      <c r="Q20" s="5">
        <f t="shared" si="3"/>
        <v>0</v>
      </c>
      <c r="R20" s="21">
        <f t="shared" si="4"/>
        <v>0.27272727272727271</v>
      </c>
      <c r="S20" s="5">
        <v>3</v>
      </c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Kelly Cambers</v>
      </c>
      <c r="C21" s="5">
        <v>3</v>
      </c>
      <c r="D21" s="5">
        <v>4</v>
      </c>
      <c r="E21" s="5">
        <v>1</v>
      </c>
      <c r="F21" s="21">
        <f t="shared" si="5"/>
        <v>0.75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2</v>
      </c>
      <c r="M21" s="5">
        <v>0</v>
      </c>
      <c r="N21" s="21">
        <f t="shared" si="1"/>
        <v>0</v>
      </c>
      <c r="O21" s="5">
        <f t="shared" si="2"/>
        <v>3</v>
      </c>
      <c r="P21" s="5">
        <f t="shared" si="3"/>
        <v>9</v>
      </c>
      <c r="Q21" s="5">
        <f t="shared" si="3"/>
        <v>1</v>
      </c>
      <c r="R21" s="21">
        <f t="shared" si="4"/>
        <v>0.33333333333333331</v>
      </c>
      <c r="S21" s="5">
        <v>1</v>
      </c>
      <c r="T21" s="5">
        <v>1</v>
      </c>
      <c r="U21" s="5"/>
      <c r="V21" s="5">
        <v>1</v>
      </c>
      <c r="W21" s="5"/>
      <c r="X21" s="5"/>
      <c r="Y21" s="5">
        <v>1</v>
      </c>
      <c r="Z21" s="5"/>
      <c r="AA21" s="5"/>
      <c r="AB21" s="5">
        <v>1</v>
      </c>
      <c r="AC21" s="5">
        <f t="shared" si="6"/>
        <v>3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2</v>
      </c>
      <c r="D25" s="5">
        <v>4</v>
      </c>
      <c r="E25" s="5">
        <v>0</v>
      </c>
      <c r="F25" s="21">
        <f t="shared" si="5"/>
        <v>0.5</v>
      </c>
      <c r="G25" s="5">
        <v>1</v>
      </c>
      <c r="H25" s="5">
        <v>3</v>
      </c>
      <c r="I25" s="5">
        <v>1</v>
      </c>
      <c r="J25" s="21">
        <f t="shared" si="0"/>
        <v>0.33333333333333331</v>
      </c>
      <c r="K25" s="5">
        <v>1</v>
      </c>
      <c r="L25" s="5">
        <v>4</v>
      </c>
      <c r="M25" s="5">
        <v>0</v>
      </c>
      <c r="N25" s="21">
        <f t="shared" si="1"/>
        <v>0.25</v>
      </c>
      <c r="O25" s="5">
        <f t="shared" si="2"/>
        <v>4</v>
      </c>
      <c r="P25" s="5">
        <f t="shared" si="7"/>
        <v>11</v>
      </c>
      <c r="Q25" s="5">
        <f t="shared" si="7"/>
        <v>1</v>
      </c>
      <c r="R25" s="21">
        <f t="shared" si="4"/>
        <v>0.36363636363636365</v>
      </c>
      <c r="S25" s="5">
        <v>3</v>
      </c>
      <c r="T25" s="5"/>
      <c r="U25" s="5"/>
      <c r="V25" s="5">
        <v>1</v>
      </c>
      <c r="W25" s="5">
        <v>1</v>
      </c>
      <c r="X25" s="5"/>
      <c r="Y25" s="5"/>
      <c r="Z25" s="5"/>
      <c r="AA25" s="5"/>
      <c r="AB25" s="5"/>
      <c r="AC25" s="5">
        <f t="shared" si="6"/>
        <v>4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16</v>
      </c>
      <c r="D27" s="5">
        <f t="shared" ref="D27:AB27" si="8">SUM(D7:D26)</f>
        <v>44</v>
      </c>
      <c r="E27" s="5">
        <f t="shared" si="8"/>
        <v>10</v>
      </c>
      <c r="F27" s="21">
        <f t="shared" si="5"/>
        <v>0.36363636363636365</v>
      </c>
      <c r="G27" s="5">
        <f t="shared" si="8"/>
        <v>5</v>
      </c>
      <c r="H27" s="5">
        <f t="shared" si="8"/>
        <v>34</v>
      </c>
      <c r="I27" s="5">
        <f t="shared" si="8"/>
        <v>3</v>
      </c>
      <c r="J27" s="21">
        <f t="shared" si="0"/>
        <v>0.14705882352941177</v>
      </c>
      <c r="K27" s="5">
        <f t="shared" si="8"/>
        <v>10</v>
      </c>
      <c r="L27" s="5">
        <f t="shared" si="8"/>
        <v>36</v>
      </c>
      <c r="M27" s="5">
        <f t="shared" si="8"/>
        <v>3</v>
      </c>
      <c r="N27" s="21">
        <f t="shared" si="1"/>
        <v>0.27777777777777779</v>
      </c>
      <c r="O27" s="5">
        <f>SUM(O7:O26)</f>
        <v>31</v>
      </c>
      <c r="P27" s="5">
        <f t="shared" si="8"/>
        <v>114</v>
      </c>
      <c r="Q27" s="5">
        <f t="shared" si="8"/>
        <v>16</v>
      </c>
      <c r="R27" s="21">
        <f t="shared" si="4"/>
        <v>0.27192982456140352</v>
      </c>
      <c r="S27" s="5">
        <f>SUM(S7:S26)</f>
        <v>11</v>
      </c>
      <c r="T27" s="5">
        <f t="shared" si="8"/>
        <v>10</v>
      </c>
      <c r="U27" s="5">
        <f t="shared" si="8"/>
        <v>2</v>
      </c>
      <c r="V27" s="5">
        <f t="shared" si="8"/>
        <v>8</v>
      </c>
      <c r="W27" s="5">
        <f t="shared" si="8"/>
        <v>15</v>
      </c>
      <c r="X27" s="5">
        <f t="shared" si="8"/>
        <v>1</v>
      </c>
      <c r="Y27" s="5">
        <f t="shared" si="8"/>
        <v>6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31</v>
      </c>
      <c r="P29" s="5">
        <f>SUM(D27,H27,L27)</f>
        <v>114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3</v>
      </c>
      <c r="I7" s="5">
        <v>2</v>
      </c>
      <c r="J7" s="21">
        <f t="shared" ref="J7:J27" si="0">+IF(H7&gt;0,+G7/H7,1)</f>
        <v>0.66666666666666663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4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0.4</v>
      </c>
      <c r="S7" s="5"/>
      <c r="T7" s="5">
        <v>3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9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Lesa Perez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2</v>
      </c>
      <c r="L9" s="5">
        <v>3</v>
      </c>
      <c r="M9" s="5">
        <v>1</v>
      </c>
      <c r="N9" s="21">
        <f t="shared" si="1"/>
        <v>0.66666666666666663</v>
      </c>
      <c r="O9" s="5">
        <f t="shared" si="2"/>
        <v>3</v>
      </c>
      <c r="P9" s="5">
        <f t="shared" si="3"/>
        <v>9</v>
      </c>
      <c r="Q9" s="5">
        <f t="shared" si="3"/>
        <v>1</v>
      </c>
      <c r="R9" s="21">
        <f t="shared" si="4"/>
        <v>0.33333333333333331</v>
      </c>
      <c r="S9" s="5">
        <v>1</v>
      </c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2</v>
      </c>
      <c r="H12" s="5">
        <v>3</v>
      </c>
      <c r="I12" s="5">
        <v>2</v>
      </c>
      <c r="J12" s="21">
        <f t="shared" si="0"/>
        <v>0.66666666666666663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9</v>
      </c>
      <c r="Q12" s="5">
        <f t="shared" si="3"/>
        <v>2</v>
      </c>
      <c r="R12" s="21">
        <f t="shared" si="4"/>
        <v>0.22222222222222221</v>
      </c>
      <c r="S12" s="5"/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1">
        <f t="shared" si="4"/>
        <v>0.1111111111111111</v>
      </c>
      <c r="S16" s="5"/>
      <c r="T16" s="5"/>
      <c r="U16" s="5"/>
      <c r="V16" s="5">
        <v>1</v>
      </c>
      <c r="W16" s="5">
        <v>5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Stacey Karnes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>
        <v>1</v>
      </c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11</v>
      </c>
      <c r="Q19" s="5">
        <f t="shared" si="3"/>
        <v>0</v>
      </c>
      <c r="R19" s="21">
        <f t="shared" si="4"/>
        <v>9.0909090909090912E-2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9</v>
      </c>
      <c r="Q21" s="5">
        <f t="shared" si="3"/>
        <v>0</v>
      </c>
      <c r="R21" s="21">
        <f t="shared" si="4"/>
        <v>0.22222222222222221</v>
      </c>
      <c r="S21" s="5">
        <v>1</v>
      </c>
      <c r="T21" s="5"/>
      <c r="U21" s="5">
        <v>1</v>
      </c>
      <c r="V21" s="5"/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32</v>
      </c>
      <c r="E27" s="5">
        <f t="shared" si="8"/>
        <v>0</v>
      </c>
      <c r="F27" s="21">
        <f t="shared" si="5"/>
        <v>0.125</v>
      </c>
      <c r="G27" s="5">
        <f t="shared" si="8"/>
        <v>7</v>
      </c>
      <c r="H27" s="5">
        <f t="shared" si="8"/>
        <v>31</v>
      </c>
      <c r="I27" s="5">
        <f t="shared" si="8"/>
        <v>5</v>
      </c>
      <c r="J27" s="21">
        <f t="shared" si="0"/>
        <v>0.22580645161290322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14</v>
      </c>
      <c r="P27" s="5">
        <f t="shared" si="8"/>
        <v>93</v>
      </c>
      <c r="Q27" s="5">
        <f t="shared" si="8"/>
        <v>6</v>
      </c>
      <c r="R27" s="21">
        <f t="shared" si="4"/>
        <v>0.15053763440860216</v>
      </c>
      <c r="S27" s="5">
        <f>SUM(S7:S26)</f>
        <v>4</v>
      </c>
      <c r="T27" s="5">
        <f t="shared" si="8"/>
        <v>5</v>
      </c>
      <c r="U27" s="5">
        <f t="shared" si="8"/>
        <v>1</v>
      </c>
      <c r="V27" s="5">
        <f t="shared" si="8"/>
        <v>4</v>
      </c>
      <c r="W27" s="5">
        <f t="shared" si="8"/>
        <v>19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93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1180555555555551" footer="0.51180555555555551"/>
  <pageSetup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>
        <v>2</v>
      </c>
      <c r="T7" s="5"/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1">
        <f t="shared" si="4"/>
        <v>0.18181818181818182</v>
      </c>
      <c r="S8" s="5"/>
      <c r="T8" s="5">
        <v>1</v>
      </c>
      <c r="U8" s="5"/>
      <c r="V8" s="5">
        <v>1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1</v>
      </c>
      <c r="H9" s="5">
        <v>3</v>
      </c>
      <c r="I9" s="5">
        <v>2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10</v>
      </c>
      <c r="Q9" s="5">
        <f t="shared" si="3"/>
        <v>4</v>
      </c>
      <c r="R9" s="21">
        <f t="shared" si="4"/>
        <v>0.3</v>
      </c>
      <c r="S9" s="5"/>
      <c r="T9" s="5">
        <v>2</v>
      </c>
      <c r="U9" s="5"/>
      <c r="V9" s="5">
        <v>1</v>
      </c>
      <c r="W9" s="5"/>
      <c r="X9" s="5"/>
      <c r="Y9" s="5"/>
      <c r="Z9" s="5"/>
      <c r="AA9" s="5">
        <v>1</v>
      </c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2</v>
      </c>
      <c r="H12" s="5">
        <v>4</v>
      </c>
      <c r="I12" s="5">
        <v>1</v>
      </c>
      <c r="J12" s="21">
        <f t="shared" si="0"/>
        <v>0.5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11</v>
      </c>
      <c r="Q12" s="5">
        <f t="shared" si="3"/>
        <v>1</v>
      </c>
      <c r="R12" s="21">
        <f t="shared" si="4"/>
        <v>0.27272727272727271</v>
      </c>
      <c r="S12" s="5"/>
      <c r="T12" s="5">
        <v>1</v>
      </c>
      <c r="U12" s="5">
        <v>2</v>
      </c>
      <c r="V12" s="5"/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5</v>
      </c>
      <c r="I13" s="5">
        <v>0</v>
      </c>
      <c r="J13" s="21">
        <f t="shared" si="0"/>
        <v>0.2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12</v>
      </c>
      <c r="Q13" s="5">
        <f t="shared" si="3"/>
        <v>0</v>
      </c>
      <c r="R13" s="21">
        <f t="shared" si="4"/>
        <v>8.3333333333333329E-2</v>
      </c>
      <c r="S13" s="5">
        <v>1</v>
      </c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>
        <v>1</v>
      </c>
      <c r="T15" s="5"/>
      <c r="U15" s="5"/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2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Joanie Savoie</v>
      </c>
      <c r="C20" s="5">
        <v>2</v>
      </c>
      <c r="D20" s="5">
        <v>3</v>
      </c>
      <c r="E20" s="5">
        <v>1</v>
      </c>
      <c r="F20" s="21">
        <f t="shared" si="5"/>
        <v>0.66666666666666663</v>
      </c>
      <c r="G20" s="5">
        <v>1</v>
      </c>
      <c r="H20" s="5">
        <v>4</v>
      </c>
      <c r="I20" s="5">
        <v>1</v>
      </c>
      <c r="J20" s="21">
        <f t="shared" si="0"/>
        <v>0.25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3</v>
      </c>
      <c r="P20" s="5">
        <f t="shared" si="3"/>
        <v>10</v>
      </c>
      <c r="Q20" s="5">
        <f t="shared" si="3"/>
        <v>2</v>
      </c>
      <c r="R20" s="21">
        <f t="shared" si="4"/>
        <v>0.3</v>
      </c>
      <c r="S20" s="5">
        <v>2</v>
      </c>
      <c r="T20" s="5"/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Kelly Cambers</v>
      </c>
      <c r="C21" s="5">
        <v>1</v>
      </c>
      <c r="D21" s="5">
        <v>4</v>
      </c>
      <c r="E21" s="5">
        <v>1</v>
      </c>
      <c r="F21" s="21">
        <f t="shared" si="5"/>
        <v>0.25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11</v>
      </c>
      <c r="Q21" s="5">
        <f t="shared" si="3"/>
        <v>1</v>
      </c>
      <c r="R21" s="21">
        <f t="shared" si="4"/>
        <v>9.0909090909090912E-2</v>
      </c>
      <c r="S21" s="5"/>
      <c r="T21" s="5"/>
      <c r="U21" s="5"/>
      <c r="V21" s="5">
        <v>1</v>
      </c>
      <c r="W21" s="5">
        <v>4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1</v>
      </c>
      <c r="D25" s="5">
        <v>3</v>
      </c>
      <c r="E25" s="5">
        <v>0</v>
      </c>
      <c r="F25" s="21">
        <f t="shared" si="5"/>
        <v>0.33333333333333331</v>
      </c>
      <c r="G25" s="5">
        <v>0</v>
      </c>
      <c r="H25" s="5">
        <v>4</v>
      </c>
      <c r="I25" s="5">
        <v>0</v>
      </c>
      <c r="J25" s="21">
        <f t="shared" si="0"/>
        <v>0</v>
      </c>
      <c r="K25" s="5">
        <v>0</v>
      </c>
      <c r="L25" s="5">
        <v>2</v>
      </c>
      <c r="M25" s="5">
        <v>0</v>
      </c>
      <c r="N25" s="21">
        <f t="shared" si="1"/>
        <v>0</v>
      </c>
      <c r="O25" s="5">
        <f t="shared" si="2"/>
        <v>1</v>
      </c>
      <c r="P25" s="5">
        <f t="shared" si="7"/>
        <v>9</v>
      </c>
      <c r="Q25" s="5">
        <f t="shared" si="7"/>
        <v>0</v>
      </c>
      <c r="R25" s="21">
        <f t="shared" si="4"/>
        <v>0.1111111111111111</v>
      </c>
      <c r="S25" s="5">
        <v>1</v>
      </c>
      <c r="T25" s="5"/>
      <c r="U25" s="5"/>
      <c r="V25" s="5"/>
      <c r="W25" s="5">
        <v>3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9</v>
      </c>
      <c r="D27" s="5">
        <f t="shared" ref="D27:AB27" si="8">SUM(D7:D26)</f>
        <v>36</v>
      </c>
      <c r="E27" s="5">
        <f t="shared" si="8"/>
        <v>4</v>
      </c>
      <c r="F27" s="21">
        <f t="shared" si="5"/>
        <v>0.25</v>
      </c>
      <c r="G27" s="5">
        <f t="shared" si="8"/>
        <v>7</v>
      </c>
      <c r="H27" s="5">
        <f t="shared" si="8"/>
        <v>40</v>
      </c>
      <c r="I27" s="5">
        <f t="shared" si="8"/>
        <v>4</v>
      </c>
      <c r="J27" s="21">
        <f t="shared" si="0"/>
        <v>0.17499999999999999</v>
      </c>
      <c r="K27" s="5">
        <f t="shared" si="8"/>
        <v>1</v>
      </c>
      <c r="L27" s="5">
        <f t="shared" si="8"/>
        <v>28</v>
      </c>
      <c r="M27" s="5">
        <f t="shared" si="8"/>
        <v>1</v>
      </c>
      <c r="N27" s="21">
        <f t="shared" si="1"/>
        <v>3.5714285714285712E-2</v>
      </c>
      <c r="O27" s="5">
        <f>SUM(O7:O26)</f>
        <v>17</v>
      </c>
      <c r="P27" s="5">
        <f t="shared" si="8"/>
        <v>104</v>
      </c>
      <c r="Q27" s="5">
        <f t="shared" si="8"/>
        <v>9</v>
      </c>
      <c r="R27" s="21">
        <f t="shared" si="4"/>
        <v>0.16346153846153846</v>
      </c>
      <c r="S27" s="5">
        <f>SUM(S7:S26)</f>
        <v>7</v>
      </c>
      <c r="T27" s="5">
        <f t="shared" si="8"/>
        <v>4</v>
      </c>
      <c r="U27" s="5">
        <f t="shared" si="8"/>
        <v>2</v>
      </c>
      <c r="V27" s="5">
        <f t="shared" si="8"/>
        <v>4</v>
      </c>
      <c r="W27" s="5">
        <f t="shared" si="8"/>
        <v>21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104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6" workbookViewId="0">
      <selection activeCell="AA14" sqref="AA1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3</v>
      </c>
      <c r="H7" s="5">
        <v>4</v>
      </c>
      <c r="I7" s="5">
        <v>4</v>
      </c>
      <c r="J7" s="21">
        <f t="shared" ref="J7:J27" si="0">+IF(H7&gt;0,+G7/H7,1)</f>
        <v>0.75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5</v>
      </c>
      <c r="R7" s="21">
        <f t="shared" ref="R7:R27" si="4">+IF(P7&gt;0,+O7/P7,1)</f>
        <v>0.36363636363636365</v>
      </c>
      <c r="S7" s="5"/>
      <c r="T7" s="5">
        <v>1</v>
      </c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Cassie Meyer</v>
      </c>
      <c r="C8" s="5">
        <v>2</v>
      </c>
      <c r="D8" s="5">
        <v>4</v>
      </c>
      <c r="E8" s="5">
        <v>1</v>
      </c>
      <c r="F8" s="21">
        <f t="shared" ref="F8:F27" si="5">+IF(D8&gt;0,+C8/D8,1)</f>
        <v>0.5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1">
        <f t="shared" si="4"/>
        <v>0.18181818181818182</v>
      </c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6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Jenny Pietch (Drop 10-18)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/>
      <c r="L14" s="5"/>
      <c r="M14" s="5"/>
      <c r="N14" s="21">
        <f t="shared" si="1"/>
        <v>1</v>
      </c>
      <c r="O14" s="5">
        <f t="shared" si="2"/>
        <v>2</v>
      </c>
      <c r="P14" s="5">
        <f t="shared" si="3"/>
        <v>6</v>
      </c>
      <c r="Q14" s="5">
        <f t="shared" si="3"/>
        <v>0</v>
      </c>
      <c r="R14" s="21">
        <f t="shared" si="4"/>
        <v>0.33333333333333331</v>
      </c>
      <c r="S14" s="5"/>
      <c r="T14" s="5">
        <v>2</v>
      </c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Susanne Schonaus</v>
      </c>
      <c r="C15" s="5">
        <v>2</v>
      </c>
      <c r="D15" s="5">
        <v>3</v>
      </c>
      <c r="E15" s="5">
        <v>1</v>
      </c>
      <c r="F15" s="21">
        <f t="shared" si="5"/>
        <v>0.66666666666666663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9</v>
      </c>
      <c r="Q15" s="5">
        <f t="shared" si="3"/>
        <v>1</v>
      </c>
      <c r="R15" s="21">
        <f t="shared" si="4"/>
        <v>0.22222222222222221</v>
      </c>
      <c r="S15" s="5"/>
      <c r="T15" s="5">
        <v>1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2</v>
      </c>
      <c r="H18" s="5">
        <v>4</v>
      </c>
      <c r="I18" s="5">
        <v>1</v>
      </c>
      <c r="J18" s="21">
        <f t="shared" si="0"/>
        <v>0.5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11</v>
      </c>
      <c r="Q18" s="5">
        <f t="shared" si="3"/>
        <v>1</v>
      </c>
      <c r="R18" s="21">
        <f t="shared" si="4"/>
        <v>0.18181818181818182</v>
      </c>
      <c r="S18" s="5"/>
      <c r="T18" s="5">
        <v>1</v>
      </c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3</v>
      </c>
      <c r="E19" s="5">
        <v>2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9</v>
      </c>
      <c r="Q19" s="5">
        <f t="shared" si="3"/>
        <v>2</v>
      </c>
      <c r="R19" s="21">
        <f t="shared" si="4"/>
        <v>0.22222222222222221</v>
      </c>
      <c r="S19" s="5">
        <v>1</v>
      </c>
      <c r="T19" s="5"/>
      <c r="U19" s="5"/>
      <c r="V19" s="5">
        <v>1</v>
      </c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Joanie Savoie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1</v>
      </c>
      <c r="N20" s="21">
        <f t="shared" si="1"/>
        <v>0.33333333333333331</v>
      </c>
      <c r="O20" s="5">
        <f t="shared" si="2"/>
        <v>1</v>
      </c>
      <c r="P20" s="5">
        <f t="shared" si="3"/>
        <v>9</v>
      </c>
      <c r="Q20" s="5">
        <f t="shared" si="3"/>
        <v>1</v>
      </c>
      <c r="R20" s="21">
        <f t="shared" si="4"/>
        <v>0.1111111111111111</v>
      </c>
      <c r="S20" s="5"/>
      <c r="T20" s="5"/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5</v>
      </c>
      <c r="F27" s="21">
        <f t="shared" si="5"/>
        <v>0.20588235294117646</v>
      </c>
      <c r="G27" s="5">
        <f t="shared" si="8"/>
        <v>6</v>
      </c>
      <c r="H27" s="5">
        <f t="shared" si="8"/>
        <v>33</v>
      </c>
      <c r="I27" s="5">
        <f t="shared" si="8"/>
        <v>5</v>
      </c>
      <c r="J27" s="21">
        <f t="shared" si="0"/>
        <v>0.18181818181818182</v>
      </c>
      <c r="K27" s="5">
        <f t="shared" si="8"/>
        <v>3</v>
      </c>
      <c r="L27" s="5">
        <f t="shared" si="8"/>
        <v>30</v>
      </c>
      <c r="M27" s="5">
        <f t="shared" si="8"/>
        <v>1</v>
      </c>
      <c r="N27" s="21">
        <f t="shared" si="1"/>
        <v>0.1</v>
      </c>
      <c r="O27" s="5">
        <f>SUM(O7:O26)</f>
        <v>16</v>
      </c>
      <c r="P27" s="5">
        <f t="shared" si="8"/>
        <v>97</v>
      </c>
      <c r="Q27" s="5">
        <f t="shared" si="8"/>
        <v>11</v>
      </c>
      <c r="R27" s="21">
        <f t="shared" si="4"/>
        <v>0.16494845360824742</v>
      </c>
      <c r="S27" s="5">
        <f>SUM(S7:S26)</f>
        <v>2</v>
      </c>
      <c r="T27" s="5">
        <f t="shared" si="8"/>
        <v>6</v>
      </c>
      <c r="U27" s="5">
        <f t="shared" si="8"/>
        <v>0</v>
      </c>
      <c r="V27" s="5">
        <f t="shared" si="8"/>
        <v>8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97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2</v>
      </c>
      <c r="H8" s="5">
        <v>3</v>
      </c>
      <c r="I8" s="5">
        <v>0</v>
      </c>
      <c r="J8" s="21">
        <f t="shared" si="0"/>
        <v>0.66666666666666663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10</v>
      </c>
      <c r="Q8" s="5">
        <f t="shared" si="3"/>
        <v>0</v>
      </c>
      <c r="R8" s="21">
        <f t="shared" si="4"/>
        <v>0.3</v>
      </c>
      <c r="S8" s="5"/>
      <c r="T8" s="5">
        <v>2</v>
      </c>
      <c r="U8" s="5">
        <v>1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Lesa Perez</v>
      </c>
      <c r="C9" s="5">
        <v>1</v>
      </c>
      <c r="D9" s="5">
        <v>3</v>
      </c>
      <c r="E9" s="5">
        <v>2</v>
      </c>
      <c r="F9" s="21">
        <f t="shared" si="5"/>
        <v>0.33333333333333331</v>
      </c>
      <c r="G9" s="5">
        <v>1</v>
      </c>
      <c r="H9" s="5">
        <v>4</v>
      </c>
      <c r="I9" s="5">
        <v>2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4</v>
      </c>
      <c r="R9" s="21">
        <f t="shared" si="4"/>
        <v>0.18181818181818182</v>
      </c>
      <c r="S9" s="5"/>
      <c r="T9" s="5"/>
      <c r="U9" s="5"/>
      <c r="V9" s="5">
        <v>2</v>
      </c>
      <c r="W9" s="5">
        <v>5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/>
      <c r="T12" s="5">
        <v>1</v>
      </c>
      <c r="U12" s="5"/>
      <c r="V12" s="5">
        <v>1</v>
      </c>
      <c r="W12" s="5">
        <v>1</v>
      </c>
      <c r="X12" s="5"/>
      <c r="Y12" s="5"/>
      <c r="Z12" s="5"/>
      <c r="AA12" s="5"/>
      <c r="AB12" s="5">
        <v>1</v>
      </c>
      <c r="AC12" s="5">
        <f t="shared" si="6"/>
        <v>2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12</v>
      </c>
      <c r="Q13" s="5">
        <f t="shared" si="3"/>
        <v>0</v>
      </c>
      <c r="R13" s="21">
        <f t="shared" si="4"/>
        <v>0.16666666666666666</v>
      </c>
      <c r="S13" s="5"/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3</v>
      </c>
      <c r="P15" s="5">
        <f t="shared" si="3"/>
        <v>9</v>
      </c>
      <c r="Q15" s="5">
        <f t="shared" si="3"/>
        <v>0</v>
      </c>
      <c r="R15" s="21">
        <f t="shared" si="4"/>
        <v>0.33333333333333331</v>
      </c>
      <c r="S15" s="5">
        <v>2</v>
      </c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0</v>
      </c>
      <c r="R16" s="21">
        <f t="shared" si="4"/>
        <v>0.22222222222222221</v>
      </c>
      <c r="S16" s="5">
        <v>2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2</v>
      </c>
      <c r="H19" s="5">
        <v>4</v>
      </c>
      <c r="I19" s="5">
        <v>0</v>
      </c>
      <c r="J19" s="21">
        <f t="shared" si="0"/>
        <v>0.5</v>
      </c>
      <c r="K19" s="5">
        <v>2</v>
      </c>
      <c r="L19" s="5">
        <v>4</v>
      </c>
      <c r="M19" s="5">
        <v>0</v>
      </c>
      <c r="N19" s="21">
        <f t="shared" si="1"/>
        <v>0.5</v>
      </c>
      <c r="O19" s="5">
        <f t="shared" si="2"/>
        <v>5</v>
      </c>
      <c r="P19" s="5">
        <f t="shared" si="3"/>
        <v>11</v>
      </c>
      <c r="Q19" s="5">
        <f t="shared" si="3"/>
        <v>0</v>
      </c>
      <c r="R19" s="21">
        <f t="shared" si="4"/>
        <v>0.45454545454545453</v>
      </c>
      <c r="S19" s="5">
        <v>5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5</v>
      </c>
    </row>
    <row r="20" spans="1:29" x14ac:dyDescent="0.25">
      <c r="A20" s="5">
        <v>14</v>
      </c>
      <c r="B20" t="str">
        <f>WEEK1!B20</f>
        <v>Joanie Savoie</v>
      </c>
      <c r="C20" s="5">
        <v>2</v>
      </c>
      <c r="D20" s="5">
        <v>3</v>
      </c>
      <c r="E20" s="5">
        <v>1</v>
      </c>
      <c r="F20" s="21">
        <f t="shared" si="5"/>
        <v>0.66666666666666663</v>
      </c>
      <c r="G20" s="5">
        <v>1</v>
      </c>
      <c r="H20" s="5">
        <v>4</v>
      </c>
      <c r="I20" s="5">
        <v>0</v>
      </c>
      <c r="J20" s="21">
        <f t="shared" si="0"/>
        <v>0.25</v>
      </c>
      <c r="K20" s="5">
        <v>2</v>
      </c>
      <c r="L20" s="5">
        <v>4</v>
      </c>
      <c r="M20" s="5">
        <v>1</v>
      </c>
      <c r="N20" s="21">
        <f t="shared" si="1"/>
        <v>0.5</v>
      </c>
      <c r="O20" s="5">
        <f t="shared" si="2"/>
        <v>5</v>
      </c>
      <c r="P20" s="5">
        <f t="shared" si="3"/>
        <v>11</v>
      </c>
      <c r="Q20" s="5">
        <f t="shared" si="3"/>
        <v>2</v>
      </c>
      <c r="R20" s="21">
        <f t="shared" si="4"/>
        <v>0.45454545454545453</v>
      </c>
      <c r="S20" s="5">
        <v>3</v>
      </c>
      <c r="T20" s="5">
        <v>1</v>
      </c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6"/>
        <v>5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>
        <v>1</v>
      </c>
      <c r="H21" s="5">
        <v>3</v>
      </c>
      <c r="I21" s="5">
        <v>3</v>
      </c>
      <c r="J21" s="21">
        <f t="shared" si="0"/>
        <v>0.33333333333333331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2</v>
      </c>
      <c r="P21" s="5">
        <f t="shared" si="3"/>
        <v>6</v>
      </c>
      <c r="Q21" s="5">
        <f t="shared" si="3"/>
        <v>4</v>
      </c>
      <c r="R21" s="21">
        <f t="shared" si="4"/>
        <v>0.33333333333333331</v>
      </c>
      <c r="S21" s="5"/>
      <c r="T21" s="5"/>
      <c r="U21" s="5"/>
      <c r="V21" s="5">
        <v>2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0</v>
      </c>
      <c r="D25" s="5">
        <v>3</v>
      </c>
      <c r="E25" s="5">
        <v>0</v>
      </c>
      <c r="F25" s="21">
        <f t="shared" si="5"/>
        <v>0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3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32</v>
      </c>
      <c r="E27" s="5">
        <f t="shared" si="8"/>
        <v>4</v>
      </c>
      <c r="F27" s="21">
        <f t="shared" si="5"/>
        <v>0.25</v>
      </c>
      <c r="G27" s="5">
        <f t="shared" si="8"/>
        <v>9</v>
      </c>
      <c r="H27" s="5">
        <f t="shared" si="8"/>
        <v>31</v>
      </c>
      <c r="I27" s="5">
        <f t="shared" si="8"/>
        <v>5</v>
      </c>
      <c r="J27" s="21">
        <f t="shared" si="0"/>
        <v>0.29032258064516131</v>
      </c>
      <c r="K27" s="5">
        <f t="shared" si="8"/>
        <v>9</v>
      </c>
      <c r="L27" s="5">
        <f t="shared" si="8"/>
        <v>36</v>
      </c>
      <c r="M27" s="5">
        <f t="shared" si="8"/>
        <v>2</v>
      </c>
      <c r="N27" s="21">
        <f t="shared" si="1"/>
        <v>0.25</v>
      </c>
      <c r="O27" s="5">
        <f>SUM(O7:O26)</f>
        <v>26</v>
      </c>
      <c r="P27" s="5">
        <f t="shared" si="8"/>
        <v>99</v>
      </c>
      <c r="Q27" s="5">
        <f t="shared" si="8"/>
        <v>11</v>
      </c>
      <c r="R27" s="21">
        <f t="shared" si="4"/>
        <v>0.26262626262626265</v>
      </c>
      <c r="S27" s="5">
        <f>SUM(S7:S26)</f>
        <v>12</v>
      </c>
      <c r="T27" s="5">
        <f t="shared" si="8"/>
        <v>7</v>
      </c>
      <c r="U27" s="5">
        <f t="shared" si="8"/>
        <v>1</v>
      </c>
      <c r="V27" s="5">
        <f t="shared" si="8"/>
        <v>6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99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0.2</v>
      </c>
      <c r="S7" s="5">
        <v>1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1</v>
      </c>
      <c r="L8" s="5">
        <v>3</v>
      </c>
      <c r="M8" s="5">
        <v>2</v>
      </c>
      <c r="N8" s="21">
        <f t="shared" si="1"/>
        <v>0.33333333333333331</v>
      </c>
      <c r="O8" s="5">
        <f t="shared" si="2"/>
        <v>1</v>
      </c>
      <c r="P8" s="5">
        <f t="shared" si="3"/>
        <v>6</v>
      </c>
      <c r="Q8" s="5">
        <f t="shared" si="3"/>
        <v>2</v>
      </c>
      <c r="R8" s="21">
        <f t="shared" si="4"/>
        <v>0.16666666666666666</v>
      </c>
      <c r="S8" s="5"/>
      <c r="T8" s="5"/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3</v>
      </c>
      <c r="P12" s="5">
        <f t="shared" si="3"/>
        <v>11</v>
      </c>
      <c r="Q12" s="5">
        <f t="shared" si="3"/>
        <v>2</v>
      </c>
      <c r="R12" s="21">
        <f t="shared" si="4"/>
        <v>0.27272727272727271</v>
      </c>
      <c r="S12" s="5">
        <v>1</v>
      </c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0</v>
      </c>
      <c r="R13" s="21">
        <f t="shared" si="4"/>
        <v>9.0909090909090912E-2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1</v>
      </c>
      <c r="P15" s="5">
        <f t="shared" si="3"/>
        <v>6</v>
      </c>
      <c r="Q15" s="5">
        <f t="shared" si="3"/>
        <v>1</v>
      </c>
      <c r="R15" s="21">
        <f t="shared" si="4"/>
        <v>0.16666666666666666</v>
      </c>
      <c r="S15" s="5"/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3</v>
      </c>
      <c r="L16" s="5">
        <v>3</v>
      </c>
      <c r="M16" s="5">
        <v>2</v>
      </c>
      <c r="N16" s="21">
        <f t="shared" si="1"/>
        <v>1</v>
      </c>
      <c r="O16" s="5">
        <f t="shared" si="2"/>
        <v>4</v>
      </c>
      <c r="P16" s="5">
        <f t="shared" si="3"/>
        <v>6</v>
      </c>
      <c r="Q16" s="5">
        <f t="shared" si="3"/>
        <v>3</v>
      </c>
      <c r="R16" s="21">
        <f t="shared" si="4"/>
        <v>0.66666666666666663</v>
      </c>
      <c r="S16" s="5"/>
      <c r="T16" s="5">
        <v>1</v>
      </c>
      <c r="U16" s="5"/>
      <c r="V16" s="5">
        <v>3</v>
      </c>
      <c r="W16" s="5">
        <v>1</v>
      </c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>
        <v>2</v>
      </c>
      <c r="L17" s="5">
        <v>3</v>
      </c>
      <c r="M17" s="5">
        <v>3</v>
      </c>
      <c r="N17" s="21">
        <f t="shared" si="1"/>
        <v>0.66666666666666663</v>
      </c>
      <c r="O17" s="5">
        <f t="shared" si="2"/>
        <v>2</v>
      </c>
      <c r="P17" s="5">
        <f t="shared" si="3"/>
        <v>3</v>
      </c>
      <c r="Q17" s="5">
        <f t="shared" si="3"/>
        <v>3</v>
      </c>
      <c r="R17" s="21">
        <f t="shared" si="4"/>
        <v>0.66666666666666663</v>
      </c>
      <c r="S17" s="5"/>
      <c r="T17" s="5">
        <v>1</v>
      </c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10</v>
      </c>
      <c r="Q20" s="5">
        <f t="shared" si="3"/>
        <v>0</v>
      </c>
      <c r="R20" s="21">
        <f t="shared" si="4"/>
        <v>0.2</v>
      </c>
      <c r="S20" s="5">
        <v>1</v>
      </c>
      <c r="T20" s="5">
        <v>1</v>
      </c>
      <c r="U20" s="5"/>
      <c r="V20" s="5"/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6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1</v>
      </c>
      <c r="D25" s="5">
        <v>3</v>
      </c>
      <c r="E25" s="5">
        <v>1</v>
      </c>
      <c r="F25" s="21">
        <f t="shared" si="5"/>
        <v>0.33333333333333331</v>
      </c>
      <c r="G25" s="5">
        <v>0</v>
      </c>
      <c r="H25" s="5">
        <v>3</v>
      </c>
      <c r="I25" s="5">
        <v>0</v>
      </c>
      <c r="J25" s="21">
        <f t="shared" si="0"/>
        <v>0</v>
      </c>
      <c r="K25" s="5">
        <v>1</v>
      </c>
      <c r="L25" s="5">
        <v>3</v>
      </c>
      <c r="M25" s="5">
        <v>0</v>
      </c>
      <c r="N25" s="21">
        <f t="shared" si="1"/>
        <v>0.33333333333333331</v>
      </c>
      <c r="O25" s="5">
        <f t="shared" si="2"/>
        <v>2</v>
      </c>
      <c r="P25" s="5">
        <f t="shared" si="7"/>
        <v>9</v>
      </c>
      <c r="Q25" s="5">
        <f t="shared" si="7"/>
        <v>1</v>
      </c>
      <c r="R25" s="21">
        <f t="shared" si="4"/>
        <v>0.22222222222222221</v>
      </c>
      <c r="S25" s="5">
        <v>1</v>
      </c>
      <c r="T25" s="5"/>
      <c r="U25" s="5"/>
      <c r="V25" s="5">
        <v>1</v>
      </c>
      <c r="W25" s="5">
        <v>1</v>
      </c>
      <c r="X25" s="5"/>
      <c r="Y25" s="5"/>
      <c r="Z25" s="5"/>
      <c r="AA25" s="5"/>
      <c r="AB25" s="5"/>
      <c r="AC25" s="5">
        <f t="shared" si="6"/>
        <v>2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6</v>
      </c>
      <c r="H27" s="5">
        <f t="shared" si="8"/>
        <v>33</v>
      </c>
      <c r="I27" s="5">
        <f t="shared" si="8"/>
        <v>2</v>
      </c>
      <c r="J27" s="21">
        <f t="shared" si="0"/>
        <v>0.18181818181818182</v>
      </c>
      <c r="K27" s="5">
        <f t="shared" si="8"/>
        <v>8</v>
      </c>
      <c r="L27" s="5">
        <f t="shared" si="8"/>
        <v>32</v>
      </c>
      <c r="M27" s="5">
        <f t="shared" si="8"/>
        <v>7</v>
      </c>
      <c r="N27" s="21">
        <f t="shared" si="1"/>
        <v>0.25</v>
      </c>
      <c r="O27" s="5">
        <f>SUM(O7:O26)</f>
        <v>19</v>
      </c>
      <c r="P27" s="5">
        <f t="shared" si="8"/>
        <v>97</v>
      </c>
      <c r="Q27" s="5">
        <f t="shared" si="8"/>
        <v>12</v>
      </c>
      <c r="R27" s="21">
        <f t="shared" si="4"/>
        <v>0.19587628865979381</v>
      </c>
      <c r="S27" s="5">
        <f>SUM(S7:S26)</f>
        <v>6</v>
      </c>
      <c r="T27" s="5">
        <f t="shared" si="8"/>
        <v>4</v>
      </c>
      <c r="U27" s="5">
        <f t="shared" si="8"/>
        <v>0</v>
      </c>
      <c r="V27" s="5">
        <f t="shared" si="8"/>
        <v>9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97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1180555555555551" footer="0.51180555555555551"/>
  <pageSetup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AB26" sqref="AB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0.25</v>
      </c>
      <c r="S7" s="5"/>
      <c r="T7" s="5">
        <v>1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3</v>
      </c>
      <c r="I8" s="5">
        <v>0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0</v>
      </c>
      <c r="R8" s="21">
        <f t="shared" si="4"/>
        <v>0.22222222222222221</v>
      </c>
      <c r="S8" s="5"/>
      <c r="T8" s="5">
        <v>2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2</v>
      </c>
      <c r="L9" s="5">
        <v>3</v>
      </c>
      <c r="M9" s="5">
        <v>2</v>
      </c>
      <c r="N9" s="21">
        <f t="shared" si="1"/>
        <v>0.66666666666666663</v>
      </c>
      <c r="O9" s="5">
        <f t="shared" si="2"/>
        <v>3</v>
      </c>
      <c r="P9" s="5">
        <f t="shared" si="3"/>
        <v>10</v>
      </c>
      <c r="Q9" s="5">
        <f t="shared" si="3"/>
        <v>2</v>
      </c>
      <c r="R9" s="21">
        <f t="shared" si="4"/>
        <v>0.3</v>
      </c>
      <c r="S9" s="5"/>
      <c r="T9" s="5">
        <v>2</v>
      </c>
      <c r="U9" s="5"/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12</v>
      </c>
      <c r="Q12" s="5">
        <f t="shared" si="3"/>
        <v>2</v>
      </c>
      <c r="R12" s="21">
        <f t="shared" si="4"/>
        <v>0.25</v>
      </c>
      <c r="S12" s="5"/>
      <c r="T12" s="5">
        <v>1</v>
      </c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0</v>
      </c>
      <c r="R13" s="21">
        <f t="shared" si="4"/>
        <v>9.0909090909090912E-2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>
        <v>1</v>
      </c>
      <c r="T15" s="5"/>
      <c r="U15" s="5"/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4</v>
      </c>
      <c r="E19" s="5">
        <v>0</v>
      </c>
      <c r="F19" s="21">
        <f t="shared" si="5"/>
        <v>0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2</v>
      </c>
      <c r="P19" s="5">
        <f t="shared" si="3"/>
        <v>12</v>
      </c>
      <c r="Q19" s="5">
        <f t="shared" si="3"/>
        <v>1</v>
      </c>
      <c r="R19" s="21">
        <f t="shared" si="4"/>
        <v>0.16666666666666666</v>
      </c>
      <c r="S19" s="5">
        <v>1</v>
      </c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>
        <v>2</v>
      </c>
      <c r="H20" s="5">
        <v>4</v>
      </c>
      <c r="I20" s="5">
        <v>0</v>
      </c>
      <c r="J20" s="21">
        <f t="shared" si="0"/>
        <v>0.5</v>
      </c>
      <c r="K20" s="5">
        <v>3</v>
      </c>
      <c r="L20" s="5">
        <v>4</v>
      </c>
      <c r="M20" s="5">
        <v>1</v>
      </c>
      <c r="N20" s="21">
        <f t="shared" si="1"/>
        <v>0.75</v>
      </c>
      <c r="O20" s="5">
        <f t="shared" si="2"/>
        <v>6</v>
      </c>
      <c r="P20" s="5">
        <f t="shared" si="3"/>
        <v>12</v>
      </c>
      <c r="Q20" s="5">
        <f t="shared" si="3"/>
        <v>1</v>
      </c>
      <c r="R20" s="21">
        <f t="shared" si="4"/>
        <v>0.5</v>
      </c>
      <c r="S20" s="5"/>
      <c r="T20" s="5">
        <v>4</v>
      </c>
      <c r="U20" s="5">
        <v>1</v>
      </c>
      <c r="V20" s="5">
        <v>1</v>
      </c>
      <c r="W20" s="5"/>
      <c r="X20" s="5"/>
      <c r="Y20" s="5"/>
      <c r="Z20" s="5"/>
      <c r="AA20" s="5"/>
      <c r="AB20" s="5"/>
      <c r="AC20" s="5">
        <f t="shared" si="6"/>
        <v>6</v>
      </c>
    </row>
    <row r="21" spans="1:29" x14ac:dyDescent="0.25">
      <c r="A21" s="5">
        <v>15</v>
      </c>
      <c r="B21" t="str">
        <f>WEEK1!B21</f>
        <v>Kelly Cambers</v>
      </c>
      <c r="C21" s="5">
        <v>2</v>
      </c>
      <c r="D21" s="5">
        <v>3</v>
      </c>
      <c r="E21" s="5">
        <v>1</v>
      </c>
      <c r="F21" s="21">
        <f t="shared" si="5"/>
        <v>0.66666666666666663</v>
      </c>
      <c r="G21" s="5">
        <v>1</v>
      </c>
      <c r="H21" s="5">
        <v>4</v>
      </c>
      <c r="I21" s="5">
        <v>1</v>
      </c>
      <c r="J21" s="21">
        <f t="shared" si="0"/>
        <v>0.25</v>
      </c>
      <c r="K21" s="5">
        <v>2</v>
      </c>
      <c r="L21" s="5">
        <v>3</v>
      </c>
      <c r="M21" s="5">
        <v>0</v>
      </c>
      <c r="N21" s="21">
        <f t="shared" si="1"/>
        <v>0.66666666666666663</v>
      </c>
      <c r="O21" s="5">
        <f t="shared" si="2"/>
        <v>5</v>
      </c>
      <c r="P21" s="5">
        <f t="shared" si="3"/>
        <v>10</v>
      </c>
      <c r="Q21" s="5">
        <f t="shared" si="3"/>
        <v>2</v>
      </c>
      <c r="R21" s="21">
        <f t="shared" si="4"/>
        <v>0.5</v>
      </c>
      <c r="S21" s="5"/>
      <c r="T21" s="5">
        <v>1</v>
      </c>
      <c r="U21" s="5">
        <v>2</v>
      </c>
      <c r="V21" s="5">
        <v>2</v>
      </c>
      <c r="W21" s="5"/>
      <c r="X21" s="5"/>
      <c r="Y21" s="5"/>
      <c r="Z21" s="5"/>
      <c r="AA21" s="5"/>
      <c r="AB21" s="5"/>
      <c r="AC21" s="5">
        <f t="shared" si="6"/>
        <v>5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0</v>
      </c>
      <c r="D25" s="5">
        <v>4</v>
      </c>
      <c r="E25" s="5">
        <v>0</v>
      </c>
      <c r="F25" s="21">
        <f t="shared" si="5"/>
        <v>0</v>
      </c>
      <c r="G25" s="5">
        <v>0</v>
      </c>
      <c r="H25" s="5">
        <v>3</v>
      </c>
      <c r="I25" s="5">
        <v>0</v>
      </c>
      <c r="J25" s="21">
        <f t="shared" si="0"/>
        <v>0</v>
      </c>
      <c r="K25" s="5">
        <v>0</v>
      </c>
      <c r="L25" s="5">
        <v>4</v>
      </c>
      <c r="M25" s="5">
        <v>0</v>
      </c>
      <c r="N25" s="21">
        <f t="shared" si="1"/>
        <v>0</v>
      </c>
      <c r="O25" s="5">
        <f t="shared" si="2"/>
        <v>0</v>
      </c>
      <c r="P25" s="5">
        <f t="shared" si="7"/>
        <v>11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>
        <v>2</v>
      </c>
      <c r="X25" s="5"/>
      <c r="Y25" s="5"/>
      <c r="Z25" s="5"/>
      <c r="AA25" s="5"/>
      <c r="AB25" s="5">
        <v>1</v>
      </c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35</v>
      </c>
      <c r="E27" s="5">
        <f t="shared" si="8"/>
        <v>3</v>
      </c>
      <c r="F27" s="21">
        <f t="shared" si="5"/>
        <v>0.22857142857142856</v>
      </c>
      <c r="G27" s="5">
        <f t="shared" si="8"/>
        <v>9</v>
      </c>
      <c r="H27" s="5">
        <f t="shared" si="8"/>
        <v>37</v>
      </c>
      <c r="I27" s="5">
        <f t="shared" si="8"/>
        <v>3</v>
      </c>
      <c r="J27" s="21">
        <f t="shared" si="0"/>
        <v>0.24324324324324326</v>
      </c>
      <c r="K27" s="5">
        <f t="shared" si="8"/>
        <v>9</v>
      </c>
      <c r="L27" s="5">
        <f t="shared" si="8"/>
        <v>36</v>
      </c>
      <c r="M27" s="5">
        <f t="shared" si="8"/>
        <v>5</v>
      </c>
      <c r="N27" s="21">
        <f t="shared" si="1"/>
        <v>0.25</v>
      </c>
      <c r="O27" s="5">
        <f>SUM(O7:O26)</f>
        <v>26</v>
      </c>
      <c r="P27" s="5">
        <f t="shared" si="8"/>
        <v>108</v>
      </c>
      <c r="Q27" s="5">
        <f t="shared" si="8"/>
        <v>11</v>
      </c>
      <c r="R27" s="21">
        <f t="shared" si="4"/>
        <v>0.24074074074074073</v>
      </c>
      <c r="S27" s="5">
        <f>SUM(S7:S26)</f>
        <v>3</v>
      </c>
      <c r="T27" s="5">
        <f t="shared" si="8"/>
        <v>12</v>
      </c>
      <c r="U27" s="5">
        <f t="shared" si="8"/>
        <v>3</v>
      </c>
      <c r="V27" s="5">
        <f t="shared" si="8"/>
        <v>8</v>
      </c>
      <c r="W27" s="5">
        <f t="shared" si="8"/>
        <v>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108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1180555555555551" footer="0.51180555555555551"/>
  <pageSetup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P33" sqref="P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/>
      <c r="D7" s="5"/>
      <c r="E7" s="5"/>
      <c r="F7" s="21">
        <f>+IF(D7&gt;0,+C7/D7,1)</f>
        <v>1</v>
      </c>
      <c r="G7" s="5"/>
      <c r="H7" s="5"/>
      <c r="I7" s="5"/>
      <c r="J7" s="21">
        <f t="shared" ref="J7:J27" si="0">+IF(H7&gt;0,+G7/H7,1)</f>
        <v>1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0</v>
      </c>
      <c r="P7" s="5">
        <f t="shared" ref="P7:Q22" si="3">SUM(D7,H7,L7)</f>
        <v>0</v>
      </c>
      <c r="Q7" s="5">
        <f t="shared" si="3"/>
        <v>0</v>
      </c>
      <c r="R7" s="21">
        <f t="shared" ref="R7:R27" si="4">+IF(P7&gt;0,+O7/P7,1)</f>
        <v>1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Cassie Meyer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Lesa Perez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0</v>
      </c>
      <c r="D27" s="5">
        <f t="shared" ref="D27:AB27" si="8">SUM(D7:D26)</f>
        <v>0</v>
      </c>
      <c r="E27" s="5">
        <f t="shared" si="8"/>
        <v>0</v>
      </c>
      <c r="F27" s="21">
        <f t="shared" si="5"/>
        <v>1</v>
      </c>
      <c r="G27" s="5">
        <f t="shared" si="8"/>
        <v>0</v>
      </c>
      <c r="H27" s="5">
        <f t="shared" si="8"/>
        <v>0</v>
      </c>
      <c r="I27" s="5">
        <f t="shared" si="8"/>
        <v>0</v>
      </c>
      <c r="J27" s="21">
        <f t="shared" si="0"/>
        <v>1</v>
      </c>
      <c r="K27" s="5">
        <f t="shared" si="8"/>
        <v>0</v>
      </c>
      <c r="L27" s="5">
        <f t="shared" si="8"/>
        <v>0</v>
      </c>
      <c r="M27" s="5">
        <f t="shared" si="8"/>
        <v>0</v>
      </c>
      <c r="N27" s="21">
        <f t="shared" si="1"/>
        <v>1</v>
      </c>
      <c r="O27" s="5">
        <f>SUM(O7:O26)</f>
        <v>0</v>
      </c>
      <c r="P27" s="5">
        <f t="shared" si="8"/>
        <v>0</v>
      </c>
      <c r="Q27" s="5">
        <f t="shared" si="8"/>
        <v>0</v>
      </c>
      <c r="R27" s="21">
        <f t="shared" si="4"/>
        <v>1</v>
      </c>
      <c r="S27" s="5">
        <f>SUM(S7:S26)</f>
        <v>0</v>
      </c>
      <c r="T27" s="5">
        <f t="shared" si="8"/>
        <v>0</v>
      </c>
      <c r="U27" s="5">
        <f t="shared" si="8"/>
        <v>0</v>
      </c>
      <c r="V27" s="5">
        <f t="shared" si="8"/>
        <v>0</v>
      </c>
      <c r="W27" s="5">
        <f t="shared" si="8"/>
        <v>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0</v>
      </c>
      <c r="P29" s="5">
        <f>SUM(D27,H27,L27)</f>
        <v>0</v>
      </c>
      <c r="Q29" s="5">
        <f>SUM(E27,I27,M27)</f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5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/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SUM(S7:W7)</f>
        <v>3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0</v>
      </c>
      <c r="H8" s="5">
        <v>2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1</v>
      </c>
      <c r="N8" s="21">
        <f t="shared" si="1"/>
        <v>0.33333333333333331</v>
      </c>
      <c r="O8" s="5">
        <f t="shared" si="2"/>
        <v>2</v>
      </c>
      <c r="P8" s="5">
        <f t="shared" si="3"/>
        <v>8</v>
      </c>
      <c r="Q8" s="5">
        <f t="shared" si="3"/>
        <v>2</v>
      </c>
      <c r="R8" s="21">
        <f t="shared" si="4"/>
        <v>0.25</v>
      </c>
      <c r="S8" s="5"/>
      <c r="T8" s="5">
        <v>1</v>
      </c>
      <c r="U8" s="5"/>
      <c r="V8" s="5">
        <v>1</v>
      </c>
      <c r="W8" s="5"/>
      <c r="X8" s="5"/>
      <c r="Y8" s="5"/>
      <c r="Z8" s="5"/>
      <c r="AA8" s="5"/>
      <c r="AB8" s="5">
        <v>1</v>
      </c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2</v>
      </c>
      <c r="D9" s="5">
        <v>3</v>
      </c>
      <c r="E9" s="5">
        <v>1</v>
      </c>
      <c r="F9" s="21">
        <f t="shared" si="5"/>
        <v>0.66666666666666663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3</v>
      </c>
      <c r="P9" s="5">
        <f t="shared" si="3"/>
        <v>9</v>
      </c>
      <c r="Q9" s="5">
        <f t="shared" si="3"/>
        <v>1</v>
      </c>
      <c r="R9" s="21">
        <f t="shared" si="4"/>
        <v>0.33333333333333331</v>
      </c>
      <c r="S9" s="5"/>
      <c r="T9" s="5">
        <v>2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3</v>
      </c>
      <c r="D12" s="5">
        <v>4</v>
      </c>
      <c r="E12" s="5">
        <v>5</v>
      </c>
      <c r="F12" s="21">
        <f t="shared" si="5"/>
        <v>0.75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4</v>
      </c>
      <c r="P12" s="5">
        <f t="shared" si="3"/>
        <v>11</v>
      </c>
      <c r="Q12" s="5">
        <f t="shared" si="3"/>
        <v>5</v>
      </c>
      <c r="R12" s="21">
        <f t="shared" si="4"/>
        <v>0.36363636363636365</v>
      </c>
      <c r="S12" s="5"/>
      <c r="T12" s="5"/>
      <c r="U12" s="5">
        <v>1</v>
      </c>
      <c r="V12" s="5">
        <v>3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3</v>
      </c>
      <c r="X13" s="5">
        <v>1</v>
      </c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>
        <v>0</v>
      </c>
      <c r="L15" s="5">
        <v>2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2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2</v>
      </c>
      <c r="H16" s="5">
        <v>3</v>
      </c>
      <c r="I16" s="5">
        <v>1</v>
      </c>
      <c r="J16" s="21">
        <f t="shared" si="0"/>
        <v>0.66666666666666663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4</v>
      </c>
      <c r="P16" s="5">
        <f t="shared" si="3"/>
        <v>9</v>
      </c>
      <c r="Q16" s="5">
        <f t="shared" si="3"/>
        <v>1</v>
      </c>
      <c r="R16" s="21">
        <f t="shared" si="4"/>
        <v>0.44444444444444442</v>
      </c>
      <c r="S16" s="5">
        <v>3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4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3</v>
      </c>
      <c r="M17" s="5">
        <v>2</v>
      </c>
      <c r="N17" s="21">
        <f t="shared" si="1"/>
        <v>0.66666666666666663</v>
      </c>
      <c r="O17" s="5">
        <f t="shared" si="2"/>
        <v>2</v>
      </c>
      <c r="P17" s="5">
        <f t="shared" si="3"/>
        <v>6</v>
      </c>
      <c r="Q17" s="5">
        <f t="shared" si="3"/>
        <v>2</v>
      </c>
      <c r="R17" s="21">
        <f t="shared" si="4"/>
        <v>0.33333333333333331</v>
      </c>
      <c r="S17" s="5">
        <v>1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4</v>
      </c>
      <c r="E19" s="5">
        <v>0</v>
      </c>
      <c r="F19" s="21">
        <f t="shared" si="5"/>
        <v>0.5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4</v>
      </c>
      <c r="P19" s="5">
        <f t="shared" si="3"/>
        <v>12</v>
      </c>
      <c r="Q19" s="5">
        <f t="shared" si="3"/>
        <v>0</v>
      </c>
      <c r="R19" s="21">
        <f t="shared" si="4"/>
        <v>0.33333333333333331</v>
      </c>
      <c r="S19" s="5">
        <v>4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Joanie Savoie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1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8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2</v>
      </c>
      <c r="I21" s="5">
        <v>1</v>
      </c>
      <c r="J21" s="21">
        <f t="shared" si="0"/>
        <v>0.5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8</v>
      </c>
      <c r="Q21" s="5">
        <f t="shared" si="3"/>
        <v>1</v>
      </c>
      <c r="R21" s="21">
        <f t="shared" si="4"/>
        <v>0.125</v>
      </c>
      <c r="S21" s="5"/>
      <c r="T21" s="5"/>
      <c r="U21" s="5"/>
      <c r="V21" s="5">
        <v>1</v>
      </c>
      <c r="W21" s="5">
        <v>1</v>
      </c>
      <c r="X21" s="5"/>
      <c r="Y21" s="5"/>
      <c r="Z21" s="5"/>
      <c r="AA21" s="5"/>
      <c r="AB21" s="5">
        <v>1</v>
      </c>
      <c r="AC21" s="5">
        <f t="shared" si="6"/>
        <v>1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0</v>
      </c>
      <c r="D25" s="5">
        <v>3</v>
      </c>
      <c r="E25" s="5">
        <v>0</v>
      </c>
      <c r="F25" s="21">
        <f t="shared" si="5"/>
        <v>0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3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>
        <v>2</v>
      </c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10</v>
      </c>
      <c r="D27" s="5">
        <f t="shared" ref="D27:AB27" si="8">SUM(D7:D26)</f>
        <v>33</v>
      </c>
      <c r="E27" s="5">
        <f t="shared" si="8"/>
        <v>7</v>
      </c>
      <c r="F27" s="21">
        <f t="shared" si="5"/>
        <v>0.30303030303030304</v>
      </c>
      <c r="G27" s="5">
        <f t="shared" si="8"/>
        <v>5</v>
      </c>
      <c r="H27" s="5">
        <f t="shared" si="8"/>
        <v>29</v>
      </c>
      <c r="I27" s="5">
        <f t="shared" si="8"/>
        <v>3</v>
      </c>
      <c r="J27" s="21">
        <f t="shared" si="0"/>
        <v>0.17241379310344829</v>
      </c>
      <c r="K27" s="5">
        <f t="shared" si="8"/>
        <v>7</v>
      </c>
      <c r="L27" s="5">
        <f t="shared" si="8"/>
        <v>30</v>
      </c>
      <c r="M27" s="5">
        <f t="shared" si="8"/>
        <v>3</v>
      </c>
      <c r="N27" s="21">
        <f t="shared" si="1"/>
        <v>0.23333333333333334</v>
      </c>
      <c r="O27" s="5">
        <f>SUM(O7:O26)</f>
        <v>22</v>
      </c>
      <c r="P27" s="5">
        <f t="shared" si="8"/>
        <v>92</v>
      </c>
      <c r="Q27" s="5">
        <f t="shared" si="8"/>
        <v>13</v>
      </c>
      <c r="R27" s="21">
        <f t="shared" si="4"/>
        <v>0.2391304347826087</v>
      </c>
      <c r="S27" s="5">
        <f>SUM(S7:S26)</f>
        <v>8</v>
      </c>
      <c r="T27" s="5">
        <f t="shared" si="8"/>
        <v>4</v>
      </c>
      <c r="U27" s="5">
        <f t="shared" si="8"/>
        <v>1</v>
      </c>
      <c r="V27" s="5">
        <f t="shared" si="8"/>
        <v>9</v>
      </c>
      <c r="W27" s="5">
        <f t="shared" si="8"/>
        <v>14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2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92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4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3</v>
      </c>
      <c r="D7" s="5">
        <v>5</v>
      </c>
      <c r="E7" s="5">
        <v>2</v>
      </c>
      <c r="F7" s="21">
        <f>+IF(D7&gt;0,+C7/D7,1)</f>
        <v>0.6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6</v>
      </c>
      <c r="P7" s="5">
        <f t="shared" ref="P7:Q22" si="3">SUM(D7,H7,L7)</f>
        <v>13</v>
      </c>
      <c r="Q7" s="5">
        <f t="shared" si="3"/>
        <v>4</v>
      </c>
      <c r="R7" s="21">
        <f t="shared" ref="R7:R27" si="4">+IF(P7&gt;0,+O7/P7,1)</f>
        <v>0.46153846153846156</v>
      </c>
      <c r="S7" s="5">
        <v>1</v>
      </c>
      <c r="T7" s="5">
        <v>1</v>
      </c>
      <c r="U7" s="5">
        <v>1</v>
      </c>
      <c r="V7" s="5">
        <v>3</v>
      </c>
      <c r="W7" s="5"/>
      <c r="X7" s="5"/>
      <c r="Y7" s="5"/>
      <c r="Z7" s="5"/>
      <c r="AA7" s="5"/>
      <c r="AB7" s="5"/>
      <c r="AC7" s="5">
        <f>SUM(S7:V7)</f>
        <v>6</v>
      </c>
    </row>
    <row r="8" spans="1:29" x14ac:dyDescent="0.25">
      <c r="A8" s="5">
        <v>2</v>
      </c>
      <c r="B8" t="str">
        <f>WEEK1!B8</f>
        <v>Cassie Meyer</v>
      </c>
      <c r="C8" s="5">
        <v>2</v>
      </c>
      <c r="D8" s="5">
        <v>4</v>
      </c>
      <c r="E8" s="5">
        <v>1</v>
      </c>
      <c r="F8" s="21">
        <f t="shared" ref="F8:F27" si="5">+IF(D8&gt;0,+C8/D8,1)</f>
        <v>0.5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1">
        <f t="shared" si="4"/>
        <v>0.25</v>
      </c>
      <c r="S8" s="5"/>
      <c r="T8" s="5">
        <v>3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Lesa Perez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4</v>
      </c>
      <c r="E13" s="5">
        <v>2</v>
      </c>
      <c r="F13" s="21">
        <f t="shared" si="5"/>
        <v>0.25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2</v>
      </c>
      <c r="L13" s="5">
        <v>4</v>
      </c>
      <c r="M13" s="5">
        <v>0</v>
      </c>
      <c r="N13" s="21">
        <f t="shared" si="1"/>
        <v>0.5</v>
      </c>
      <c r="O13" s="5">
        <f t="shared" si="2"/>
        <v>4</v>
      </c>
      <c r="P13" s="5">
        <f t="shared" si="3"/>
        <v>12</v>
      </c>
      <c r="Q13" s="5">
        <f t="shared" si="3"/>
        <v>3</v>
      </c>
      <c r="R13" s="21">
        <f t="shared" si="4"/>
        <v>0.33333333333333331</v>
      </c>
      <c r="S13" s="5">
        <v>2</v>
      </c>
      <c r="T13" s="5"/>
      <c r="U13" s="5"/>
      <c r="V13" s="5">
        <v>2</v>
      </c>
      <c r="W13" s="5">
        <v>2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1</v>
      </c>
      <c r="L15" s="5">
        <v>4</v>
      </c>
      <c r="M15" s="5">
        <v>1</v>
      </c>
      <c r="N15" s="21">
        <f t="shared" si="1"/>
        <v>0.25</v>
      </c>
      <c r="O15" s="5">
        <f t="shared" si="2"/>
        <v>3</v>
      </c>
      <c r="P15" s="5">
        <f t="shared" si="3"/>
        <v>11</v>
      </c>
      <c r="Q15" s="5">
        <f t="shared" si="3"/>
        <v>3</v>
      </c>
      <c r="R15" s="21">
        <f t="shared" si="4"/>
        <v>0.27272727272727271</v>
      </c>
      <c r="S15" s="5"/>
      <c r="T15" s="5"/>
      <c r="U15" s="5"/>
      <c r="V15" s="5">
        <v>3</v>
      </c>
      <c r="W15" s="5">
        <v>2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2</v>
      </c>
      <c r="R16" s="21">
        <f t="shared" si="4"/>
        <v>0.18181818181818182</v>
      </c>
      <c r="S16" s="5"/>
      <c r="T16" s="5"/>
      <c r="U16" s="5"/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2</v>
      </c>
      <c r="L17" s="5">
        <v>4</v>
      </c>
      <c r="M17" s="5">
        <v>1</v>
      </c>
      <c r="N17" s="21">
        <f t="shared" si="1"/>
        <v>0.5</v>
      </c>
      <c r="O17" s="5">
        <f t="shared" si="2"/>
        <v>2</v>
      </c>
      <c r="P17" s="5">
        <f t="shared" si="3"/>
        <v>11</v>
      </c>
      <c r="Q17" s="5">
        <f t="shared" si="3"/>
        <v>1</v>
      </c>
      <c r="R17" s="21">
        <f t="shared" si="4"/>
        <v>0.18181818181818182</v>
      </c>
      <c r="S17" s="5">
        <v>1</v>
      </c>
      <c r="T17" s="5"/>
      <c r="U17" s="5"/>
      <c r="V17" s="5">
        <v>1</v>
      </c>
      <c r="W17" s="5"/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4</v>
      </c>
      <c r="D19" s="5">
        <v>5</v>
      </c>
      <c r="E19" s="5">
        <v>0</v>
      </c>
      <c r="F19" s="21">
        <f t="shared" si="5"/>
        <v>0.8</v>
      </c>
      <c r="G19" s="5">
        <v>1</v>
      </c>
      <c r="H19" s="5">
        <v>4</v>
      </c>
      <c r="I19" s="5">
        <v>1</v>
      </c>
      <c r="J19" s="21">
        <f t="shared" si="0"/>
        <v>0.25</v>
      </c>
      <c r="K19" s="5">
        <v>2</v>
      </c>
      <c r="L19" s="5">
        <v>4</v>
      </c>
      <c r="M19" s="5">
        <v>0</v>
      </c>
      <c r="N19" s="21">
        <f t="shared" si="1"/>
        <v>0.5</v>
      </c>
      <c r="O19" s="5">
        <f t="shared" si="2"/>
        <v>7</v>
      </c>
      <c r="P19" s="5">
        <f t="shared" si="3"/>
        <v>13</v>
      </c>
      <c r="Q19" s="5">
        <f t="shared" si="3"/>
        <v>1</v>
      </c>
      <c r="R19" s="21">
        <f t="shared" si="4"/>
        <v>0.53846153846153844</v>
      </c>
      <c r="S19" s="5">
        <v>5</v>
      </c>
      <c r="T19" s="5">
        <v>1</v>
      </c>
      <c r="U19" s="5"/>
      <c r="V19" s="5">
        <v>1</v>
      </c>
      <c r="W19" s="5">
        <v>2</v>
      </c>
      <c r="X19" s="5"/>
      <c r="Y19" s="5"/>
      <c r="Z19" s="5"/>
      <c r="AA19" s="5"/>
      <c r="AB19" s="5"/>
      <c r="AC19" s="5">
        <f>SUM(S19:W19)</f>
        <v>9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5</v>
      </c>
      <c r="E21" s="5">
        <v>0</v>
      </c>
      <c r="F21" s="21">
        <f t="shared" si="5"/>
        <v>0</v>
      </c>
      <c r="G21" s="5">
        <v>0</v>
      </c>
      <c r="H21" s="5">
        <v>4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13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1</v>
      </c>
      <c r="D25" s="5">
        <v>5</v>
      </c>
      <c r="E25" s="5">
        <v>1</v>
      </c>
      <c r="F25" s="21">
        <f t="shared" si="5"/>
        <v>0.2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1</v>
      </c>
      <c r="P25" s="5">
        <f t="shared" si="7"/>
        <v>5</v>
      </c>
      <c r="Q25" s="5">
        <f t="shared" si="7"/>
        <v>1</v>
      </c>
      <c r="R25" s="21">
        <f t="shared" si="4"/>
        <v>0.2</v>
      </c>
      <c r="S25" s="5"/>
      <c r="T25" s="5"/>
      <c r="U25" s="5">
        <v>1</v>
      </c>
      <c r="V25" s="5"/>
      <c r="W25" s="5">
        <v>5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13</v>
      </c>
      <c r="D27" s="5">
        <f t="shared" ref="D27:AB27" si="8">SUM(D7:D26)</f>
        <v>40</v>
      </c>
      <c r="E27" s="5">
        <f t="shared" si="8"/>
        <v>8</v>
      </c>
      <c r="F27" s="21">
        <f t="shared" si="5"/>
        <v>0.32500000000000001</v>
      </c>
      <c r="G27" s="5">
        <f t="shared" si="8"/>
        <v>6</v>
      </c>
      <c r="H27" s="5">
        <f t="shared" si="8"/>
        <v>29</v>
      </c>
      <c r="I27" s="5">
        <f t="shared" si="8"/>
        <v>4</v>
      </c>
      <c r="J27" s="21">
        <f t="shared" si="0"/>
        <v>0.20689655172413793</v>
      </c>
      <c r="K27" s="5">
        <f t="shared" si="8"/>
        <v>9</v>
      </c>
      <c r="L27" s="5">
        <f t="shared" si="8"/>
        <v>32</v>
      </c>
      <c r="M27" s="5">
        <f t="shared" si="8"/>
        <v>4</v>
      </c>
      <c r="N27" s="21">
        <f t="shared" si="1"/>
        <v>0.28125</v>
      </c>
      <c r="O27" s="5">
        <f>SUM(O7:O26)</f>
        <v>28</v>
      </c>
      <c r="P27" s="5">
        <f t="shared" si="8"/>
        <v>101</v>
      </c>
      <c r="Q27" s="5">
        <f t="shared" si="8"/>
        <v>16</v>
      </c>
      <c r="R27" s="21">
        <f t="shared" si="4"/>
        <v>0.27722772277227725</v>
      </c>
      <c r="S27" s="5">
        <f>SUM(S7:S26)</f>
        <v>9</v>
      </c>
      <c r="T27" s="5">
        <f t="shared" si="8"/>
        <v>5</v>
      </c>
      <c r="U27" s="5">
        <f t="shared" si="8"/>
        <v>2</v>
      </c>
      <c r="V27" s="5">
        <f t="shared" si="8"/>
        <v>12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101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10</v>
      </c>
      <c r="Q7" s="5">
        <f t="shared" si="3"/>
        <v>0</v>
      </c>
      <c r="R7" s="21">
        <f t="shared" ref="R7:R27" si="4">+IF(P7&gt;0,+O7/P7,1)</f>
        <v>0.3</v>
      </c>
      <c r="S7" s="5"/>
      <c r="T7" s="5">
        <v>3</v>
      </c>
      <c r="U7" s="5"/>
      <c r="V7" s="5"/>
      <c r="W7" s="5"/>
      <c r="X7" s="5"/>
      <c r="Y7" s="5"/>
      <c r="Z7" s="5"/>
      <c r="AA7" s="5"/>
      <c r="AB7" s="5"/>
      <c r="AC7" s="5">
        <f>SUM(S7:W7)</f>
        <v>3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2</v>
      </c>
      <c r="P8" s="5">
        <f t="shared" si="3"/>
        <v>10</v>
      </c>
      <c r="Q8" s="5">
        <f t="shared" si="3"/>
        <v>1</v>
      </c>
      <c r="R8" s="21">
        <f t="shared" si="4"/>
        <v>0.2</v>
      </c>
      <c r="S8" s="5"/>
      <c r="T8" s="5">
        <v>1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2</v>
      </c>
      <c r="D9" s="5">
        <v>4</v>
      </c>
      <c r="E9" s="5">
        <v>2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2</v>
      </c>
      <c r="R9" s="21">
        <f t="shared" si="4"/>
        <v>0.18181818181818182</v>
      </c>
      <c r="S9" s="5"/>
      <c r="T9" s="5"/>
      <c r="U9" s="5"/>
      <c r="V9" s="5">
        <v>2</v>
      </c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3</v>
      </c>
      <c r="M13" s="5">
        <v>1</v>
      </c>
      <c r="N13" s="21">
        <f t="shared" si="1"/>
        <v>0.66666666666666663</v>
      </c>
      <c r="O13" s="5">
        <f t="shared" si="2"/>
        <v>4</v>
      </c>
      <c r="P13" s="5">
        <f t="shared" si="3"/>
        <v>10</v>
      </c>
      <c r="Q13" s="5">
        <f t="shared" si="3"/>
        <v>2</v>
      </c>
      <c r="R13" s="21">
        <f t="shared" si="4"/>
        <v>0.4</v>
      </c>
      <c r="S13" s="5">
        <v>2</v>
      </c>
      <c r="T13" s="5">
        <v>1</v>
      </c>
      <c r="U13" s="5"/>
      <c r="V13" s="5">
        <v>1</v>
      </c>
      <c r="W13" s="5"/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2</v>
      </c>
      <c r="L16" s="5">
        <v>3</v>
      </c>
      <c r="M16" s="5">
        <v>3</v>
      </c>
      <c r="N16" s="21">
        <f t="shared" si="1"/>
        <v>0.66666666666666663</v>
      </c>
      <c r="O16" s="5">
        <f t="shared" si="2"/>
        <v>2</v>
      </c>
      <c r="P16" s="5">
        <f t="shared" si="3"/>
        <v>6</v>
      </c>
      <c r="Q16" s="5">
        <f t="shared" si="3"/>
        <v>3</v>
      </c>
      <c r="R16" s="21">
        <f t="shared" si="4"/>
        <v>0.33333333333333331</v>
      </c>
      <c r="S16" s="5"/>
      <c r="T16" s="5"/>
      <c r="U16" s="5"/>
      <c r="V16" s="5">
        <v>2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0</v>
      </c>
      <c r="H17" s="5">
        <v>2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8</v>
      </c>
      <c r="Q17" s="5">
        <f t="shared" si="3"/>
        <v>1</v>
      </c>
      <c r="R17" s="21">
        <f t="shared" si="4"/>
        <v>0.125</v>
      </c>
      <c r="S17" s="5"/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4</v>
      </c>
      <c r="E19" s="5">
        <v>1</v>
      </c>
      <c r="F19" s="21">
        <f t="shared" si="5"/>
        <v>0.5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1</v>
      </c>
      <c r="N19" s="21">
        <f t="shared" si="1"/>
        <v>0.25</v>
      </c>
      <c r="O19" s="5">
        <f t="shared" si="2"/>
        <v>3</v>
      </c>
      <c r="P19" s="5">
        <f t="shared" si="3"/>
        <v>11</v>
      </c>
      <c r="Q19" s="5">
        <f t="shared" si="3"/>
        <v>2</v>
      </c>
      <c r="R19" s="21">
        <f t="shared" si="4"/>
        <v>0.27272727272727271</v>
      </c>
      <c r="S19" s="5">
        <v>1</v>
      </c>
      <c r="T19" s="5"/>
      <c r="U19" s="5"/>
      <c r="V19" s="5">
        <v>2</v>
      </c>
      <c r="W19" s="5"/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>
        <v>1</v>
      </c>
      <c r="T20" s="5"/>
      <c r="U20" s="5"/>
      <c r="V20" s="5"/>
      <c r="W20" s="5"/>
      <c r="X20" s="5">
        <v>1</v>
      </c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Kelly Cambers</v>
      </c>
      <c r="C21" s="5">
        <v>1</v>
      </c>
      <c r="D21" s="5">
        <v>4</v>
      </c>
      <c r="E21" s="5">
        <v>0</v>
      </c>
      <c r="F21" s="21">
        <f t="shared" si="5"/>
        <v>0.25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1</v>
      </c>
      <c r="P21" s="5">
        <f t="shared" si="3"/>
        <v>7</v>
      </c>
      <c r="Q21" s="5">
        <f t="shared" si="3"/>
        <v>0</v>
      </c>
      <c r="R21" s="21">
        <f t="shared" si="4"/>
        <v>0.14285714285714285</v>
      </c>
      <c r="S21" s="5"/>
      <c r="T21" s="5">
        <v>1</v>
      </c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>
        <v>0</v>
      </c>
      <c r="H25" s="5">
        <v>2</v>
      </c>
      <c r="I25" s="5">
        <v>0</v>
      </c>
      <c r="J25" s="21">
        <f t="shared" si="0"/>
        <v>0</v>
      </c>
      <c r="K25" s="5">
        <v>0</v>
      </c>
      <c r="L25" s="5">
        <v>3</v>
      </c>
      <c r="M25" s="5">
        <v>0</v>
      </c>
      <c r="N25" s="21">
        <f t="shared" si="1"/>
        <v>0</v>
      </c>
      <c r="O25" s="5">
        <f t="shared" si="2"/>
        <v>0</v>
      </c>
      <c r="P25" s="5">
        <f t="shared" si="7"/>
        <v>5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>
        <v>1</v>
      </c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11</v>
      </c>
      <c r="D27" s="5">
        <f t="shared" ref="D27:AB27" si="8">SUM(D7:D26)</f>
        <v>38</v>
      </c>
      <c r="E27" s="5">
        <f t="shared" si="8"/>
        <v>5</v>
      </c>
      <c r="F27" s="21">
        <f t="shared" si="5"/>
        <v>0.28947368421052633</v>
      </c>
      <c r="G27" s="5">
        <f t="shared" si="8"/>
        <v>2</v>
      </c>
      <c r="H27" s="5">
        <f t="shared" si="8"/>
        <v>28</v>
      </c>
      <c r="I27" s="5">
        <f t="shared" si="8"/>
        <v>1</v>
      </c>
      <c r="J27" s="21">
        <f t="shared" si="0"/>
        <v>7.1428571428571425E-2</v>
      </c>
      <c r="K27" s="5">
        <f t="shared" si="8"/>
        <v>6</v>
      </c>
      <c r="L27" s="5">
        <f t="shared" si="8"/>
        <v>33</v>
      </c>
      <c r="M27" s="5">
        <f t="shared" si="8"/>
        <v>5</v>
      </c>
      <c r="N27" s="21">
        <f t="shared" si="1"/>
        <v>0.18181818181818182</v>
      </c>
      <c r="O27" s="5">
        <f>SUM(O7:O26)</f>
        <v>19</v>
      </c>
      <c r="P27" s="5">
        <f t="shared" si="8"/>
        <v>99</v>
      </c>
      <c r="Q27" s="5">
        <f t="shared" si="8"/>
        <v>11</v>
      </c>
      <c r="R27" s="21">
        <f t="shared" si="4"/>
        <v>0.19191919191919191</v>
      </c>
      <c r="S27" s="5">
        <f>SUM(S7:S26)</f>
        <v>4</v>
      </c>
      <c r="T27" s="5">
        <f t="shared" si="8"/>
        <v>7</v>
      </c>
      <c r="U27" s="5">
        <f t="shared" si="8"/>
        <v>0</v>
      </c>
      <c r="V27" s="5">
        <f t="shared" si="8"/>
        <v>8</v>
      </c>
      <c r="W27" s="5">
        <f t="shared" si="8"/>
        <v>9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99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B4" workbookViewId="0">
      <selection activeCell="W26" sqref="W26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2</v>
      </c>
      <c r="D7" s="5">
        <v>3</v>
      </c>
      <c r="E7" s="5">
        <v>1</v>
      </c>
      <c r="F7" s="21">
        <f>+IF(D7&gt;0,+C7/D7,1)</f>
        <v>0.66666666666666663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5</v>
      </c>
      <c r="M7" s="5">
        <v>1</v>
      </c>
      <c r="N7" s="21">
        <f t="shared" ref="N7:N27" si="1">+IF(L7&gt;0,+K7/L7,1)</f>
        <v>0.2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2</v>
      </c>
      <c r="R7" s="21">
        <f t="shared" ref="R7:R27" si="4">+IF(P7&gt;0,+O7/P7,1)</f>
        <v>0.33333333333333331</v>
      </c>
      <c r="S7" s="5"/>
      <c r="T7" s="5">
        <v>2</v>
      </c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Cassie Meyer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1</v>
      </c>
      <c r="J8" s="21">
        <f t="shared" si="0"/>
        <v>0.25</v>
      </c>
      <c r="K8" s="5">
        <v>0</v>
      </c>
      <c r="L8" s="5">
        <v>5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1</v>
      </c>
      <c r="R8" s="21">
        <f t="shared" si="4"/>
        <v>8.3333333333333329E-2</v>
      </c>
      <c r="S8" s="5"/>
      <c r="T8" s="5">
        <v>1</v>
      </c>
      <c r="U8" s="5"/>
      <c r="V8" s="5"/>
      <c r="W8" s="5">
        <v>3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2</v>
      </c>
      <c r="P9" s="5">
        <f t="shared" si="3"/>
        <v>10</v>
      </c>
      <c r="Q9" s="5">
        <f t="shared" si="3"/>
        <v>1</v>
      </c>
      <c r="R9" s="21">
        <f t="shared" si="4"/>
        <v>0.2</v>
      </c>
      <c r="S9" s="5"/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12</v>
      </c>
      <c r="Q12" s="5">
        <f t="shared" si="3"/>
        <v>1</v>
      </c>
      <c r="R12" s="21">
        <f t="shared" si="4"/>
        <v>0.16666666666666666</v>
      </c>
      <c r="S12" s="5"/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2</v>
      </c>
      <c r="H16" s="5">
        <v>3</v>
      </c>
      <c r="I16" s="5">
        <v>1</v>
      </c>
      <c r="J16" s="21">
        <f t="shared" si="0"/>
        <v>0.66666666666666663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10</v>
      </c>
      <c r="Q16" s="5">
        <f t="shared" si="3"/>
        <v>1</v>
      </c>
      <c r="R16" s="21">
        <f t="shared" si="4"/>
        <v>0.3</v>
      </c>
      <c r="S16" s="5">
        <v>1</v>
      </c>
      <c r="T16" s="5"/>
      <c r="U16" s="5">
        <v>1</v>
      </c>
      <c r="V16" s="5">
        <v>1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7</v>
      </c>
      <c r="Q17" s="5">
        <f t="shared" si="3"/>
        <v>0</v>
      </c>
      <c r="R17" s="21">
        <f t="shared" si="4"/>
        <v>0.2857142857142857</v>
      </c>
      <c r="S17" s="5">
        <v>1</v>
      </c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4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8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>
        <v>3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Joanie Savoie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10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2</v>
      </c>
      <c r="L21" s="5">
        <v>4</v>
      </c>
      <c r="M21" s="5">
        <v>1</v>
      </c>
      <c r="N21" s="21">
        <f t="shared" si="1"/>
        <v>0.5</v>
      </c>
      <c r="O21" s="5">
        <f t="shared" si="2"/>
        <v>2</v>
      </c>
      <c r="P21" s="5">
        <f t="shared" si="3"/>
        <v>10</v>
      </c>
      <c r="Q21" s="5">
        <f t="shared" si="3"/>
        <v>1</v>
      </c>
      <c r="R21" s="21">
        <f t="shared" si="4"/>
        <v>0.2</v>
      </c>
      <c r="S21" s="5"/>
      <c r="T21" s="5"/>
      <c r="U21" s="5">
        <v>1</v>
      </c>
      <c r="V21" s="5">
        <v>1</v>
      </c>
      <c r="W21" s="5">
        <v>4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>
        <v>1</v>
      </c>
      <c r="D25" s="5">
        <v>3</v>
      </c>
      <c r="E25" s="5">
        <v>1</v>
      </c>
      <c r="F25" s="21">
        <f t="shared" si="5"/>
        <v>0.33333333333333331</v>
      </c>
      <c r="G25" s="5">
        <v>0</v>
      </c>
      <c r="H25" s="5">
        <v>3</v>
      </c>
      <c r="I25" s="5">
        <v>0</v>
      </c>
      <c r="J25" s="21">
        <f t="shared" si="0"/>
        <v>0</v>
      </c>
      <c r="K25" s="5"/>
      <c r="L25" s="5"/>
      <c r="M25" s="5"/>
      <c r="N25" s="21">
        <f t="shared" si="1"/>
        <v>1</v>
      </c>
      <c r="O25" s="5">
        <f t="shared" si="2"/>
        <v>1</v>
      </c>
      <c r="P25" s="5">
        <f t="shared" si="7"/>
        <v>6</v>
      </c>
      <c r="Q25" s="5">
        <f t="shared" si="7"/>
        <v>1</v>
      </c>
      <c r="R25" s="21">
        <f t="shared" si="4"/>
        <v>0.16666666666666666</v>
      </c>
      <c r="S25" s="5"/>
      <c r="T25" s="5"/>
      <c r="U25" s="5"/>
      <c r="V25" s="5">
        <v>1</v>
      </c>
      <c r="W25" s="5">
        <v>1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6</v>
      </c>
      <c r="H27" s="5">
        <f t="shared" si="8"/>
        <v>33</v>
      </c>
      <c r="I27" s="5">
        <f t="shared" si="8"/>
        <v>3</v>
      </c>
      <c r="J27" s="21">
        <f t="shared" si="0"/>
        <v>0.18181818181818182</v>
      </c>
      <c r="K27" s="5">
        <f t="shared" si="8"/>
        <v>6</v>
      </c>
      <c r="L27" s="5">
        <f t="shared" si="8"/>
        <v>42</v>
      </c>
      <c r="M27" s="5">
        <f t="shared" si="8"/>
        <v>2</v>
      </c>
      <c r="N27" s="21">
        <f t="shared" si="1"/>
        <v>0.14285714285714285</v>
      </c>
      <c r="O27" s="5">
        <f>SUM(O7:O26)</f>
        <v>17</v>
      </c>
      <c r="P27" s="5">
        <f t="shared" si="8"/>
        <v>107</v>
      </c>
      <c r="Q27" s="5">
        <f t="shared" si="8"/>
        <v>8</v>
      </c>
      <c r="R27" s="21">
        <f t="shared" si="4"/>
        <v>0.15887850467289719</v>
      </c>
      <c r="S27" s="5">
        <f>SUM(S7:S26)</f>
        <v>2</v>
      </c>
      <c r="T27" s="5">
        <f t="shared" si="8"/>
        <v>6</v>
      </c>
      <c r="U27" s="5">
        <f t="shared" si="8"/>
        <v>2</v>
      </c>
      <c r="V27" s="5">
        <f t="shared" si="8"/>
        <v>7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107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>
        <v>2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1</v>
      </c>
      <c r="H8" s="5">
        <v>4</v>
      </c>
      <c r="I8" s="5">
        <v>2</v>
      </c>
      <c r="J8" s="21">
        <f t="shared" si="0"/>
        <v>0.25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10</v>
      </c>
      <c r="Q8" s="5">
        <f t="shared" si="3"/>
        <v>3</v>
      </c>
      <c r="R8" s="21">
        <f t="shared" si="4"/>
        <v>0.2</v>
      </c>
      <c r="S8" s="5"/>
      <c r="T8" s="5">
        <v>2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3</v>
      </c>
      <c r="H9" s="5">
        <v>4</v>
      </c>
      <c r="I9" s="5">
        <v>4</v>
      </c>
      <c r="J9" s="21">
        <f t="shared" si="0"/>
        <v>0.75</v>
      </c>
      <c r="K9" s="5">
        <v>1</v>
      </c>
      <c r="L9" s="5">
        <v>3</v>
      </c>
      <c r="M9" s="5">
        <v>3</v>
      </c>
      <c r="N9" s="21">
        <f t="shared" si="1"/>
        <v>0.33333333333333331</v>
      </c>
      <c r="O9" s="5">
        <f t="shared" si="2"/>
        <v>4</v>
      </c>
      <c r="P9" s="5">
        <f t="shared" si="3"/>
        <v>10</v>
      </c>
      <c r="Q9" s="5">
        <f t="shared" si="3"/>
        <v>7</v>
      </c>
      <c r="R9" s="21">
        <f t="shared" si="4"/>
        <v>0.4</v>
      </c>
      <c r="S9" s="5"/>
      <c r="T9" s="5">
        <v>2</v>
      </c>
      <c r="U9" s="5"/>
      <c r="V9" s="5">
        <v>2</v>
      </c>
      <c r="W9" s="5">
        <v>1</v>
      </c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2</v>
      </c>
      <c r="P12" s="5">
        <f t="shared" si="3"/>
        <v>11</v>
      </c>
      <c r="Q12" s="5">
        <f t="shared" si="3"/>
        <v>1</v>
      </c>
      <c r="R12" s="21">
        <f t="shared" si="4"/>
        <v>0.18181818181818182</v>
      </c>
      <c r="S12" s="5">
        <v>1</v>
      </c>
      <c r="T12" s="5"/>
      <c r="U12" s="5">
        <v>1</v>
      </c>
      <c r="V12" s="5"/>
      <c r="W12" s="5">
        <v>1</v>
      </c>
      <c r="X12" s="5"/>
      <c r="Y12" s="5">
        <v>1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/>
      <c r="H13" s="5"/>
      <c r="I13" s="5"/>
      <c r="J13" s="21">
        <f t="shared" si="0"/>
        <v>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2</v>
      </c>
      <c r="D16" s="5">
        <v>3</v>
      </c>
      <c r="E16" s="5">
        <v>1</v>
      </c>
      <c r="F16" s="21">
        <f t="shared" si="5"/>
        <v>0.66666666666666663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2</v>
      </c>
      <c r="L16" s="5">
        <v>3</v>
      </c>
      <c r="M16" s="5">
        <v>1</v>
      </c>
      <c r="N16" s="21">
        <f t="shared" si="1"/>
        <v>0.66666666666666663</v>
      </c>
      <c r="O16" s="5">
        <f t="shared" si="2"/>
        <v>5</v>
      </c>
      <c r="P16" s="5">
        <f t="shared" si="3"/>
        <v>10</v>
      </c>
      <c r="Q16" s="5">
        <f t="shared" si="3"/>
        <v>3</v>
      </c>
      <c r="R16" s="21">
        <f t="shared" si="4"/>
        <v>0.5</v>
      </c>
      <c r="S16" s="5"/>
      <c r="T16" s="5">
        <v>4</v>
      </c>
      <c r="U16" s="5"/>
      <c r="V16" s="5">
        <v>1</v>
      </c>
      <c r="W16" s="5"/>
      <c r="X16" s="5"/>
      <c r="Y16" s="5">
        <v>1</v>
      </c>
      <c r="Z16" s="5"/>
      <c r="AA16" s="5"/>
      <c r="AB16" s="5"/>
      <c r="AC16" s="5">
        <f t="shared" si="6"/>
        <v>5</v>
      </c>
    </row>
    <row r="17" spans="1:29" x14ac:dyDescent="0.25">
      <c r="A17" s="5">
        <v>11</v>
      </c>
      <c r="B17" t="str">
        <f>WEEK1!B17</f>
        <v>Stacey Karnes</v>
      </c>
      <c r="C17" s="5"/>
      <c r="D17" s="5"/>
      <c r="E17" s="5"/>
      <c r="F17" s="21">
        <f t="shared" si="5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4</v>
      </c>
      <c r="E19" s="5">
        <v>0</v>
      </c>
      <c r="F19" s="21">
        <f t="shared" si="5"/>
        <v>0.25</v>
      </c>
      <c r="G19" s="5">
        <v>2</v>
      </c>
      <c r="H19" s="5">
        <v>4</v>
      </c>
      <c r="I19" s="5">
        <v>0</v>
      </c>
      <c r="J19" s="21">
        <f t="shared" si="0"/>
        <v>0.5</v>
      </c>
      <c r="K19" s="5">
        <v>0</v>
      </c>
      <c r="L19" s="5">
        <v>4</v>
      </c>
      <c r="M19" s="5">
        <v>0</v>
      </c>
      <c r="N19" s="21">
        <f t="shared" si="1"/>
        <v>0</v>
      </c>
      <c r="O19" s="5">
        <f t="shared" si="2"/>
        <v>3</v>
      </c>
      <c r="P19" s="5">
        <f t="shared" si="3"/>
        <v>12</v>
      </c>
      <c r="Q19" s="5">
        <f t="shared" si="3"/>
        <v>0</v>
      </c>
      <c r="R19" s="21">
        <f t="shared" si="4"/>
        <v>0.25</v>
      </c>
      <c r="S19" s="5">
        <v>3</v>
      </c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3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3</v>
      </c>
      <c r="E20" s="5">
        <v>1</v>
      </c>
      <c r="F20" s="21">
        <f t="shared" si="5"/>
        <v>0.33333333333333331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2</v>
      </c>
      <c r="P20" s="5">
        <f t="shared" si="3"/>
        <v>10</v>
      </c>
      <c r="Q20" s="5">
        <f t="shared" si="3"/>
        <v>1</v>
      </c>
      <c r="R20" s="21">
        <f t="shared" si="4"/>
        <v>0.2</v>
      </c>
      <c r="S20" s="5"/>
      <c r="T20" s="5">
        <v>1</v>
      </c>
      <c r="U20" s="5"/>
      <c r="V20" s="5">
        <v>1</v>
      </c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Kelly Cambers</v>
      </c>
      <c r="C21" s="5">
        <v>0</v>
      </c>
      <c r="D21" s="5">
        <v>3</v>
      </c>
      <c r="E21" s="5">
        <v>0</v>
      </c>
      <c r="F21" s="21">
        <f t="shared" si="5"/>
        <v>0</v>
      </c>
      <c r="G21" s="5"/>
      <c r="H21" s="5"/>
      <c r="I21" s="5"/>
      <c r="J21" s="21">
        <f t="shared" si="0"/>
        <v>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6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2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>
        <v>0</v>
      </c>
      <c r="H25" s="5">
        <v>4</v>
      </c>
      <c r="I25" s="5">
        <v>0</v>
      </c>
      <c r="J25" s="21">
        <f t="shared" si="0"/>
        <v>0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4</v>
      </c>
      <c r="Q25" s="5">
        <f t="shared" si="7"/>
        <v>0</v>
      </c>
      <c r="R25" s="21">
        <f t="shared" si="4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33</v>
      </c>
      <c r="E27" s="5">
        <f t="shared" si="8"/>
        <v>4</v>
      </c>
      <c r="F27" s="21">
        <f t="shared" si="5"/>
        <v>0.18181818181818182</v>
      </c>
      <c r="G27" s="5">
        <f t="shared" si="8"/>
        <v>9</v>
      </c>
      <c r="H27" s="5">
        <f t="shared" si="8"/>
        <v>38</v>
      </c>
      <c r="I27" s="5">
        <f t="shared" si="8"/>
        <v>8</v>
      </c>
      <c r="J27" s="21">
        <f t="shared" si="0"/>
        <v>0.23684210526315788</v>
      </c>
      <c r="K27" s="5">
        <f t="shared" si="8"/>
        <v>6</v>
      </c>
      <c r="L27" s="5">
        <f t="shared" si="8"/>
        <v>32</v>
      </c>
      <c r="M27" s="5">
        <f t="shared" si="8"/>
        <v>4</v>
      </c>
      <c r="N27" s="21">
        <f t="shared" si="1"/>
        <v>0.1875</v>
      </c>
      <c r="O27" s="5">
        <f>SUM(O7:O26)</f>
        <v>21</v>
      </c>
      <c r="P27" s="5">
        <f t="shared" si="8"/>
        <v>103</v>
      </c>
      <c r="Q27" s="5">
        <f t="shared" si="8"/>
        <v>16</v>
      </c>
      <c r="R27" s="21">
        <f t="shared" si="4"/>
        <v>0.20388349514563106</v>
      </c>
      <c r="S27" s="5">
        <f>SUM(S7:S26)</f>
        <v>6</v>
      </c>
      <c r="T27" s="5">
        <f t="shared" si="8"/>
        <v>9</v>
      </c>
      <c r="U27" s="5">
        <f t="shared" si="8"/>
        <v>1</v>
      </c>
      <c r="V27" s="5">
        <f t="shared" si="8"/>
        <v>5</v>
      </c>
      <c r="W27" s="5">
        <f t="shared" si="8"/>
        <v>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103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1180555555555551" footer="0.51180555555555551"/>
  <pageSetup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-0.499984740745262"/>
    <pageSetUpPr fitToPage="1"/>
  </sheetPr>
  <dimension ref="A2:P34"/>
  <sheetViews>
    <sheetView tabSelected="1" topLeftCell="A10" zoomScale="76" zoomScaleNormal="76" workbookViewId="0">
      <selection activeCell="X19" sqref="X19"/>
    </sheetView>
  </sheetViews>
  <sheetFormatPr defaultColWidth="9.109375" defaultRowHeight="13.2" x14ac:dyDescent="0.25"/>
  <cols>
    <col min="1" max="1" width="4.44140625" style="5" customWidth="1"/>
    <col min="2" max="2" width="27.3320312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27</v>
      </c>
      <c r="C2" s="23" t="s">
        <v>28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399999999999999" x14ac:dyDescent="0.35">
      <c r="A3" s="6"/>
      <c r="B3" s="8" t="s">
        <v>29</v>
      </c>
      <c r="C3" s="24" t="s">
        <v>38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30</v>
      </c>
      <c r="D4" s="25">
        <v>45371</v>
      </c>
      <c r="E4" s="25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12</v>
      </c>
      <c r="B7" s="13" t="str">
        <f>WEEK1!B19</f>
        <v>Shelly Bender</v>
      </c>
      <c r="C7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77</v>
      </c>
      <c r="D7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270</v>
      </c>
      <c r="E7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23</v>
      </c>
      <c r="F7" s="14">
        <f>+IF(D7&gt;0,+C7/D7,1)</f>
        <v>0.28518518518518521</v>
      </c>
      <c r="G7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54</v>
      </c>
      <c r="H7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10</v>
      </c>
      <c r="I7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0</v>
      </c>
      <c r="J7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13</v>
      </c>
      <c r="K7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38</v>
      </c>
      <c r="L7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1</v>
      </c>
      <c r="M7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7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7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7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8" spans="1:16" s="3" customFormat="1" ht="21.9" customHeight="1" x14ac:dyDescent="0.3">
      <c r="A8" s="12">
        <v>15</v>
      </c>
      <c r="B8" s="15" t="str">
        <f>WEEK1!B12</f>
        <v>Debbie Flores</v>
      </c>
      <c r="C8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58</v>
      </c>
      <c r="D8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246</v>
      </c>
      <c r="E8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29</v>
      </c>
      <c r="F8" s="14">
        <f>+IF(D8&gt;0,+C8/D8,1)</f>
        <v>0.23577235772357724</v>
      </c>
      <c r="G8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16</v>
      </c>
      <c r="H8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11</v>
      </c>
      <c r="I8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10</v>
      </c>
      <c r="J8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21</v>
      </c>
      <c r="K8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26</v>
      </c>
      <c r="L8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8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1</v>
      </c>
      <c r="N8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8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8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2</v>
      </c>
    </row>
    <row r="9" spans="1:16" s="3" customFormat="1" ht="21.9" customHeight="1" x14ac:dyDescent="0.3">
      <c r="A9" s="12">
        <v>6</v>
      </c>
      <c r="B9" s="13" t="str">
        <f>WEEK1!B7</f>
        <v>Nicole Schutt</v>
      </c>
      <c r="C9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63</v>
      </c>
      <c r="D9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269</v>
      </c>
      <c r="E9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40</v>
      </c>
      <c r="F9" s="14">
        <f>+IF(D9&gt;0,+C9/D9,1)</f>
        <v>0.2342007434944238</v>
      </c>
      <c r="G9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8</v>
      </c>
      <c r="H9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26</v>
      </c>
      <c r="I9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4</v>
      </c>
      <c r="J9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25</v>
      </c>
      <c r="K9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23</v>
      </c>
      <c r="L9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9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0</v>
      </c>
      <c r="N9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9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9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10" spans="1:16" s="3" customFormat="1" ht="21.9" customHeight="1" x14ac:dyDescent="0.3">
      <c r="A10" s="12">
        <v>14</v>
      </c>
      <c r="B10" s="13" t="str">
        <f>WEEK1!B16</f>
        <v>Sara Thompson ®</v>
      </c>
      <c r="C10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43</v>
      </c>
      <c r="D10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198</v>
      </c>
      <c r="E10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21</v>
      </c>
      <c r="F10" s="14">
        <f>+IF(D10&gt;0,+C10/D10,1)</f>
        <v>0.21717171717171718</v>
      </c>
      <c r="G10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16</v>
      </c>
      <c r="H10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11</v>
      </c>
      <c r="I10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1</v>
      </c>
      <c r="J10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15</v>
      </c>
      <c r="K10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42</v>
      </c>
      <c r="L10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0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5</v>
      </c>
      <c r="N10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0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0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11" spans="1:16" s="3" customFormat="1" ht="21.9" customHeight="1" x14ac:dyDescent="0.3">
      <c r="A11" s="12">
        <v>4</v>
      </c>
      <c r="B11" s="13" t="str">
        <f>WEEK1!B9</f>
        <v>Lesa Perez</v>
      </c>
      <c r="C11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51</v>
      </c>
      <c r="D11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240</v>
      </c>
      <c r="E11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48</v>
      </c>
      <c r="F11" s="14">
        <f>+IF(D11&gt;0,+C11/D11,1)</f>
        <v>0.21249999999999999</v>
      </c>
      <c r="G11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3</v>
      </c>
      <c r="H11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20</v>
      </c>
      <c r="I11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0</v>
      </c>
      <c r="J11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28</v>
      </c>
      <c r="K11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48</v>
      </c>
      <c r="L11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1</v>
      </c>
      <c r="M11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1</v>
      </c>
      <c r="N11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1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1</v>
      </c>
      <c r="P11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1</v>
      </c>
    </row>
    <row r="12" spans="1:16" s="3" customFormat="1" ht="21.9" customHeight="1" x14ac:dyDescent="0.3">
      <c r="A12" s="12">
        <v>5</v>
      </c>
      <c r="B12" s="13" t="str">
        <f>WEEK1!B20</f>
        <v>Joanie Savoie</v>
      </c>
      <c r="C12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41</v>
      </c>
      <c r="D12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198</v>
      </c>
      <c r="E12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11</v>
      </c>
      <c r="F12" s="14">
        <f>+IF(D12&gt;0,+C12/D12,1)</f>
        <v>0.20707070707070707</v>
      </c>
      <c r="G12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20</v>
      </c>
      <c r="H12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13</v>
      </c>
      <c r="I12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1</v>
      </c>
      <c r="J12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7</v>
      </c>
      <c r="K12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12</v>
      </c>
      <c r="L12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2</v>
      </c>
      <c r="M12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12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12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12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13" spans="1:16" s="3" customFormat="1" ht="21.9" customHeight="1" x14ac:dyDescent="0.3">
      <c r="A13" s="12">
        <v>1</v>
      </c>
      <c r="B13" s="13" t="str">
        <f>WEEK1!B13</f>
        <v>Desiree Brewer</v>
      </c>
      <c r="C13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50</v>
      </c>
      <c r="D13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259</v>
      </c>
      <c r="E13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27</v>
      </c>
      <c r="F13" s="14">
        <f>+IF(D13&gt;0,+C13/D13,1)</f>
        <v>0.19305019305019305</v>
      </c>
      <c r="G13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20</v>
      </c>
      <c r="H13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6</v>
      </c>
      <c r="I13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3</v>
      </c>
      <c r="J13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21</v>
      </c>
      <c r="K13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27</v>
      </c>
      <c r="L13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1</v>
      </c>
      <c r="M13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2</v>
      </c>
      <c r="N13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3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1</v>
      </c>
      <c r="P13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14" spans="1:16" s="3" customFormat="1" ht="21.9" customHeight="1" x14ac:dyDescent="0.3">
      <c r="A14" s="12">
        <v>3</v>
      </c>
      <c r="B14" s="13" t="str">
        <f>WEEK1!B22</f>
        <v>Renee Lutz</v>
      </c>
      <c r="C14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2</v>
      </c>
      <c r="D14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11</v>
      </c>
      <c r="E14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2</v>
      </c>
      <c r="F14" s="14">
        <f>+IF(D14&gt;0,+C14/D14,1)</f>
        <v>0.18181818181818182</v>
      </c>
      <c r="G14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1</v>
      </c>
      <c r="H14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14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14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1</v>
      </c>
      <c r="K14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2</v>
      </c>
      <c r="L14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14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14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14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14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15" spans="1:16" s="3" customFormat="1" ht="21.9" customHeight="1" x14ac:dyDescent="0.3">
      <c r="A15" s="12">
        <v>18</v>
      </c>
      <c r="B15" s="13" t="str">
        <f>WEEK1!B25</f>
        <v>Deb Sendelbach</v>
      </c>
      <c r="C1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18</v>
      </c>
      <c r="D1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100</v>
      </c>
      <c r="E1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7</v>
      </c>
      <c r="F15" s="14">
        <f>+IF(D15&gt;0,+C15/D15,1)</f>
        <v>0.18</v>
      </c>
      <c r="G1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10</v>
      </c>
      <c r="H1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1</v>
      </c>
      <c r="I1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1</v>
      </c>
      <c r="J1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6</v>
      </c>
      <c r="K1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25</v>
      </c>
      <c r="L1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1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1</v>
      </c>
      <c r="N1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1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1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1</v>
      </c>
    </row>
    <row r="16" spans="1:16" s="3" customFormat="1" ht="21.9" customHeight="1" x14ac:dyDescent="0.3">
      <c r="A16" s="12">
        <v>17</v>
      </c>
      <c r="B16" s="13" t="str">
        <f>WEEK1!B21</f>
        <v>Kelly Cambers</v>
      </c>
      <c r="C16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24</v>
      </c>
      <c r="D16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141</v>
      </c>
      <c r="E16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13</v>
      </c>
      <c r="F16" s="14">
        <f>+IF(D16&gt;0,+C16/D16,1)</f>
        <v>0.1702127659574468</v>
      </c>
      <c r="G16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3</v>
      </c>
      <c r="H16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6</v>
      </c>
      <c r="I16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4</v>
      </c>
      <c r="J16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11</v>
      </c>
      <c r="K16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43</v>
      </c>
      <c r="L16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16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1</v>
      </c>
      <c r="N16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16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16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2</v>
      </c>
    </row>
    <row r="17" spans="1:16" s="3" customFormat="1" ht="21.9" customHeight="1" x14ac:dyDescent="0.3">
      <c r="A17" s="12">
        <v>10</v>
      </c>
      <c r="B17" s="13" t="str">
        <f>WEEK1!B8</f>
        <v>Cassie Meyer</v>
      </c>
      <c r="C17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43</v>
      </c>
      <c r="D17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253</v>
      </c>
      <c r="E17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20</v>
      </c>
      <c r="F17" s="14">
        <f>+IF(D17&gt;0,+C17/D17,1)</f>
        <v>0.16996047430830039</v>
      </c>
      <c r="G17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3</v>
      </c>
      <c r="H17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23</v>
      </c>
      <c r="I17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6</v>
      </c>
      <c r="J17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11</v>
      </c>
      <c r="K17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34</v>
      </c>
      <c r="L17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17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3</v>
      </c>
      <c r="N17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7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17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1</v>
      </c>
    </row>
    <row r="18" spans="1:16" s="3" customFormat="1" ht="21.9" customHeight="1" x14ac:dyDescent="0.3">
      <c r="A18" s="12">
        <v>7</v>
      </c>
      <c r="B18" s="13" t="str">
        <f>WEEK1!B18</f>
        <v>Charity Sperry (Drop 10-18)</v>
      </c>
      <c r="C18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9</v>
      </c>
      <c r="D18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56</v>
      </c>
      <c r="E18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2</v>
      </c>
      <c r="F18" s="14">
        <f>+IF(D18&gt;0,+C18/D18,1)</f>
        <v>0.16071428571428573</v>
      </c>
      <c r="G18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2</v>
      </c>
      <c r="H18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4</v>
      </c>
      <c r="I18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1</v>
      </c>
      <c r="J18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2</v>
      </c>
      <c r="K18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8</v>
      </c>
      <c r="L18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8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0</v>
      </c>
      <c r="N18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18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18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19" spans="1:16" s="3" customFormat="1" ht="21.9" customHeight="1" x14ac:dyDescent="0.3">
      <c r="A19" s="12">
        <v>8</v>
      </c>
      <c r="B19" s="15" t="str">
        <f>WEEK1!B10</f>
        <v>Ashley Wiechers (Drop -10-18)</v>
      </c>
      <c r="C19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7</v>
      </c>
      <c r="D19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45</v>
      </c>
      <c r="E19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6</v>
      </c>
      <c r="F19" s="14">
        <f>+IF(D19&gt;0,+C19/D19,1)</f>
        <v>0.15555555555555556</v>
      </c>
      <c r="G19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1</v>
      </c>
      <c r="H19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1</v>
      </c>
      <c r="I19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1</v>
      </c>
      <c r="J19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4</v>
      </c>
      <c r="K19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2</v>
      </c>
      <c r="L19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0</v>
      </c>
      <c r="M19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0</v>
      </c>
      <c r="N19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9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9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20" spans="1:16" s="3" customFormat="1" ht="21.9" customHeight="1" x14ac:dyDescent="0.3">
      <c r="A20" s="12">
        <v>11</v>
      </c>
      <c r="B20" s="13" t="str">
        <f>WEEK1!B15</f>
        <v>Susanne Schonaus</v>
      </c>
      <c r="C20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33</v>
      </c>
      <c r="D20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213</v>
      </c>
      <c r="E20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21</v>
      </c>
      <c r="F20" s="14">
        <f>+IF(D20&gt;0,+C20/D20,1)</f>
        <v>0.15492957746478872</v>
      </c>
      <c r="G20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9</v>
      </c>
      <c r="H20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9</v>
      </c>
      <c r="I20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0</v>
      </c>
      <c r="J20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15</v>
      </c>
      <c r="K20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26</v>
      </c>
      <c r="L20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20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6</v>
      </c>
      <c r="N20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20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20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0</v>
      </c>
    </row>
    <row r="21" spans="1:16" s="3" customFormat="1" ht="21.9" customHeight="1" x14ac:dyDescent="0.3">
      <c r="A21" s="12">
        <v>13</v>
      </c>
      <c r="B21" s="13" t="str">
        <f>WEEK1!B17</f>
        <v>Stacey Karnes</v>
      </c>
      <c r="C21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28</v>
      </c>
      <c r="D21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185</v>
      </c>
      <c r="E21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15</v>
      </c>
      <c r="F21" s="14">
        <f>+IF(D21&gt;0,+C21/D21,1)</f>
        <v>0.15135135135135136</v>
      </c>
      <c r="G21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14</v>
      </c>
      <c r="H21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8</v>
      </c>
      <c r="I21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0</v>
      </c>
      <c r="J21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6</v>
      </c>
      <c r="K21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52</v>
      </c>
      <c r="L21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21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0</v>
      </c>
      <c r="N21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1</v>
      </c>
      <c r="O21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21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1</v>
      </c>
    </row>
    <row r="22" spans="1:16" s="3" customFormat="1" ht="21.9" customHeight="1" x14ac:dyDescent="0.3">
      <c r="A22" s="12">
        <v>2</v>
      </c>
      <c r="B22" s="15" t="str">
        <f>WEEK1!B14</f>
        <v>Jenny Pietch (Drop 10-18)</v>
      </c>
      <c r="C22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3</v>
      </c>
      <c r="D22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35</v>
      </c>
      <c r="E22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2</v>
      </c>
      <c r="F22" s="14">
        <f t="shared" ref="F22" si="0">+IF(D22&gt;0,+C22/D22,1)</f>
        <v>8.5714285714285715E-2</v>
      </c>
      <c r="G22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0</v>
      </c>
      <c r="H22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2</v>
      </c>
      <c r="I22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0</v>
      </c>
      <c r="J22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</v>
      </c>
      <c r="K22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24</v>
      </c>
      <c r="L22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22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0</v>
      </c>
      <c r="N22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22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22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23" spans="1:16" s="3" customFormat="1" ht="21.9" customHeight="1" x14ac:dyDescent="0.3">
      <c r="A23" s="12">
        <v>16</v>
      </c>
      <c r="B23" s="15" t="str">
        <f>WEEK1!B11</f>
        <v>Desiree White (Drop 10-18)</v>
      </c>
      <c r="C23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0</v>
      </c>
      <c r="D23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9</v>
      </c>
      <c r="E23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0</v>
      </c>
      <c r="F23" s="14">
        <f t="shared" ref="F23" si="1">+IF(D23&gt;0,+C23/D23,1)</f>
        <v>0</v>
      </c>
      <c r="G23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0</v>
      </c>
      <c r="H23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0</v>
      </c>
      <c r="I23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0</v>
      </c>
      <c r="J23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0</v>
      </c>
      <c r="K23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5</v>
      </c>
      <c r="L23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23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0</v>
      </c>
      <c r="N23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23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23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24" spans="1:16" s="3" customFormat="1" ht="21.9" customHeight="1" x14ac:dyDescent="0.3">
      <c r="A24" s="12">
        <v>9</v>
      </c>
      <c r="B24" s="13" t="str">
        <f>WEEK1!B23</f>
        <v>Jen P (SUB)</v>
      </c>
      <c r="C24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1</v>
      </c>
      <c r="D24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8</v>
      </c>
      <c r="E24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4" s="14">
        <f t="shared" ref="F24" si="2">+IF(D24&gt;0,+C24/D24,1)</f>
        <v>0.125</v>
      </c>
      <c r="G24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1</v>
      </c>
      <c r="H24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4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4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4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2</v>
      </c>
      <c r="L24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4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4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4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4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5" spans="1:16" s="3" customFormat="1" ht="21.9" customHeight="1" x14ac:dyDescent="0.3">
      <c r="A25" s="12">
        <v>19</v>
      </c>
      <c r="B25" s="13">
        <f>WEEK1!B26</f>
        <v>0</v>
      </c>
      <c r="C25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5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5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5" s="14">
        <f t="shared" ref="F25:F26" si="3">+IF(D25&gt;0,+C25/D25,1)</f>
        <v>1</v>
      </c>
      <c r="G25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5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5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5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5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5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5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5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5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5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6" spans="1:16" s="3" customFormat="1" ht="21.9" customHeight="1" x14ac:dyDescent="0.3">
      <c r="A26" s="12">
        <v>20</v>
      </c>
      <c r="B26" s="13">
        <f>WEEK1!B24</f>
        <v>0</v>
      </c>
      <c r="C26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6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6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6" s="14">
        <f t="shared" si="3"/>
        <v>1</v>
      </c>
      <c r="G26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6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6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6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6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6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6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6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6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6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7" spans="1:16" s="3" customFormat="1" ht="21.9" customHeight="1" x14ac:dyDescent="0.3">
      <c r="A27" s="12"/>
      <c r="B27" s="16" t="s">
        <v>24</v>
      </c>
      <c r="C27" s="12">
        <f>SUM(C7:C26)</f>
        <v>551</v>
      </c>
      <c r="D27" s="12">
        <f t="shared" ref="D27:P27" si="4">SUM(D7:D26)</f>
        <v>2736</v>
      </c>
      <c r="E27" s="12">
        <f t="shared" si="4"/>
        <v>287</v>
      </c>
      <c r="F27" s="14">
        <f t="shared" ref="F27" si="5">+IF(D27&gt;0,+C27/D27,1)</f>
        <v>0.2013888888888889</v>
      </c>
      <c r="G27" s="12">
        <f t="shared" si="4"/>
        <v>181</v>
      </c>
      <c r="H27" s="12">
        <f t="shared" si="4"/>
        <v>151</v>
      </c>
      <c r="I27" s="12">
        <f t="shared" si="4"/>
        <v>32</v>
      </c>
      <c r="J27" s="12">
        <f t="shared" si="4"/>
        <v>187</v>
      </c>
      <c r="K27" s="12">
        <f t="shared" si="4"/>
        <v>439</v>
      </c>
      <c r="L27" s="12">
        <f t="shared" si="4"/>
        <v>5</v>
      </c>
      <c r="M27" s="12">
        <f t="shared" si="4"/>
        <v>20</v>
      </c>
      <c r="N27" s="12">
        <f t="shared" si="4"/>
        <v>1</v>
      </c>
      <c r="O27" s="12">
        <f t="shared" si="4"/>
        <v>2</v>
      </c>
      <c r="P27" s="12">
        <f t="shared" si="4"/>
        <v>8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32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51</v>
      </c>
      <c r="D30" s="9"/>
      <c r="E30" s="18" t="s">
        <v>33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6" x14ac:dyDescent="0.3">
      <c r="A31" s="9"/>
      <c r="B31" s="11" t="s">
        <v>26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heetProtection selectLockedCells="1" selectUnlockedCells="1"/>
  <sortState xmlns:xlrd2="http://schemas.microsoft.com/office/spreadsheetml/2017/richdata2" ref="A7:P21">
    <sortCondition descending="1" ref="F7:F21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2986111111111112" right="0.52013888888888893" top="0.25" bottom="0.25" header="0.51180555555555551" footer="0.51180555555555551"/>
  <pageSetup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3" workbookViewId="0">
      <selection activeCell="B20" sqref="B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2</v>
      </c>
      <c r="R7" s="21">
        <f t="shared" ref="R7:R27" si="4">+IF(P7&gt;0,+O7/P7,1)</f>
        <v>0.2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Cassie Meyer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Lesa Perez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0</v>
      </c>
      <c r="R9" s="21">
        <f t="shared" si="4"/>
        <v>0.1111111111111111</v>
      </c>
      <c r="S9" s="5"/>
      <c r="T9" s="5">
        <v>1</v>
      </c>
      <c r="U9" s="5"/>
      <c r="V9" s="5"/>
      <c r="W9" s="5">
        <v>4</v>
      </c>
      <c r="X9" s="5"/>
      <c r="Y9" s="5"/>
      <c r="Z9" s="5"/>
      <c r="AA9" s="5"/>
      <c r="AB9" s="5">
        <v>1</v>
      </c>
      <c r="AC9" s="5">
        <f t="shared" si="6"/>
        <v>1</v>
      </c>
    </row>
    <row r="10" spans="1:29" x14ac:dyDescent="0.25">
      <c r="A10" s="5">
        <v>4</v>
      </c>
      <c r="B10" t="str">
        <f>WEEK1!B10</f>
        <v>Ashley Wiechers (Drop -10-18)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2</v>
      </c>
      <c r="H10" s="5">
        <v>3</v>
      </c>
      <c r="I10" s="5">
        <v>2</v>
      </c>
      <c r="J10" s="21">
        <f t="shared" si="0"/>
        <v>0.66666666666666663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9</v>
      </c>
      <c r="Q10" s="5">
        <f t="shared" si="3"/>
        <v>2</v>
      </c>
      <c r="R10" s="21">
        <f t="shared" si="4"/>
        <v>0.33333333333333331</v>
      </c>
      <c r="S10" s="5"/>
      <c r="T10" s="5">
        <v>1</v>
      </c>
      <c r="U10" s="5">
        <v>1</v>
      </c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Desiree White (Drop 10-18)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3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2</v>
      </c>
      <c r="D12" s="5">
        <v>3</v>
      </c>
      <c r="E12" s="5">
        <v>2</v>
      </c>
      <c r="F12" s="21">
        <f t="shared" si="5"/>
        <v>0.66666666666666663</v>
      </c>
      <c r="G12" s="5">
        <v>1</v>
      </c>
      <c r="H12" s="5">
        <v>3</v>
      </c>
      <c r="I12" s="5">
        <v>1</v>
      </c>
      <c r="J12" s="21">
        <f t="shared" si="0"/>
        <v>0.33333333333333331</v>
      </c>
      <c r="K12" s="5">
        <v>2</v>
      </c>
      <c r="L12" s="5">
        <v>3</v>
      </c>
      <c r="M12" s="5">
        <v>0</v>
      </c>
      <c r="N12" s="21">
        <f t="shared" si="1"/>
        <v>0.66666666666666663</v>
      </c>
      <c r="O12" s="5">
        <f t="shared" si="2"/>
        <v>5</v>
      </c>
      <c r="P12" s="5">
        <f t="shared" si="3"/>
        <v>9</v>
      </c>
      <c r="Q12" s="5">
        <f t="shared" si="3"/>
        <v>3</v>
      </c>
      <c r="R12" s="21">
        <f t="shared" si="4"/>
        <v>0.55555555555555558</v>
      </c>
      <c r="S12" s="5">
        <v>2</v>
      </c>
      <c r="T12" s="5"/>
      <c r="U12" s="5"/>
      <c r="V12" s="5">
        <v>3</v>
      </c>
      <c r="W12" s="5"/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1</v>
      </c>
      <c r="R13" s="21">
        <f t="shared" si="4"/>
        <v>0.1111111111111111</v>
      </c>
      <c r="S13" s="5"/>
      <c r="T13" s="5">
        <v>1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2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2</v>
      </c>
      <c r="R15" s="21">
        <f t="shared" si="4"/>
        <v>0.22222222222222221</v>
      </c>
      <c r="S15" s="5"/>
      <c r="T15" s="5">
        <v>1</v>
      </c>
      <c r="U15" s="5"/>
      <c r="V15" s="5">
        <v>1</v>
      </c>
      <c r="W15" s="5">
        <v>1</v>
      </c>
      <c r="X15" s="5"/>
      <c r="Y15" s="5">
        <v>1</v>
      </c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2</v>
      </c>
      <c r="N16" s="21">
        <f t="shared" si="1"/>
        <v>0.33333333333333331</v>
      </c>
      <c r="O16" s="5">
        <f t="shared" si="2"/>
        <v>2</v>
      </c>
      <c r="P16" s="5">
        <f t="shared" si="3"/>
        <v>6</v>
      </c>
      <c r="Q16" s="5">
        <f t="shared" si="3"/>
        <v>2</v>
      </c>
      <c r="R16" s="21">
        <f t="shared" si="4"/>
        <v>0.33333333333333331</v>
      </c>
      <c r="S16" s="5"/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8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3</v>
      </c>
      <c r="E19" s="5">
        <v>1</v>
      </c>
      <c r="F19" s="21">
        <f t="shared" si="5"/>
        <v>0.33333333333333331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2</v>
      </c>
      <c r="L19" s="5">
        <v>3</v>
      </c>
      <c r="M19" s="5">
        <v>1</v>
      </c>
      <c r="N19" s="21">
        <f t="shared" si="1"/>
        <v>0.66666666666666663</v>
      </c>
      <c r="O19" s="5">
        <f t="shared" si="2"/>
        <v>4</v>
      </c>
      <c r="P19" s="5">
        <f t="shared" si="3"/>
        <v>9</v>
      </c>
      <c r="Q19" s="5">
        <f t="shared" si="3"/>
        <v>2</v>
      </c>
      <c r="R19" s="21">
        <f t="shared" si="4"/>
        <v>0.44444444444444442</v>
      </c>
      <c r="S19" s="5"/>
      <c r="T19" s="5">
        <v>2</v>
      </c>
      <c r="U19" s="5"/>
      <c r="V19" s="5">
        <v>2</v>
      </c>
      <c r="W19" s="5"/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Joanie Savoie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31</v>
      </c>
      <c r="E27" s="5">
        <f t="shared" si="8"/>
        <v>5</v>
      </c>
      <c r="F27" s="21">
        <f t="shared" si="5"/>
        <v>0.22580645161290322</v>
      </c>
      <c r="G27" s="5">
        <f t="shared" si="8"/>
        <v>7</v>
      </c>
      <c r="H27" s="5">
        <f t="shared" si="8"/>
        <v>32</v>
      </c>
      <c r="I27" s="5">
        <f t="shared" si="8"/>
        <v>4</v>
      </c>
      <c r="J27" s="21">
        <f t="shared" si="0"/>
        <v>0.21875</v>
      </c>
      <c r="K27" s="5">
        <f t="shared" si="8"/>
        <v>6</v>
      </c>
      <c r="L27" s="5">
        <f t="shared" si="8"/>
        <v>30</v>
      </c>
      <c r="M27" s="5">
        <f t="shared" si="8"/>
        <v>5</v>
      </c>
      <c r="N27" s="21">
        <f t="shared" si="1"/>
        <v>0.2</v>
      </c>
      <c r="O27" s="5">
        <f>SUM(O7:O26)</f>
        <v>20</v>
      </c>
      <c r="P27" s="5">
        <f t="shared" si="8"/>
        <v>93</v>
      </c>
      <c r="Q27" s="5">
        <f t="shared" si="8"/>
        <v>14</v>
      </c>
      <c r="R27" s="21">
        <f t="shared" si="4"/>
        <v>0.21505376344086022</v>
      </c>
      <c r="S27" s="5">
        <f>SUM(S7:S26)</f>
        <v>2</v>
      </c>
      <c r="T27" s="5">
        <f t="shared" si="8"/>
        <v>8</v>
      </c>
      <c r="U27" s="5">
        <f t="shared" si="8"/>
        <v>1</v>
      </c>
      <c r="V27" s="5">
        <f t="shared" si="8"/>
        <v>9</v>
      </c>
      <c r="W27" s="5">
        <f t="shared" si="8"/>
        <v>19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93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4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1</v>
      </c>
      <c r="P7" s="5">
        <f t="shared" ref="P7:Q22" si="3">SUM(D7,H7,L7)</f>
        <v>7</v>
      </c>
      <c r="Q7" s="5">
        <f t="shared" si="3"/>
        <v>0</v>
      </c>
      <c r="R7" s="21">
        <f t="shared" ref="R7:R27" si="4">+IF(P7&gt;0,+O7/P7,1)</f>
        <v>0.14285714285714285</v>
      </c>
      <c r="S7" s="5"/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0</v>
      </c>
      <c r="R8" s="21">
        <f t="shared" si="4"/>
        <v>8.3333333333333329E-2</v>
      </c>
      <c r="S8" s="5"/>
      <c r="T8" s="5">
        <v>1</v>
      </c>
      <c r="U8" s="5"/>
      <c r="V8" s="5"/>
      <c r="W8" s="5">
        <v>4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Lesa Perez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4</v>
      </c>
      <c r="I9" s="5">
        <v>2</v>
      </c>
      <c r="J9" s="21">
        <f t="shared" si="0"/>
        <v>0.25</v>
      </c>
      <c r="K9" s="5"/>
      <c r="L9" s="5"/>
      <c r="M9" s="5"/>
      <c r="N9" s="21">
        <f t="shared" si="1"/>
        <v>1</v>
      </c>
      <c r="O9" s="5">
        <f t="shared" si="2"/>
        <v>2</v>
      </c>
      <c r="P9" s="5">
        <f t="shared" si="3"/>
        <v>8</v>
      </c>
      <c r="Q9" s="5">
        <f t="shared" si="3"/>
        <v>2</v>
      </c>
      <c r="R9" s="21">
        <f t="shared" si="4"/>
        <v>0.25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9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>
        <v>2</v>
      </c>
      <c r="D13" s="5">
        <v>4</v>
      </c>
      <c r="E13" s="5">
        <v>2</v>
      </c>
      <c r="F13" s="21">
        <f t="shared" si="5"/>
        <v>0.5</v>
      </c>
      <c r="G13" s="5">
        <v>2</v>
      </c>
      <c r="H13" s="5">
        <v>4</v>
      </c>
      <c r="I13" s="5">
        <v>2</v>
      </c>
      <c r="J13" s="21">
        <f t="shared" si="0"/>
        <v>0.5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5</v>
      </c>
      <c r="P13" s="5">
        <f t="shared" si="3"/>
        <v>12</v>
      </c>
      <c r="Q13" s="5">
        <f t="shared" si="3"/>
        <v>5</v>
      </c>
      <c r="R13" s="21">
        <f t="shared" si="4"/>
        <v>0.41666666666666669</v>
      </c>
      <c r="S13" s="5"/>
      <c r="T13" s="5"/>
      <c r="U13" s="5">
        <v>1</v>
      </c>
      <c r="V13" s="5">
        <v>4</v>
      </c>
      <c r="W13" s="5"/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1</v>
      </c>
      <c r="L14" s="5">
        <v>3</v>
      </c>
      <c r="M14" s="5">
        <v>2</v>
      </c>
      <c r="N14" s="21">
        <f t="shared" si="1"/>
        <v>0.33333333333333331</v>
      </c>
      <c r="O14" s="5">
        <f t="shared" si="2"/>
        <v>1</v>
      </c>
      <c r="P14" s="5">
        <f t="shared" si="3"/>
        <v>7</v>
      </c>
      <c r="Q14" s="5">
        <f t="shared" si="3"/>
        <v>2</v>
      </c>
      <c r="R14" s="21">
        <f t="shared" si="4"/>
        <v>0.14285714285714285</v>
      </c>
      <c r="S14" s="5"/>
      <c r="T14" s="5"/>
      <c r="U14" s="5"/>
      <c r="V14" s="5">
        <v>1</v>
      </c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6</v>
      </c>
      <c r="Q16" s="5">
        <f t="shared" si="3"/>
        <v>0</v>
      </c>
      <c r="R16" s="21">
        <f t="shared" si="4"/>
        <v>0.33333333333333331</v>
      </c>
      <c r="S16" s="5"/>
      <c r="T16" s="5">
        <v>2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6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3</v>
      </c>
      <c r="E19" s="5">
        <v>0</v>
      </c>
      <c r="F19" s="21">
        <f t="shared" si="5"/>
        <v>0.66666666666666663</v>
      </c>
      <c r="G19" s="5">
        <v>3</v>
      </c>
      <c r="H19" s="5">
        <v>4</v>
      </c>
      <c r="I19" s="5">
        <v>1</v>
      </c>
      <c r="J19" s="21">
        <f t="shared" si="0"/>
        <v>0.75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5</v>
      </c>
      <c r="P19" s="5">
        <f t="shared" si="3"/>
        <v>10</v>
      </c>
      <c r="Q19" s="5">
        <f t="shared" si="3"/>
        <v>1</v>
      </c>
      <c r="R19" s="21">
        <f t="shared" si="4"/>
        <v>0.5</v>
      </c>
      <c r="S19" s="5">
        <v>4</v>
      </c>
      <c r="T19" s="5">
        <v>1</v>
      </c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5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3</v>
      </c>
      <c r="E20" s="5">
        <v>1</v>
      </c>
      <c r="F20" s="21">
        <f t="shared" si="5"/>
        <v>0.33333333333333331</v>
      </c>
      <c r="G20" s="5">
        <v>1</v>
      </c>
      <c r="H20" s="5">
        <v>4</v>
      </c>
      <c r="I20" s="5">
        <v>0</v>
      </c>
      <c r="J20" s="21">
        <f t="shared" si="0"/>
        <v>0.25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3</v>
      </c>
      <c r="P20" s="5">
        <f t="shared" si="3"/>
        <v>10</v>
      </c>
      <c r="Q20" s="5">
        <f t="shared" si="3"/>
        <v>1</v>
      </c>
      <c r="R20" s="21">
        <f t="shared" si="4"/>
        <v>0.3</v>
      </c>
      <c r="S20" s="5">
        <v>1</v>
      </c>
      <c r="T20" s="5">
        <v>2</v>
      </c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3</v>
      </c>
      <c r="F27" s="21">
        <f t="shared" si="5"/>
        <v>0.20588235294117646</v>
      </c>
      <c r="G27" s="5">
        <f t="shared" si="8"/>
        <v>9</v>
      </c>
      <c r="H27" s="5">
        <f t="shared" si="8"/>
        <v>36</v>
      </c>
      <c r="I27" s="5">
        <f t="shared" si="8"/>
        <v>6</v>
      </c>
      <c r="J27" s="21">
        <f t="shared" si="0"/>
        <v>0.25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21</v>
      </c>
      <c r="P27" s="5">
        <f t="shared" si="8"/>
        <v>102</v>
      </c>
      <c r="Q27" s="5">
        <f t="shared" si="8"/>
        <v>12</v>
      </c>
      <c r="R27" s="21">
        <f t="shared" si="4"/>
        <v>0.20588235294117646</v>
      </c>
      <c r="S27" s="5">
        <f>SUM(S7:S26)</f>
        <v>5</v>
      </c>
      <c r="T27" s="5">
        <f t="shared" si="8"/>
        <v>9</v>
      </c>
      <c r="U27" s="5">
        <f t="shared" si="8"/>
        <v>1</v>
      </c>
      <c r="V27" s="5">
        <f t="shared" si="8"/>
        <v>6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3" workbookViewId="0">
      <selection activeCell="V21" sqref="V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5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8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>Cassie Meyer</v>
      </c>
      <c r="C8" s="5">
        <v>2</v>
      </c>
      <c r="D8" s="5">
        <v>5</v>
      </c>
      <c r="E8" s="5">
        <v>1</v>
      </c>
      <c r="F8" s="21">
        <f t="shared" ref="F8:F27" si="5">+IF(D8&gt;0,+C8/D8,1)</f>
        <v>0.4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11</v>
      </c>
      <c r="Q8" s="5">
        <f t="shared" si="3"/>
        <v>1</v>
      </c>
      <c r="R8" s="21">
        <f t="shared" si="4"/>
        <v>0.18181818181818182</v>
      </c>
      <c r="S8" s="5">
        <v>1</v>
      </c>
      <c r="T8" s="5"/>
      <c r="U8" s="5"/>
      <c r="V8" s="5">
        <v>1</v>
      </c>
      <c r="W8" s="5">
        <v>2</v>
      </c>
      <c r="X8" s="5"/>
      <c r="Y8" s="5">
        <v>1</v>
      </c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0</v>
      </c>
      <c r="D9" s="5">
        <v>6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2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14</v>
      </c>
      <c r="Q9" s="5">
        <f t="shared" si="3"/>
        <v>2</v>
      </c>
      <c r="R9" s="21">
        <f t="shared" si="4"/>
        <v>7.1428571428571425E-2</v>
      </c>
      <c r="S9" s="5"/>
      <c r="T9" s="5"/>
      <c r="U9" s="5"/>
      <c r="V9" s="5">
        <v>1</v>
      </c>
      <c r="W9" s="5">
        <v>4</v>
      </c>
      <c r="X9" s="5"/>
      <c r="Y9" s="5">
        <v>1</v>
      </c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8</v>
      </c>
      <c r="Q10" s="5">
        <f t="shared" si="3"/>
        <v>1</v>
      </c>
      <c r="R10" s="21">
        <f t="shared" si="4"/>
        <v>0.125</v>
      </c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5</v>
      </c>
      <c r="E12" s="5">
        <v>0</v>
      </c>
      <c r="F12" s="21">
        <f t="shared" si="5"/>
        <v>0.2</v>
      </c>
      <c r="G12" s="5">
        <v>0</v>
      </c>
      <c r="H12" s="5">
        <v>3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1</v>
      </c>
      <c r="P12" s="5">
        <f t="shared" si="3"/>
        <v>8</v>
      </c>
      <c r="Q12" s="5">
        <f t="shared" si="3"/>
        <v>0</v>
      </c>
      <c r="R12" s="21">
        <f t="shared" si="4"/>
        <v>0.125</v>
      </c>
      <c r="S12" s="5">
        <v>1</v>
      </c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5</v>
      </c>
      <c r="E13" s="5">
        <v>1</v>
      </c>
      <c r="F13" s="21">
        <f t="shared" si="5"/>
        <v>0.2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2</v>
      </c>
      <c r="L13" s="5">
        <v>3</v>
      </c>
      <c r="M13" s="5">
        <v>2</v>
      </c>
      <c r="N13" s="21">
        <f t="shared" si="1"/>
        <v>0.66666666666666663</v>
      </c>
      <c r="O13" s="5">
        <f t="shared" si="2"/>
        <v>3</v>
      </c>
      <c r="P13" s="5">
        <f t="shared" si="3"/>
        <v>11</v>
      </c>
      <c r="Q13" s="5">
        <f t="shared" si="3"/>
        <v>3</v>
      </c>
      <c r="R13" s="21">
        <f t="shared" si="4"/>
        <v>0.27272727272727271</v>
      </c>
      <c r="S13" s="5"/>
      <c r="T13" s="5"/>
      <c r="U13" s="5">
        <v>1</v>
      </c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5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11</v>
      </c>
      <c r="Q15" s="5">
        <f t="shared" si="3"/>
        <v>0</v>
      </c>
      <c r="R15" s="21">
        <f t="shared" si="4"/>
        <v>9.0909090909090912E-2</v>
      </c>
      <c r="S15" s="5"/>
      <c r="T15" s="5">
        <v>1</v>
      </c>
      <c r="U15" s="5"/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5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1</v>
      </c>
      <c r="P16" s="5">
        <f t="shared" si="3"/>
        <v>8</v>
      </c>
      <c r="Q16" s="5">
        <f t="shared" si="3"/>
        <v>0</v>
      </c>
      <c r="R16" s="21">
        <f t="shared" si="4"/>
        <v>0.125</v>
      </c>
      <c r="S16" s="5"/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Stacey Karnes</v>
      </c>
      <c r="C17" s="5">
        <v>2</v>
      </c>
      <c r="D17" s="5">
        <v>5</v>
      </c>
      <c r="E17" s="5">
        <v>1</v>
      </c>
      <c r="F17" s="21">
        <f t="shared" si="5"/>
        <v>0.4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2</v>
      </c>
      <c r="P17" s="5">
        <f t="shared" si="3"/>
        <v>8</v>
      </c>
      <c r="Q17" s="5">
        <f t="shared" si="3"/>
        <v>1</v>
      </c>
      <c r="R17" s="21">
        <f t="shared" si="4"/>
        <v>0.25</v>
      </c>
      <c r="S17" s="5">
        <v>1</v>
      </c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>
        <v>1</v>
      </c>
      <c r="D18" s="5">
        <v>6</v>
      </c>
      <c r="E18" s="5">
        <v>0</v>
      </c>
      <c r="F18" s="21">
        <f t="shared" si="5"/>
        <v>0.16666666666666666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14</v>
      </c>
      <c r="Q18" s="5">
        <f t="shared" si="3"/>
        <v>0</v>
      </c>
      <c r="R18" s="21">
        <f t="shared" si="4"/>
        <v>0.21428571428571427</v>
      </c>
      <c r="S18" s="5">
        <v>1</v>
      </c>
      <c r="T18" s="5">
        <v>2</v>
      </c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Shelly Bender</v>
      </c>
      <c r="C19" s="5"/>
      <c r="D19" s="5"/>
      <c r="E19" s="5"/>
      <c r="F19" s="21">
        <f t="shared" si="5"/>
        <v>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2</v>
      </c>
      <c r="P19" s="5">
        <f t="shared" si="3"/>
        <v>6</v>
      </c>
      <c r="Q19" s="5">
        <f t="shared" si="3"/>
        <v>0</v>
      </c>
      <c r="R19" s="21">
        <f t="shared" si="4"/>
        <v>0.33333333333333331</v>
      </c>
      <c r="S19" s="5">
        <v>2</v>
      </c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5</v>
      </c>
      <c r="E20" s="5">
        <v>0</v>
      </c>
      <c r="F20" s="21">
        <f t="shared" si="5"/>
        <v>0.2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11</v>
      </c>
      <c r="Q20" s="5">
        <f t="shared" si="3"/>
        <v>0</v>
      </c>
      <c r="R20" s="21">
        <f t="shared" si="4"/>
        <v>0.18181818181818182</v>
      </c>
      <c r="S20" s="5">
        <v>2</v>
      </c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52</v>
      </c>
      <c r="E27" s="5">
        <f t="shared" si="8"/>
        <v>3</v>
      </c>
      <c r="F27" s="21">
        <f t="shared" si="5"/>
        <v>0.15384615384615385</v>
      </c>
      <c r="G27" s="5">
        <f t="shared" si="8"/>
        <v>6</v>
      </c>
      <c r="H27" s="5">
        <f t="shared" si="8"/>
        <v>33</v>
      </c>
      <c r="I27" s="5">
        <f t="shared" si="8"/>
        <v>3</v>
      </c>
      <c r="J27" s="21">
        <f t="shared" si="0"/>
        <v>0.18181818181818182</v>
      </c>
      <c r="K27" s="5">
        <f t="shared" si="8"/>
        <v>5</v>
      </c>
      <c r="L27" s="5">
        <f t="shared" si="8"/>
        <v>33</v>
      </c>
      <c r="M27" s="5">
        <f t="shared" si="8"/>
        <v>2</v>
      </c>
      <c r="N27" s="21">
        <f t="shared" si="1"/>
        <v>0.15151515151515152</v>
      </c>
      <c r="O27" s="5">
        <f>SUM(O7:O26)</f>
        <v>19</v>
      </c>
      <c r="P27" s="5">
        <f t="shared" si="8"/>
        <v>118</v>
      </c>
      <c r="Q27" s="5">
        <f t="shared" si="8"/>
        <v>8</v>
      </c>
      <c r="R27" s="21">
        <f t="shared" si="4"/>
        <v>0.16101694915254236</v>
      </c>
      <c r="S27" s="5">
        <f>SUM(S7:S26)</f>
        <v>8</v>
      </c>
      <c r="T27" s="5">
        <f t="shared" si="8"/>
        <v>4</v>
      </c>
      <c r="U27" s="5">
        <f t="shared" si="8"/>
        <v>1</v>
      </c>
      <c r="V27" s="5">
        <f t="shared" si="8"/>
        <v>6</v>
      </c>
      <c r="W27" s="5">
        <f t="shared" si="8"/>
        <v>15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118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1180555555555551" footer="0.51180555555555551"/>
  <pageSetup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workbookViewId="0">
      <selection activeCell="T21" sqref="T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3</v>
      </c>
      <c r="E7" s="5">
        <v>2</v>
      </c>
      <c r="F7" s="21">
        <f>+IF(D7&gt;0,+C7/D7,1)</f>
        <v>0.33333333333333331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2</v>
      </c>
      <c r="R7" s="21">
        <f t="shared" ref="R7:R27" si="4">+IF(P7&gt;0,+O7/P7,1)</f>
        <v>0.22222222222222221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SUM(S7:W7)</f>
        <v>2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3</v>
      </c>
      <c r="I8" s="5">
        <v>1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9</v>
      </c>
      <c r="Q8" s="5">
        <f t="shared" si="3"/>
        <v>1</v>
      </c>
      <c r="R8" s="21">
        <f t="shared" si="4"/>
        <v>0.22222222222222221</v>
      </c>
      <c r="S8" s="5">
        <v>1</v>
      </c>
      <c r="T8" s="5"/>
      <c r="U8" s="5"/>
      <c r="V8" s="5">
        <v>1</v>
      </c>
      <c r="W8" s="5">
        <v>3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Lesa Perez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9</v>
      </c>
      <c r="Q9" s="5">
        <f t="shared" si="3"/>
        <v>2</v>
      </c>
      <c r="R9" s="21">
        <f t="shared" si="4"/>
        <v>0.22222222222222221</v>
      </c>
      <c r="S9" s="5"/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5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2</v>
      </c>
      <c r="I15" s="5">
        <v>1</v>
      </c>
      <c r="J15" s="21">
        <f t="shared" si="0"/>
        <v>0.5</v>
      </c>
      <c r="K15" s="5">
        <v>0</v>
      </c>
      <c r="L15" s="5">
        <v>2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7</v>
      </c>
      <c r="Q15" s="5">
        <f t="shared" si="3"/>
        <v>1</v>
      </c>
      <c r="R15" s="21">
        <f t="shared" si="4"/>
        <v>0.14285714285714285</v>
      </c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>
        <v>0</v>
      </c>
      <c r="H16" s="5">
        <v>2</v>
      </c>
      <c r="I16" s="5">
        <v>0</v>
      </c>
      <c r="J16" s="21">
        <f t="shared" si="0"/>
        <v>0</v>
      </c>
      <c r="K16" s="5">
        <v>0</v>
      </c>
      <c r="L16" s="5">
        <v>2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4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>
        <v>1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Charity Sperry (Drop 10-18)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0</v>
      </c>
      <c r="R18" s="21">
        <f t="shared" si="4"/>
        <v>0.1111111111111111</v>
      </c>
      <c r="S18" s="5"/>
      <c r="T18" s="5"/>
      <c r="U18" s="5">
        <v>1</v>
      </c>
      <c r="V18" s="5"/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0</v>
      </c>
      <c r="H19" s="5">
        <v>3</v>
      </c>
      <c r="I19" s="5">
        <v>0</v>
      </c>
      <c r="J19" s="21">
        <f t="shared" si="0"/>
        <v>0</v>
      </c>
      <c r="K19" s="5"/>
      <c r="L19" s="5"/>
      <c r="M19" s="5"/>
      <c r="N19" s="21">
        <f t="shared" si="1"/>
        <v>1</v>
      </c>
      <c r="O19" s="5">
        <f t="shared" si="2"/>
        <v>1</v>
      </c>
      <c r="P19" s="5">
        <f t="shared" si="3"/>
        <v>6</v>
      </c>
      <c r="Q19" s="5">
        <f t="shared" si="3"/>
        <v>0</v>
      </c>
      <c r="R19" s="21">
        <f t="shared" si="4"/>
        <v>0.16666666666666666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9</v>
      </c>
      <c r="Q20" s="5">
        <f t="shared" si="3"/>
        <v>0</v>
      </c>
      <c r="R20" s="21">
        <f t="shared" si="4"/>
        <v>0.22222222222222221</v>
      </c>
      <c r="S20" s="5">
        <v>1</v>
      </c>
      <c r="T20" s="5">
        <v>1</v>
      </c>
      <c r="U20" s="5"/>
      <c r="V20" s="5"/>
      <c r="W20" s="5"/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30</v>
      </c>
      <c r="E27" s="5">
        <f t="shared" si="8"/>
        <v>3</v>
      </c>
      <c r="F27" s="21">
        <f t="shared" si="5"/>
        <v>0.2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1">
        <f t="shared" si="0"/>
        <v>0.14285714285714285</v>
      </c>
      <c r="K27" s="5">
        <f t="shared" si="8"/>
        <v>2</v>
      </c>
      <c r="L27" s="5">
        <f t="shared" si="8"/>
        <v>28</v>
      </c>
      <c r="M27" s="5">
        <f t="shared" si="8"/>
        <v>0</v>
      </c>
      <c r="N27" s="21">
        <f t="shared" si="1"/>
        <v>7.1428571428571425E-2</v>
      </c>
      <c r="O27" s="5">
        <f>SUM(O7:O26)</f>
        <v>12</v>
      </c>
      <c r="P27" s="5">
        <f t="shared" si="8"/>
        <v>86</v>
      </c>
      <c r="Q27" s="5">
        <f t="shared" si="8"/>
        <v>6</v>
      </c>
      <c r="R27" s="21">
        <f t="shared" si="4"/>
        <v>0.13953488372093023</v>
      </c>
      <c r="S27" s="5">
        <f>SUM(S7:S26)</f>
        <v>4</v>
      </c>
      <c r="T27" s="5">
        <f t="shared" si="8"/>
        <v>3</v>
      </c>
      <c r="U27" s="5">
        <f t="shared" si="8"/>
        <v>1</v>
      </c>
      <c r="V27" s="5">
        <f t="shared" si="8"/>
        <v>4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86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4</v>
      </c>
      <c r="E7" s="5">
        <v>0</v>
      </c>
      <c r="F7" s="21">
        <f>+IF(D7&gt;0,+C7/D7,1)</f>
        <v>0</v>
      </c>
      <c r="G7" s="5"/>
      <c r="H7" s="5"/>
      <c r="I7" s="5"/>
      <c r="J7" s="21">
        <f t="shared" ref="J7:J27" si="0">+IF(H7&gt;0,+G7/H7,1)</f>
        <v>1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8</v>
      </c>
      <c r="Q7" s="5">
        <f t="shared" si="3"/>
        <v>0</v>
      </c>
      <c r="R7" s="21">
        <f t="shared" ref="R7:R27" si="4">+IF(P7&gt;0,+O7/P7,1)</f>
        <v>0.125</v>
      </c>
      <c r="S7" s="5">
        <v>1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0</v>
      </c>
      <c r="R8" s="21">
        <f t="shared" si="4"/>
        <v>8.3333333333333329E-2</v>
      </c>
      <c r="S8" s="5"/>
      <c r="T8" s="5">
        <v>1</v>
      </c>
      <c r="U8" s="5"/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Lesa Perez</v>
      </c>
      <c r="C9" s="5">
        <v>3</v>
      </c>
      <c r="D9" s="5">
        <v>4</v>
      </c>
      <c r="E9" s="5">
        <v>3</v>
      </c>
      <c r="F9" s="21">
        <f t="shared" si="5"/>
        <v>0.75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2</v>
      </c>
      <c r="N9" s="21">
        <f t="shared" si="1"/>
        <v>0.5</v>
      </c>
      <c r="O9" s="5">
        <f t="shared" si="2"/>
        <v>5</v>
      </c>
      <c r="P9" s="5">
        <f t="shared" si="3"/>
        <v>12</v>
      </c>
      <c r="Q9" s="5">
        <f t="shared" si="3"/>
        <v>5</v>
      </c>
      <c r="R9" s="21">
        <f t="shared" si="4"/>
        <v>0.41666666666666669</v>
      </c>
      <c r="S9" s="5">
        <v>1</v>
      </c>
      <c r="T9" s="5"/>
      <c r="U9" s="5"/>
      <c r="V9" s="5">
        <v>4</v>
      </c>
      <c r="W9" s="5">
        <v>2</v>
      </c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Ashley Wiechers (Drop -10-18)</v>
      </c>
      <c r="C10" s="5">
        <v>2</v>
      </c>
      <c r="D10" s="5">
        <v>4</v>
      </c>
      <c r="E10" s="5">
        <v>1</v>
      </c>
      <c r="F10" s="21">
        <f t="shared" si="5"/>
        <v>0.5</v>
      </c>
      <c r="G10" s="5">
        <v>0</v>
      </c>
      <c r="H10" s="5">
        <v>4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2</v>
      </c>
      <c r="P10" s="5">
        <f t="shared" si="3"/>
        <v>8</v>
      </c>
      <c r="Q10" s="5">
        <f t="shared" si="3"/>
        <v>1</v>
      </c>
      <c r="R10" s="21">
        <f t="shared" si="4"/>
        <v>0.25</v>
      </c>
      <c r="S10" s="5">
        <v>1</v>
      </c>
      <c r="T10" s="5"/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2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8</v>
      </c>
      <c r="Q12" s="5">
        <f t="shared" si="3"/>
        <v>0</v>
      </c>
      <c r="R12" s="21">
        <f t="shared" si="4"/>
        <v>0.125</v>
      </c>
      <c r="S12" s="5"/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>
        <v>1</v>
      </c>
      <c r="AC12" s="5">
        <f t="shared" si="6"/>
        <v>1</v>
      </c>
    </row>
    <row r="13" spans="1:29" x14ac:dyDescent="0.25">
      <c r="A13" s="5">
        <v>7</v>
      </c>
      <c r="B13" t="str">
        <f>WEEK1!B13</f>
        <v>Desiree Brewer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1</v>
      </c>
      <c r="I13" s="5">
        <v>0</v>
      </c>
      <c r="J13" s="21">
        <f t="shared" si="0"/>
        <v>0</v>
      </c>
      <c r="K13" s="5">
        <v>2</v>
      </c>
      <c r="L13" s="5">
        <v>3</v>
      </c>
      <c r="M13" s="5">
        <v>0</v>
      </c>
      <c r="N13" s="21">
        <f t="shared" si="1"/>
        <v>0.66666666666666663</v>
      </c>
      <c r="O13" s="5">
        <f t="shared" si="2"/>
        <v>2</v>
      </c>
      <c r="P13" s="5">
        <f t="shared" si="3"/>
        <v>7</v>
      </c>
      <c r="Q13" s="5">
        <f t="shared" si="3"/>
        <v>0</v>
      </c>
      <c r="R13" s="21">
        <f t="shared" si="4"/>
        <v>0.2857142857142857</v>
      </c>
      <c r="S13" s="5">
        <v>2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>
        <v>0</v>
      </c>
      <c r="H14" s="5">
        <v>1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4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/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Sara Thompson ®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6</v>
      </c>
      <c r="Q16" s="5">
        <f t="shared" si="3"/>
        <v>0</v>
      </c>
      <c r="R16" s="21">
        <f t="shared" si="4"/>
        <v>0.33333333333333331</v>
      </c>
      <c r="S16" s="5">
        <v>1</v>
      </c>
      <c r="T16" s="5">
        <v>1</v>
      </c>
      <c r="U16" s="5"/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/>
      <c r="L17" s="5"/>
      <c r="M17" s="5"/>
      <c r="N17" s="21">
        <f t="shared" si="1"/>
        <v>1</v>
      </c>
      <c r="O17" s="5">
        <f t="shared" si="2"/>
        <v>2</v>
      </c>
      <c r="P17" s="5">
        <f t="shared" si="3"/>
        <v>6</v>
      </c>
      <c r="Q17" s="5">
        <f t="shared" si="3"/>
        <v>0</v>
      </c>
      <c r="R17" s="21">
        <f t="shared" si="4"/>
        <v>0.33333333333333331</v>
      </c>
      <c r="S17" s="5">
        <v>1</v>
      </c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9</v>
      </c>
      <c r="Q19" s="5">
        <f t="shared" si="3"/>
        <v>0</v>
      </c>
      <c r="R19" s="21">
        <f t="shared" si="4"/>
        <v>0.22222222222222221</v>
      </c>
      <c r="S19" s="5">
        <v>2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 t="str">
        <f>WEEK1!B20</f>
        <v>Joanie Savoie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0</v>
      </c>
      <c r="H20" s="5">
        <v>2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1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10</v>
      </c>
      <c r="D27" s="5">
        <f t="shared" ref="D27:AB27" si="8">SUM(D7:D26)</f>
        <v>35</v>
      </c>
      <c r="E27" s="5">
        <f t="shared" si="8"/>
        <v>4</v>
      </c>
      <c r="F27" s="21">
        <f t="shared" si="5"/>
        <v>0.2857142857142857</v>
      </c>
      <c r="G27" s="5">
        <f t="shared" si="8"/>
        <v>3</v>
      </c>
      <c r="H27" s="5">
        <f t="shared" si="8"/>
        <v>33</v>
      </c>
      <c r="I27" s="5">
        <f t="shared" si="8"/>
        <v>0</v>
      </c>
      <c r="J27" s="21">
        <f t="shared" si="0"/>
        <v>9.0909090909090912E-2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19</v>
      </c>
      <c r="P27" s="5">
        <f t="shared" si="8"/>
        <v>101</v>
      </c>
      <c r="Q27" s="5">
        <f t="shared" si="8"/>
        <v>6</v>
      </c>
      <c r="R27" s="21">
        <f t="shared" si="4"/>
        <v>0.18811881188118812</v>
      </c>
      <c r="S27" s="5">
        <f>SUM(S7:S26)</f>
        <v>9</v>
      </c>
      <c r="T27" s="5">
        <f t="shared" si="8"/>
        <v>5</v>
      </c>
      <c r="U27" s="5">
        <f t="shared" si="8"/>
        <v>0</v>
      </c>
      <c r="V27" s="5">
        <f t="shared" si="8"/>
        <v>5</v>
      </c>
      <c r="W27" s="5">
        <f t="shared" si="8"/>
        <v>15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101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AE22" sqref="AE22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6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14</v>
      </c>
      <c r="Q7" s="5">
        <f t="shared" si="3"/>
        <v>1</v>
      </c>
      <c r="R7" s="21">
        <f t="shared" ref="R7:R27" si="4">+IF(P7&gt;0,+O7/P7,1)</f>
        <v>0.14285714285714285</v>
      </c>
      <c r="S7" s="5"/>
      <c r="T7" s="5">
        <v>1</v>
      </c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3</v>
      </c>
      <c r="L8" s="5">
        <v>6</v>
      </c>
      <c r="M8" s="5">
        <v>1</v>
      </c>
      <c r="N8" s="21">
        <f t="shared" si="1"/>
        <v>0.5</v>
      </c>
      <c r="O8" s="5">
        <f t="shared" si="2"/>
        <v>4</v>
      </c>
      <c r="P8" s="5">
        <f t="shared" si="3"/>
        <v>14</v>
      </c>
      <c r="Q8" s="5">
        <f t="shared" si="3"/>
        <v>1</v>
      </c>
      <c r="R8" s="21">
        <f t="shared" si="4"/>
        <v>0.2857142857142857</v>
      </c>
      <c r="S8" s="5"/>
      <c r="T8" s="5">
        <v>1</v>
      </c>
      <c r="U8" s="5">
        <v>2</v>
      </c>
      <c r="V8" s="5">
        <v>1</v>
      </c>
      <c r="W8" s="5">
        <v>2</v>
      </c>
      <c r="X8" s="5"/>
      <c r="Y8" s="5"/>
      <c r="Z8" s="5"/>
      <c r="AA8" s="5"/>
      <c r="AB8" s="5"/>
      <c r="AC8" s="5">
        <f>SUM(S8:W8)</f>
        <v>6</v>
      </c>
    </row>
    <row r="9" spans="1:29" x14ac:dyDescent="0.25">
      <c r="A9" s="5">
        <v>3</v>
      </c>
      <c r="B9" t="str">
        <f>WEEK1!B9</f>
        <v>Lesa Perez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0</v>
      </c>
      <c r="Q9" s="5">
        <f t="shared" si="3"/>
        <v>0</v>
      </c>
      <c r="R9" s="21">
        <f t="shared" si="4"/>
        <v>1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2</v>
      </c>
      <c r="H12" s="5">
        <v>4</v>
      </c>
      <c r="I12" s="5">
        <v>0</v>
      </c>
      <c r="J12" s="21">
        <f t="shared" si="0"/>
        <v>0.5</v>
      </c>
      <c r="K12" s="5">
        <v>3</v>
      </c>
      <c r="L12" s="5">
        <v>6</v>
      </c>
      <c r="M12" s="5">
        <v>4</v>
      </c>
      <c r="N12" s="21">
        <f t="shared" si="1"/>
        <v>0.5</v>
      </c>
      <c r="O12" s="5">
        <f t="shared" si="2"/>
        <v>5</v>
      </c>
      <c r="P12" s="5">
        <f t="shared" si="3"/>
        <v>14</v>
      </c>
      <c r="Q12" s="5">
        <f t="shared" si="3"/>
        <v>4</v>
      </c>
      <c r="R12" s="21">
        <f t="shared" si="4"/>
        <v>0.35714285714285715</v>
      </c>
      <c r="S12" s="5"/>
      <c r="T12" s="5"/>
      <c r="U12" s="5">
        <v>2</v>
      </c>
      <c r="V12" s="5">
        <v>3</v>
      </c>
      <c r="W12" s="5">
        <v>4</v>
      </c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1</v>
      </c>
      <c r="L13" s="5">
        <v>6</v>
      </c>
      <c r="M13" s="5">
        <v>0</v>
      </c>
      <c r="N13" s="21">
        <f t="shared" si="1"/>
        <v>0.16666666666666666</v>
      </c>
      <c r="O13" s="5">
        <f t="shared" si="2"/>
        <v>3</v>
      </c>
      <c r="P13" s="5">
        <f t="shared" si="3"/>
        <v>14</v>
      </c>
      <c r="Q13" s="5">
        <f t="shared" si="3"/>
        <v>2</v>
      </c>
      <c r="R13" s="21">
        <f t="shared" si="4"/>
        <v>0.21428571428571427</v>
      </c>
      <c r="S13" s="5">
        <v>1</v>
      </c>
      <c r="T13" s="5"/>
      <c r="U13" s="5"/>
      <c r="V13" s="5">
        <v>2</v>
      </c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2</v>
      </c>
      <c r="L15" s="5">
        <v>6</v>
      </c>
      <c r="M15" s="5">
        <v>2</v>
      </c>
      <c r="N15" s="21">
        <f t="shared" si="1"/>
        <v>0.33333333333333331</v>
      </c>
      <c r="O15" s="5">
        <f t="shared" si="2"/>
        <v>2</v>
      </c>
      <c r="P15" s="5">
        <f t="shared" si="3"/>
        <v>13</v>
      </c>
      <c r="Q15" s="5">
        <f t="shared" si="3"/>
        <v>2</v>
      </c>
      <c r="R15" s="21">
        <f t="shared" si="4"/>
        <v>0.15384615384615385</v>
      </c>
      <c r="S15" s="5">
        <v>1</v>
      </c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Sara Thompson ®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2</v>
      </c>
      <c r="H16" s="5">
        <v>4</v>
      </c>
      <c r="I16" s="5">
        <v>0</v>
      </c>
      <c r="J16" s="21">
        <f t="shared" si="0"/>
        <v>0.5</v>
      </c>
      <c r="K16" s="5">
        <v>0</v>
      </c>
      <c r="L16" s="5">
        <v>6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13</v>
      </c>
      <c r="Q16" s="5">
        <f t="shared" si="3"/>
        <v>0</v>
      </c>
      <c r="R16" s="21">
        <f t="shared" si="4"/>
        <v>0.15384615384615385</v>
      </c>
      <c r="S16" s="5">
        <v>2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Stacey Karnes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2</v>
      </c>
      <c r="J17" s="21">
        <f t="shared" si="0"/>
        <v>0.25</v>
      </c>
      <c r="K17" s="5">
        <v>0</v>
      </c>
      <c r="L17" s="5">
        <v>6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13</v>
      </c>
      <c r="Q17" s="5">
        <f t="shared" si="3"/>
        <v>2</v>
      </c>
      <c r="R17" s="21">
        <f t="shared" si="4"/>
        <v>7.6923076923076927E-2</v>
      </c>
      <c r="S17" s="5"/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2</v>
      </c>
      <c r="D19" s="5">
        <v>3</v>
      </c>
      <c r="E19" s="5">
        <v>2</v>
      </c>
      <c r="F19" s="21">
        <f t="shared" si="5"/>
        <v>0.66666666666666663</v>
      </c>
      <c r="G19" s="5">
        <v>1</v>
      </c>
      <c r="H19" s="5">
        <v>4</v>
      </c>
      <c r="I19" s="5">
        <v>0</v>
      </c>
      <c r="J19" s="21">
        <f t="shared" si="0"/>
        <v>0.25</v>
      </c>
      <c r="K19" s="5">
        <v>1</v>
      </c>
      <c r="L19" s="5">
        <v>6</v>
      </c>
      <c r="M19" s="5">
        <v>0</v>
      </c>
      <c r="N19" s="21">
        <f t="shared" si="1"/>
        <v>0.16666666666666666</v>
      </c>
      <c r="O19" s="5">
        <f t="shared" si="2"/>
        <v>4</v>
      </c>
      <c r="P19" s="5">
        <f t="shared" si="3"/>
        <v>13</v>
      </c>
      <c r="Q19" s="5">
        <f t="shared" si="3"/>
        <v>2</v>
      </c>
      <c r="R19" s="21">
        <f t="shared" si="4"/>
        <v>0.30769230769230771</v>
      </c>
      <c r="S19" s="5">
        <v>2</v>
      </c>
      <c r="T19" s="5"/>
      <c r="U19" s="5"/>
      <c r="V19" s="5">
        <v>2</v>
      </c>
      <c r="W19" s="5"/>
      <c r="X19" s="5"/>
      <c r="Y19" s="5"/>
      <c r="Z19" s="5"/>
      <c r="AA19" s="5"/>
      <c r="AB19" s="5"/>
      <c r="AC19" s="5">
        <f t="shared" si="6"/>
        <v>4</v>
      </c>
    </row>
    <row r="20" spans="1:29" x14ac:dyDescent="0.25">
      <c r="A20" s="5">
        <v>14</v>
      </c>
      <c r="B20" t="str">
        <f>WEEK1!B20</f>
        <v>Joanie Savoie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1</v>
      </c>
      <c r="H20" s="5">
        <v>4</v>
      </c>
      <c r="I20" s="5">
        <v>1</v>
      </c>
      <c r="J20" s="21">
        <f t="shared" si="0"/>
        <v>0.25</v>
      </c>
      <c r="K20" s="5">
        <v>2</v>
      </c>
      <c r="L20" s="5">
        <v>6</v>
      </c>
      <c r="M20" s="5">
        <v>1</v>
      </c>
      <c r="N20" s="21">
        <f t="shared" si="1"/>
        <v>0.33333333333333331</v>
      </c>
      <c r="O20" s="5">
        <f t="shared" si="2"/>
        <v>3</v>
      </c>
      <c r="P20" s="5">
        <f t="shared" si="3"/>
        <v>14</v>
      </c>
      <c r="Q20" s="5">
        <f t="shared" si="3"/>
        <v>2</v>
      </c>
      <c r="R20" s="21">
        <f t="shared" si="4"/>
        <v>0.21428571428571427</v>
      </c>
      <c r="S20" s="5"/>
      <c r="T20" s="5">
        <v>2</v>
      </c>
      <c r="U20" s="5"/>
      <c r="V20" s="5">
        <v>1</v>
      </c>
      <c r="W20" s="5">
        <v>1</v>
      </c>
      <c r="X20" s="5"/>
      <c r="Y20" s="5"/>
      <c r="Z20" s="5"/>
      <c r="AA20" s="5"/>
      <c r="AB20" s="5"/>
      <c r="AC20" s="5">
        <f t="shared" si="6"/>
        <v>3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9</v>
      </c>
      <c r="H27" s="5">
        <f t="shared" si="8"/>
        <v>36</v>
      </c>
      <c r="I27" s="5">
        <f t="shared" si="8"/>
        <v>5</v>
      </c>
      <c r="J27" s="21">
        <f t="shared" si="0"/>
        <v>0.25</v>
      </c>
      <c r="K27" s="5">
        <f t="shared" si="8"/>
        <v>12</v>
      </c>
      <c r="L27" s="5">
        <f t="shared" si="8"/>
        <v>54</v>
      </c>
      <c r="M27" s="5">
        <f t="shared" si="8"/>
        <v>8</v>
      </c>
      <c r="N27" s="21">
        <f t="shared" si="1"/>
        <v>0.22222222222222221</v>
      </c>
      <c r="O27" s="5">
        <f>SUM(O7:O26)</f>
        <v>26</v>
      </c>
      <c r="P27" s="5">
        <f t="shared" si="8"/>
        <v>122</v>
      </c>
      <c r="Q27" s="5">
        <f t="shared" si="8"/>
        <v>16</v>
      </c>
      <c r="R27" s="21">
        <f t="shared" si="4"/>
        <v>0.21311475409836064</v>
      </c>
      <c r="S27" s="5">
        <f>SUM(S7:S26)</f>
        <v>6</v>
      </c>
      <c r="T27" s="5">
        <f t="shared" si="8"/>
        <v>4</v>
      </c>
      <c r="U27" s="5">
        <f t="shared" si="8"/>
        <v>4</v>
      </c>
      <c r="V27" s="5">
        <f t="shared" si="8"/>
        <v>12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122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3" workbookViewId="0">
      <selection activeCell="W21" sqref="W21"/>
    </sheetView>
  </sheetViews>
  <sheetFormatPr defaultColWidth="9.109375" defaultRowHeight="13.2" x14ac:dyDescent="0.25"/>
  <cols>
    <col min="1" max="1" width="3.6640625" customWidth="1"/>
    <col min="2" max="2" width="27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2"/>
      <c r="E5" s="22"/>
      <c r="F5" s="22"/>
      <c r="G5" s="22" t="s">
        <v>3</v>
      </c>
      <c r="H5" s="22"/>
      <c r="I5" s="22"/>
      <c r="J5" s="22"/>
      <c r="K5" s="22" t="s">
        <v>4</v>
      </c>
      <c r="L5" s="22"/>
      <c r="M5" s="22"/>
      <c r="N5" s="22"/>
      <c r="O5" s="22" t="s">
        <v>5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Nicole Schutt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3</v>
      </c>
      <c r="I7" s="5">
        <v>1</v>
      </c>
      <c r="J7" s="21">
        <f t="shared" ref="J7:J27" si="0">+IF(H7&gt;0,+G7/H7,1)</f>
        <v>0.66666666666666663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/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Cassie Meyer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12</v>
      </c>
      <c r="Q8" s="5">
        <f t="shared" si="3"/>
        <v>0</v>
      </c>
      <c r="R8" s="21">
        <f t="shared" si="4"/>
        <v>8.3333333333333329E-2</v>
      </c>
      <c r="S8" s="5"/>
      <c r="T8" s="5"/>
      <c r="U8" s="5">
        <v>1</v>
      </c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Lesa Perez</v>
      </c>
      <c r="C9" s="5">
        <v>2</v>
      </c>
      <c r="D9" s="5">
        <v>4</v>
      </c>
      <c r="E9" s="5">
        <v>4</v>
      </c>
      <c r="F9" s="21">
        <f t="shared" si="5"/>
        <v>0.5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4</v>
      </c>
      <c r="R9" s="21">
        <f t="shared" si="4"/>
        <v>0.16666666666666666</v>
      </c>
      <c r="S9" s="5"/>
      <c r="T9" s="5"/>
      <c r="U9" s="5"/>
      <c r="V9" s="5">
        <v>2</v>
      </c>
      <c r="W9" s="5">
        <v>3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Ashley Wiechers (Drop -10-18)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Desiree White (Drop 10-18)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Debbie Flores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Desiree Brewer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12</v>
      </c>
      <c r="Q13" s="5">
        <f t="shared" si="3"/>
        <v>1</v>
      </c>
      <c r="R13" s="21">
        <f t="shared" si="4"/>
        <v>0.16666666666666666</v>
      </c>
      <c r="S13" s="5">
        <v>1</v>
      </c>
      <c r="T13" s="5"/>
      <c r="U13" s="5"/>
      <c r="V13" s="5">
        <v>1</v>
      </c>
      <c r="W13" s="5">
        <v>6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Jenny Pietch (Drop 10-18)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Susanne Schonaus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Sara Thompson ®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>
        <v>1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Stacey Karnes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>
        <v>1</v>
      </c>
      <c r="T17" s="5"/>
      <c r="U17" s="5"/>
      <c r="V17" s="5"/>
      <c r="W17" s="5">
        <v>4</v>
      </c>
      <c r="X17" s="5"/>
      <c r="Y17" s="5"/>
      <c r="Z17" s="5"/>
      <c r="AA17" s="5"/>
      <c r="AB17" s="5"/>
      <c r="AC17" s="5">
        <f>SUM(S17:W17)</f>
        <v>5</v>
      </c>
    </row>
    <row r="18" spans="1:29" x14ac:dyDescent="0.25">
      <c r="A18" s="5">
        <v>12</v>
      </c>
      <c r="B18" t="str">
        <f>WEEK1!B18</f>
        <v>Charity Sperry (Drop 10-18)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Shelly Bender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3</v>
      </c>
      <c r="M19" s="5">
        <v>0</v>
      </c>
      <c r="N19" s="21">
        <f t="shared" si="1"/>
        <v>0.33333333333333331</v>
      </c>
      <c r="O19" s="5">
        <f t="shared" si="2"/>
        <v>1</v>
      </c>
      <c r="P19" s="5">
        <f t="shared" si="3"/>
        <v>9</v>
      </c>
      <c r="Q19" s="5">
        <f t="shared" si="3"/>
        <v>0</v>
      </c>
      <c r="R19" s="21">
        <f t="shared" si="4"/>
        <v>0.1111111111111111</v>
      </c>
      <c r="S19" s="5">
        <v>1</v>
      </c>
      <c r="T19" s="5"/>
      <c r="U19" s="5"/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 t="str">
        <f>WEEK1!B20</f>
        <v>Joanie Savoie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9</v>
      </c>
      <c r="Q20" s="5">
        <f t="shared" si="3"/>
        <v>1</v>
      </c>
      <c r="R20" s="21">
        <f t="shared" si="4"/>
        <v>0.22222222222222221</v>
      </c>
      <c r="S20" s="5">
        <v>1</v>
      </c>
      <c r="T20" s="5"/>
      <c r="U20" s="5"/>
      <c r="V20" s="5">
        <v>1</v>
      </c>
      <c r="W20" s="5">
        <v>2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Kelly Cambers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Renee Lutz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 t="str">
        <f>WEEK1!B23</f>
        <v>Jen P (SUB)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Deb Sendelbach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0.22580645161290322</v>
      </c>
      <c r="G27" s="5">
        <f t="shared" si="8"/>
        <v>3</v>
      </c>
      <c r="H27" s="5">
        <f t="shared" si="8"/>
        <v>30</v>
      </c>
      <c r="I27" s="5">
        <f t="shared" si="8"/>
        <v>2</v>
      </c>
      <c r="J27" s="21">
        <f t="shared" si="0"/>
        <v>0.1</v>
      </c>
      <c r="K27" s="5">
        <f t="shared" si="8"/>
        <v>2</v>
      </c>
      <c r="L27" s="5">
        <f t="shared" si="8"/>
        <v>30</v>
      </c>
      <c r="M27" s="5">
        <f t="shared" si="8"/>
        <v>1</v>
      </c>
      <c r="N27" s="21">
        <f t="shared" si="1"/>
        <v>6.6666666666666666E-2</v>
      </c>
      <c r="O27" s="5">
        <f>SUM(O7:O26)</f>
        <v>12</v>
      </c>
      <c r="P27" s="5">
        <f t="shared" si="8"/>
        <v>91</v>
      </c>
      <c r="Q27" s="5">
        <f t="shared" si="8"/>
        <v>7</v>
      </c>
      <c r="R27" s="21">
        <f t="shared" si="4"/>
        <v>0.13186813186813187</v>
      </c>
      <c r="S27" s="5">
        <f>SUM(S7:S26)</f>
        <v>5</v>
      </c>
      <c r="T27" s="5">
        <f t="shared" si="8"/>
        <v>1</v>
      </c>
      <c r="U27" s="5">
        <f t="shared" si="8"/>
        <v>1</v>
      </c>
      <c r="V27" s="5">
        <f t="shared" si="8"/>
        <v>5</v>
      </c>
      <c r="W27" s="5">
        <f t="shared" si="8"/>
        <v>20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91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sheetProtection selectLockedCells="1" selectUnlockedCells="1"/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1180555555555551" footer="0.51180555555555551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brianna colter</cp:lastModifiedBy>
  <dcterms:created xsi:type="dcterms:W3CDTF">2019-09-09T16:51:59Z</dcterms:created>
  <dcterms:modified xsi:type="dcterms:W3CDTF">2024-03-21T15:07:28Z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3F4E9C7D93054360ABEF58087F9ADB27</vt:lpwstr>
  </property>
</Properties>
</file>