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mc:AlternateContent xmlns:mc="http://schemas.openxmlformats.org/markup-compatibility/2006">
    <mc:Choice Requires="x15">
      <x15ac:absPath xmlns:x15ac="http://schemas.microsoft.com/office/spreadsheetml/2010/11/ac" url="https://d.docs.live.net/a6a43ca212c6ec4e/FNP 2024/FNP 2025/"/>
    </mc:Choice>
  </mc:AlternateContent>
  <xr:revisionPtr revIDLastSave="90" documentId="8_{DECA0B0F-1E7F-4332-9A5B-F3D7F1D3FCFE}" xr6:coauthVersionLast="47" xr6:coauthVersionMax="47" xr10:uidLastSave="{B80A296D-BB77-4822-BB9C-BD1FBBC7001E}"/>
  <bookViews>
    <workbookView xWindow="-110" yWindow="-110" windowWidth="25820" windowHeight="15500" tabRatio="631" xr2:uid="{00000000-000D-0000-FFFF-FFFF00000000}"/>
  </bookViews>
  <sheets>
    <sheet name="CAPA" sheetId="7" r:id="rId1"/>
    <sheet name="Análises" sheetId="5" r:id="rId2"/>
    <sheet name="GOVERNANÇA" sheetId="1" r:id="rId3"/>
    <sheet name="ESTRATÉGIA" sheetId="2" r:id="rId4"/>
    <sheet name="GESTÃO DE RISCOS" sheetId="3" r:id="rId5"/>
    <sheet name="MÉTRICAS E METAS" sheetId="4" r:id="rId6"/>
    <sheet name="Apoio" sheetId="6"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6" l="1"/>
  <c r="N3" i="6"/>
  <c r="N4" i="6"/>
  <c r="N5" i="6"/>
  <c r="N6" i="6"/>
  <c r="J4" i="6"/>
  <c r="J5" i="6"/>
  <c r="J6" i="6"/>
  <c r="F4" i="6"/>
  <c r="F5" i="6"/>
  <c r="F6" i="6"/>
  <c r="F3" i="6"/>
  <c r="B4" i="6"/>
  <c r="B5" i="6"/>
  <c r="B6" i="6"/>
  <c r="B3" i="6"/>
  <c r="G5" i="6" l="1"/>
  <c r="G3" i="6"/>
  <c r="G6" i="6"/>
  <c r="G4" i="6"/>
  <c r="O4" i="6"/>
  <c r="C3" i="6"/>
  <c r="C6" i="6"/>
  <c r="C5" i="6"/>
  <c r="C4" i="6"/>
  <c r="R8" i="5"/>
  <c r="R7" i="5"/>
  <c r="K3" i="6"/>
  <c r="R5" i="5"/>
  <c r="R6" i="5"/>
  <c r="O3" i="6"/>
  <c r="O6" i="6"/>
  <c r="O5" i="6"/>
  <c r="K5" i="6"/>
  <c r="K4" i="6"/>
  <c r="K6" i="6"/>
  <c r="R10" i="5" l="1"/>
  <c r="R9" i="5"/>
</calcChain>
</file>

<file path=xl/sharedStrings.xml><?xml version="1.0" encoding="utf-8"?>
<sst xmlns="http://schemas.openxmlformats.org/spreadsheetml/2006/main" count="614" uniqueCount="294">
  <si>
    <t>DISCLOSURES DE GOVERNANÇA</t>
  </si>
  <si>
    <t>Governança</t>
  </si>
  <si>
    <t xml:space="preserve">Para atingir esse objetivo, a entidade deverá divulgar informações sobre: </t>
  </si>
  <si>
    <t>(a)</t>
  </si>
  <si>
    <t>(i)</t>
  </si>
  <si>
    <t>(ii)</t>
  </si>
  <si>
    <t>(iii)</t>
  </si>
  <si>
    <t>(iv)</t>
  </si>
  <si>
    <t>(v)</t>
  </si>
  <si>
    <t>(b)</t>
  </si>
  <si>
    <t xml:space="preserve">se a função é delegada a um cargo de nível gerencial específico ou a um comitê de nível gerencial e como a supervisão é exercida sobre esse cargo ou comitê; e </t>
  </si>
  <si>
    <t>DISCLOSURES DE ESTRATÉGIA</t>
  </si>
  <si>
    <t>Estratégia</t>
  </si>
  <si>
    <t xml:space="preserve">Especificamente, a entidade deverá divulgar informações para permitir que usuários de relatórios financeiros ​​para fins gerais entendam: </t>
  </si>
  <si>
    <t>(c)</t>
  </si>
  <si>
    <t>(d)</t>
  </si>
  <si>
    <t>(e)</t>
  </si>
  <si>
    <t>Modelos de negócio e cadeia de valor</t>
  </si>
  <si>
    <t xml:space="preserve">Estratégia e tomada de decisões </t>
  </si>
  <si>
    <t xml:space="preserve">Balanço patrimonial, demonstração do resultado e fluxos de caixa </t>
  </si>
  <si>
    <t>Especificamente, a entidade deverá divulgar informações quantitativas e qualitativas sobre:</t>
  </si>
  <si>
    <t>suas fontes de financiamento planejadas para implementar sua estratégia; e</t>
  </si>
  <si>
    <t>utilizar uma abordagem compatível com as habilidades, capacidades e recursos disponíveis para preparar essas divulgações.</t>
  </si>
  <si>
    <t xml:space="preserve"> esses efeitos não são identificáveis separadamente; ou</t>
  </si>
  <si>
    <t>explicar por que razão não forneceu informações quantitativas</t>
  </si>
  <si>
    <t xml:space="preserve">os processos e políticas correlatas que a entidade utiliza para identificar, avaliar, priorizar e monitorar os riscos relacionados à sustentabilidade, incluindo informações sobre: </t>
  </si>
  <si>
    <t>os dados e parâmetros que a entidade utiliza (por exemplo, informações sobre as fontes de dados e o escopo das operações abrangidas nos processos);</t>
  </si>
  <si>
    <t>como a entidade avalia a natureza, a probabilidade e a magnitude dos efeitos desses riscos (por exemplo, se a entidade considera fatores qualitativos, limites quantitativos ou outros critérios);</t>
  </si>
  <si>
    <t>(vi)</t>
  </si>
  <si>
    <t>DISCLOSURES DE MÉTRICAS E METAS</t>
  </si>
  <si>
    <t xml:space="preserve">Métricas e Metas </t>
  </si>
  <si>
    <t>o período base a partir do qual se mede o progresso;</t>
  </si>
  <si>
    <t>(f)</t>
  </si>
  <si>
    <t>(g)</t>
  </si>
  <si>
    <t>O objetivo das divulgações financeiras relacionadas à sustentabilidade sobre governança é permitir que os usuários de relatórios financeiros para fins gerais entendam os processos, controles e procedimentos de governança que a entidade utiliza para monitorar, gerenciar e supervisionar os riscos e oportunidades relacionados ao clima</t>
  </si>
  <si>
    <t xml:space="preserve">como as responsabilidades pelos riscos e oportunidades relacionados às mudanças climáticas são refletidas nos termos de referência, mandatos, descrições de funções e outras políticas correlatas aplicáveis a esse(s) órgão(s) ou indivíduo(s); </t>
  </si>
  <si>
    <t>como o(s) órgão(s) ou indivíduo(s) determina(m) se existem ou serão desenvolvidas habilidades e competências adequadas para supervisionar estratégias destinadas a responder aos riscos e oportunidades relacionados ao clima;</t>
  </si>
  <si>
    <t xml:space="preserve">como e com que frequência o(s) órgãos(s) ou indivíduo(s) é(são) informado(s) sobre os riscos e oportunidades relacionados ao clima; </t>
  </si>
  <si>
    <t xml:space="preserve">como o(s) órgãos(s) ou indivíduo(s) leva(m) em consideração os riscos e oportunidades relacionados às mudanças climáticas e ao supervisionar a estratégia da entidade, suas decisões sobre principais transações e seus processos de gestão de riscos e políticas correlatas, inclusive se o(s) órgão(s) ou indivíduo(s) considerou(aram) trade-offs associados a esses riscos e oportunidades; e </t>
  </si>
  <si>
    <t xml:space="preserve">como o(s) órgãos(s) ou indivíduo(s) supervisiona(m) a definição de metas referentes aos riscos e oportunidades relacionados às mudanças climáticas e monitora(m) o progresso em relação a essas metas (ver itens 33-36), incluindo se e como as respectivas métricas de desempenho são incluídas nas políticas de remuneração (ver item 29.g). </t>
  </si>
  <si>
    <t>a função da administração nos processos, controles e procedimentos de governança utilizados para monitorar, gerenciar e supervisionar os riscos e oportunidades relacionados ao clima, incluindo informações sobre:</t>
  </si>
  <si>
    <t>Ao preparar as divulgações para cumprir os requisitos do item 6, a entidade deverá evitar duplicidade desnecessária de acordo com o Pronunciamento Técnico CBPS 01 Requisitos Gerais para Divulgação de Informações Financeiras Relacionadas à Sustentabilidade (ver item B42(b) do CBPS 01). Por exemplo, embora a entidade deva fornecer as informações exigidas no item 6, se a supervisão dos riscos e oportunidades relacionados à sustentabilidade for gerenciada de forma integrada, a entidade evitaria duplicidade fornecendo divulgações integradas de governança em vez de divulgações separadas para cada risco e oportunidade relacionados à sustentabilidade.</t>
  </si>
  <si>
    <t>O objetivo das divulgações financeiras relacionadas à sustentabilidade sobre estratégia é permitir que usuários de relatórios financeiros para fins gerais entendam a estratégia da entidade para gerenciar os riscos e oportunidades relacionados ao clima</t>
  </si>
  <si>
    <t>os riscos e oportunidades relacionados às mudanças climáticas para os quais há expectativa razoável de que poderiam afetar as perspectivas da entidade (ver itens 10–12);</t>
  </si>
  <si>
    <t>os efeitos atuais e previstos desses riscos e oportunidades relacionados às mudanças climáticas no modelo de negócios e na cadeia de valor da entidade (ver item 13);</t>
  </si>
  <si>
    <t xml:space="preserve">os efeitos desses riscos e oportunidades relacionados às mudanças climáticas no balanço patrimonial, demonstração do resultado e fluxos de caixa da entidade para o ​​período ​de ​​​reporte​, e seus efeitos previstos no balanço patrimonial, na demonstração do resultado e fluxos de caixa da entidade no curto, médio e longo prazo, levando em consideração como esses riscos e oportunidades relacionados ​às mudanças climáticas  foram considerados no planejamento financeiro da entidade (ver itens 15-21); e </t>
  </si>
  <si>
    <t>Riscos e oportunidades relacionados ao clima</t>
  </si>
  <si>
    <t>A entidade deverá divulgar informações que permitam aos usuários de relatórios financeiros para fins gerais entenderem os riscos e oportunidades relacionados às mudanças climáticas para os quais há expectativa razoável de que que poderiam afetar as perspectivas da entidade. Especificamente, a entidade deverá:</t>
  </si>
  <si>
    <t xml:space="preserve">descrever os riscos e oportunidades relacionados às mudanças climáticas para os quais há expectativa razoável de que poderiam afetar as perspectivas da entidade; </t>
  </si>
  <si>
    <t>explicar, para cada risco relacionado às mudanças climáticas que a entidade tenha identificado, se a entidade considera o risco como um risco físico relacionado às mudanças climáticas ou um risco de transição relacionado às mudanças climáticas;</t>
  </si>
  <si>
    <t>especificar, para cada risco e oportunidade relacionados às mudanças climáticas que a entidade tenha identificado, em quais horizontes de tempo – curto, médio ou longo prazo – os efeitos de cada risco e oportunidade relacionados às mudanças climáticas poderiam ter expectativa razoável de ocorrer; e</t>
  </si>
  <si>
    <t>explicar como a entidade define ‘curto prazo’, ‘médio prazo’ e ‘longo prazo’ e como essas definições estão vinculadas aos horizontes de planejamento utilizados pela entidade para a tomada de decisões estratégicas.</t>
  </si>
  <si>
    <t>Ao identificar os riscos e oportunidades relacionados às mudanças climáticas para os quais há expectativa razoável de que poderiam afetar as perspectivas da entidade, a entidade deverá utilizar todas as informações razoáveis e verificáveis disponíveis na data de relatório, sem demasiado custo ou esforço, incluindo informações sobre eventos passados, condições atuais e previsões de condições futuras.</t>
  </si>
  <si>
    <t>Ao identificar os riscos e oportunidades relacionados às mudanças climáticas que poderiam ter expectativa razoável de afetar as perspectivas da entidade, a entidade deverá consultar e considerar a aplicabilidade dos tópicos de divulgação baseados no setor definidos na Orientação Baseada no Setor sobre a Implementação do CBPS 02.</t>
  </si>
  <si>
    <t>A entidade deverá divulgar informações que permitam aos usuários de relatórios financeiros para fins gerais entender os efeitos atuais e previstos dos riscos e oportunidades relacionados às mudanças climáticas  no modelo de negócios e na cadeia de valor da entidade. Especificamente, a entidade deverá divulgar:</t>
  </si>
  <si>
    <t xml:space="preserve">uma descrição dos efeitos atuais e previstos dos riscos e oportunidades relacionados às mudanças climáticas no modelo de negócios e na cadeia de valor da entidade; e </t>
  </si>
  <si>
    <t xml:space="preserve">uma descrição de onde se concentram os riscos e oportunidades relacionados às mudanças climáticas no modelo de negócios e na cadeia de valor da entidade (por exemplo, áreas geográficas, instalações e tipos de ativos). </t>
  </si>
  <si>
    <t>A entidade deverá divulgar informações que permitam aos usuários de relatórios financeiros para fins gerais entender os efeitos dos riscos e oportunidades relacionados às mudanças climáticas em sua estratégia e tomada de decisões. Especificamente, a entidade deverá divulgar:</t>
  </si>
  <si>
    <t>alterações atuais e previstas ao modelo de negócios da entidade, incluindo sua alocação de recursos, para tratar os riscos e oportunidades relacionados às mudanças climáticas (por exemplo, essas alterações poderiam incluir planos de gestão ou desativação de operações com uso intensivo de carbono, energia ou água; alocações de recursos resultantes de mudanças na demanda ou na cadeia de fornecimento; alocações de recursos decorrentes do desenvolvimento comercial por meio de investimentos em bens de capital (CAPEX) ou desembolsos adicionais com pesquisa e desenvolvimento; e aquisições ou desinvestimentos);</t>
  </si>
  <si>
    <t>esforços diretos de mitigação e adaptação, atuais e previstos (por exemplo, por meio de alterações em processos de produção ou equipamentos, mudança das instalações, ajustes na força de trabalho e alterações nas especificações dos produtos);</t>
  </si>
  <si>
    <t>esforços indiretos de mitigação e adaptação, atuais e previstos (por exemplo, por meio de trabalho com clientes e cadeias de fornecimento);</t>
  </si>
  <si>
    <t>qualquer plano de transição relacionado às mudanças climáticas que a entidade tenha, incluindo informações sobre as principais premissas utilizadas no desenvolvimento de seu plano de transição, e dependências nas quais o plano de transição da entidade se baseia; e</t>
  </si>
  <si>
    <t>como a entidade planeja atingir quaisquer metas relacionadas ao clima, incluindo quaisquer metas de emissões de gases de efeito estufa, descritas de acordo com os itens 33–36.</t>
  </si>
  <si>
    <t>informações sobre como a entidade está disponibilizando, e planeja disponibilizar, recursos para as atividades divulgadas de acordo com o item 14(a).</t>
  </si>
  <si>
    <t>informações quantitativas e qualitativas sobre o progresso dos planos divulgados em relatórios de períodos anteriores, de acordo com o item 14(a).</t>
  </si>
  <si>
    <t xml:space="preserve">A entidade deverá divulgar informações que permitam aos usuários de relatórios financeiros ​​para fins gerais entenderem: </t>
  </si>
  <si>
    <t xml:space="preserve">os efeitos dos riscos e oportunidades relacionados às mudanças climáticas n​o​ balanço patrimonial, demonstração do resultado e fluxos de caixa da entidade para o período de relatório (efeitos financeiros atuais); e </t>
  </si>
  <si>
    <t>os efeitos previstos dos riscos e oportunidades relacionados às mudanças climáticas n​o​​ balanço patrimonial, demonstração do resultado e fluxos de caixa da entidade no curto, médio e longo prazo, levando em consideração a forma como os riscos e oportunidades relacionados às mudanças climáticas são incluídos no planejamento financeiro da entidade (efeitos financeiros previstos)</t>
  </si>
  <si>
    <t xml:space="preserve">como os riscos e oportunidades relacionados às mudanças climáticas afetaram s​eu​ balanço patrimonial, demonstração do resultado e fluxos de caixa para o ​período​ de ​reporte​; </t>
  </si>
  <si>
    <t>os riscos e oportunidades relacionados às mudanças climáticas identificados no item 16(a) para os quais exist​a​ um risco significativo de ajuste material nos valores contábeis de ativos e passivos ​apresentados ​nas demonstrações contábeis anuais no período de reporte;</t>
  </si>
  <si>
    <t xml:space="preserve">como a entidade espera que ​seu​ balanço patrimonial mude no curto, médio e longo prazo, dada a sua estratégia de gestão de riscos e oportunidades relacionados ao clima, levando em consideração: </t>
  </si>
  <si>
    <t>seus planos de investimento e alienação (por exemplo, planos de investimentos em bens de capital, importantes aquisições e desinvestimentos, joint ventures, transformação de negócios, inovação, novas áreas de negócios e desmobilizações de ativos), incluindo os planos com os quais a entidade não esteja contratualmente comprometida; e</t>
  </si>
  <si>
    <t>Ao fornecer informações quantitativas, a entidade pode divulgar um único valor ou um intervalo de valores.</t>
  </si>
  <si>
    <t xml:space="preserve">Ao preparar as divulgações sobre os efeitos financeiros previstos de um risco ou oportunidade relacionado às mudanças climática, a entidade deverá: </t>
  </si>
  <si>
    <t>utilizar todas as informações razoáveis e verificáveis disponíveis na data de relatório, sem ​​​demasiado ​custo ou esforço​; e</t>
  </si>
  <si>
    <t xml:space="preserve">A entidade não precisa fornecer informações quantitativas sobre os efeitos financeiros atuais ou previstos de um risco ou oportunidade relacionado às mudanças climáticas, se a entidade determinar que: </t>
  </si>
  <si>
    <t xml:space="preserve"> o nível de incerteza de mensuração envolvido na estimativa desses efeitos é tão alto que a informação quantitativa resultante não seria útil.</t>
  </si>
  <si>
    <t xml:space="preserve">Além disso, a entidade não precisa fornecer informações quantitativas sobre os efeitos financeiros previstos de um risco ou oportunidade relacionado às mudanças climáticas, se a entidade não tiver as habilidades, capacidades ou recursos para fornecê-las. </t>
  </si>
  <si>
    <t xml:space="preserve">Se a entidade determinar que não precisa fornecer informações quantitativas sobre os efeitos financeiros atuais ou previstos de um risco ou oportunidade relacionado às mudanças climáticas aplicando os critérios estabelecidos nos itens 19-20, a entidade deverá: </t>
  </si>
  <si>
    <t>fornecer informações qualitativas sobre esses efeitos financeiros, incluindo a identificação de rubricas, totais e subtotais​,​ dentro das respectivas demonstrações contábeis​,​ que provavelmente ​serão​​​ afetados, ou tenham sido afetados, por esse risco ou oportunidade relacionado às mudanças climáticas; e</t>
  </si>
  <si>
    <t>fornecer informações quantitativas sobre os efeitos financeiros desse risco ou oportunidade relacionados às mudanças climáticas combinados ​com outros riscos ou oportunidades relacionadas às mudanças climáticas e outros fatores, a menos que a entidade determine que as informações quantitativas sobre os efeitos financeiros combinados não seriam úteis.</t>
  </si>
  <si>
    <t>Resiliência climática</t>
  </si>
  <si>
    <t>A entidade deverá divulgar informações que permitam aos usuários de relatórios financeiros para fins gerais entenderem a resiliência da estratégia e do modelo de negócios da entidade às mudanças, desenvolvimentos e incertezas relacionados ao clima, levando em consideração os riscos e oportunidades da entidade relacionados às mudanças climáticas identificados. A entidade deverá utilizar a análise de cenários relacionados às mudanças climáticas para avaliar sua resiliência climática utilizando uma abordagem compatível com suas circunstâncias (ver itens B1–B18). Ao fornecer informações quantitativas, a entidade pode divulgar um único valor ou um intervalo de valores. Especificamente, a entidade deverá divulgar:</t>
  </si>
  <si>
    <t>a avaliação pela entidade de sua resiliência climática na data de relatório, o que permitirá aos usuários de relatórios financeiros para fins gerais entenderem:</t>
  </si>
  <si>
    <t>as implicações, se houver, da avaliação feita pela entidade de sua estratégia e modelo de negócios, incluindo a forma como a entidade teria de responder aos efeitos identificados na análise de cenários relacionados ao clima;</t>
  </si>
  <si>
    <t>as áreas significativas de incerteza consideradas na avaliação pela entidade de sua resiliência climática;</t>
  </si>
  <si>
    <t>a capacidade da entidade de ajustar ou adaptar sua estratégia e modelo de negócios às mudanças climáticas no curto, médio e longo prazo, incluindo;</t>
  </si>
  <si>
    <t>a disponibilidade e flexibilidade dos recursos financeiros existentes na entidade para responder aos efeitos identificados na análise de cenários relacionados ao clima, incluindo para endereçarem os riscos relacionados às mudanças climáticas e aproveitar as oportunidades relacionadas ao clima;</t>
  </si>
  <si>
    <t>a capacidade da entidade de redirecionar, reaproveitar, atualizar ou desativar ativos existentes; e</t>
  </si>
  <si>
    <t>o efeito dos investimentos atuais e previstos da entidade na mitigação, adaptação e oportunidades relacionadas ao clima para a resiliência climática; e</t>
  </si>
  <si>
    <t>(1)</t>
  </si>
  <si>
    <t>(2)</t>
  </si>
  <si>
    <t>(3)</t>
  </si>
  <si>
    <t>como e quando foi realizada a análise de cenários relacionados ao clima, incluindo:</t>
  </si>
  <si>
    <t>informações sobre os dados que a entidade utilizou, incluindo:</t>
  </si>
  <si>
    <t>quais cenários relacionados às mudanças climáticas a entidade utilizou para a análise e as fontes desses cenários;</t>
  </si>
  <si>
    <t>se a análise incluiu uma gama diversificada de cenários relacionados ao clima;</t>
  </si>
  <si>
    <t>se os cenários relacionados às mudanças climáticas utilizados para a análise estão associados a riscos de transição ou a riscos físicos relacionados às mudanças climáticas;</t>
  </si>
  <si>
    <t>se a entidade utilizou, entre seus cenários, um cenário relacionado às mudanças climáticas alinhado ao último acordo internacional sobre mudanças climáticas;</t>
  </si>
  <si>
    <t>por que razão a entidade decidiu que os seus cenários relacionados às mudanças climáticas escolhidos são relevantes para avaliar sua resiliência às mudanças, desenvolvimentos ou incertezas relacionadas ao clima;</t>
  </si>
  <si>
    <t>os horizontes de tempo que a entidade utilizou na análise; e</t>
  </si>
  <si>
    <t>que escopo de operações a entidade utilizou na análise (por exemplo, os locais de operação e as unidades de negócios utilizados na análise);</t>
  </si>
  <si>
    <t>(4)</t>
  </si>
  <si>
    <t>(5)</t>
  </si>
  <si>
    <t>(6)</t>
  </si>
  <si>
    <t>(7)</t>
  </si>
  <si>
    <t>as principais premissas adotadas pela entidade na análise, incluindo premissas sobre:</t>
  </si>
  <si>
    <t>políticas relacionadas ao clima nas jurisdições em que a entidade opera;</t>
  </si>
  <si>
    <t>tendências macroeconômicas;</t>
  </si>
  <si>
    <t>variáveis em nível nacional ou regional (por exemplo, padrões climáticos locais, demografia, uso de terra, infraestrutura e disponibilidade de recursos naturais);</t>
  </si>
  <si>
    <t>uso de energia e o mix energético; e</t>
  </si>
  <si>
    <t>desenvolvimentos em tecnologia; e</t>
  </si>
  <si>
    <t>o período de reporte em que foi realizada a análise de cenários relacionados às mudanças climáticas (ver item B18).</t>
  </si>
  <si>
    <t>Ao preparar as divulgações para cumprir os requisitos dos itens 13–22, a entidade deverá consultar e considerar a aplicabilidade de categorias métricas intersetoriais, conforme descrito no item 29, e métricas baseadas nos setores associados a tópicos de divulgação definidos na Orientação Baseada no Setor sobre a Implementação do CBPS 02, conforme descrito no item 32.</t>
  </si>
  <si>
    <t>Gerenciamento de Riscos</t>
  </si>
  <si>
    <t>DISCLOSURES DE GERENCIAMENTO DE RISCOS</t>
  </si>
  <si>
    <t>O objetivo das divulgações financeiras relacionadas ao clima sobre gerenciamento de riscos é permitir que usuários de relatórios financeiros para fins gerais entendam os processos da entidade para identificar, avaliar, priorizar e monitorar os riscos e oportunidades relacionados ao clima, incluindo se e como esses processos estão integrados e informam o processo geral de gerenciamento de riscos da entidade.</t>
  </si>
  <si>
    <t>se e como a entidade utiliza a análise de cenários relacionados às mudanças climáticas para informar sua identificação dos riscos relacionados ao clima;</t>
  </si>
  <si>
    <t>se e como a entidade prioriza os riscos relacionados às mudanças climáticas em relação a outros tipos de risco</t>
  </si>
  <si>
    <t xml:space="preserve">como a entidade monitora os riscos relacionados ao clima; e </t>
  </si>
  <si>
    <t xml:space="preserve">se e como a entidade alterou os processos que utiliza em comparação com o ​período​ de reporte anterior; </t>
  </si>
  <si>
    <t xml:space="preserve">em que medida e como os processos para identificar, avaliar, priorizar e monitorar os riscos e oportunidades relacionados às mudanças climáticas estão integrados e informam o processo geral de gerenciamento de riscos da entidade. </t>
  </si>
  <si>
    <t>Ao preparar as divulgações para cumprir os requisitos do item 25, a entidade deverá evitar duplicidade desnecessária de acordo com o CBPS 01 (ver item B42(b) do CBPS 01). Por exemplo, embora a entidade deva fornecer as informações exigidas no item 25, se a supervisão dos riscos e oportunidades relacionados à sustentabilidade for gerenciada de forma integrada, a entidade evitaria duplicidade fornecendo divulgações integradas de gerenciamento de riscos em vez de divulgações separadas para cada risco e oportunidade relacionados à sustentabilidade.</t>
  </si>
  <si>
    <t xml:space="preserve">O objetivo das divulgações financeiras relacionadas ao clima sobre métricas e metas é permitir que usuários de relatórios financeiros para fins gerais entendam o desempenho da entidade em relação a seus riscos e oportunidades relacionados ao clima, incluindo o progresso em relação a quaisquer metas relacionadas ao clima que a entidade tenha estabelecido e quaisquer metas cujo cumprimento seja exigido por lei ou regulamento. </t>
  </si>
  <si>
    <t>Para atingir esse objetivo, a entidade deverá divulgar:</t>
  </si>
  <si>
    <t>informações relevantes para as categorias métricas intersetoriais (ver itens 29–31);</t>
  </si>
  <si>
    <t>as métricas baseadas no setor associadas a determinados modelos de negócios, atividades ou outras caraterísticas comuns da participação em um setor (ver item 32); e</t>
  </si>
  <si>
    <t>as metas estabelecidas pela entidade, e quaisquer metas cujo cumprimento seja exigido por lei ou regulamento, para mitigar ou adaptar-se aos riscos relacionados às mudanças climáticas ou aproveitar as oportunidades relacionadas ao clima, incluindo métricas utilizadas pelo órgão de governança ou pela administração para medir o progresso em relação a essas metas (ver itens 33–37).</t>
  </si>
  <si>
    <t>Métricas relacionadas ao clima</t>
  </si>
  <si>
    <t>A entidade deverá divulgar informações relevantes para as categorias métricas intersetoriais de:</t>
  </si>
  <si>
    <t>divulgar a abordagem que utiliza para medir suas emissões de gases de efeito estufa (ver itens B26–B29), incluindo:</t>
  </si>
  <si>
    <t>a abordagem de mensuração, os dados e as premissas que a entidade utiliza para medir suas emissões de gases de efeito estufa;</t>
  </si>
  <si>
    <t>a razão pela qual a entidade escolheu a abordagem de mensuração, os dados e as premissas que utiliza para medir suas emissões de gases de efeito estufa; e</t>
  </si>
  <si>
    <t>quaisquer alterações que a entidade tenha feito à abordagem de mensuração, aos dados e às premissas durante o exercício de relatório e os motivos dessas alterações;</t>
  </si>
  <si>
    <t>para as emissões de gases de efeito estufa de Escopo 1 e Escopo 2, divulgadas em conformidade com o item 29(a)(i)(1)–(2), desagregar as emissões entre:</t>
  </si>
  <si>
    <t>o grupo consolidado para fins contábeis (este grupo seria composto pela controladora e suas subsidiárias consolidadas); e</t>
  </si>
  <si>
    <t>outras investidas excluídas do item 29(a)(iv)(1) (estas investidas incluiriam coligadas, joint ventures e subsidiárias não consolidadas);</t>
  </si>
  <si>
    <t>para as emissões de gases de efeito estufa de Escopo 2 divulgadas em conformidade com o item 29(a)(i)(2), divulgar suas emissões de gases de efeito estufa de Escopo 2 por localalidade e fornecer informações sobre quaisquer instrumentos contratuais, necessários informar para o entendimento dos usuários, sobre as emissões de gases de efeito estufa de Escopo 2 da entidade (ver itens B30–B31); e</t>
  </si>
  <si>
    <t>para emissões de gases de efeito estufa de Escopo 3 divulgadas em conformidade com o item 29(a)(i)(3), e com referência aos itens B32–B57, divulgar:</t>
  </si>
  <si>
    <t>gases de efeito estufa – a entidade deverá:</t>
  </si>
  <si>
    <t>Emissões de gases de efeito estufa de Escopo 1;</t>
  </si>
  <si>
    <t>Emissões de gases de efeito estufa de Escopo 2; e</t>
  </si>
  <si>
    <t>Emissões de gases de efeito estufa de Escopo 3;</t>
  </si>
  <si>
    <t>riscos de transição relacionados às mudanças climáticas – o valor e a porcentagem de ativos ou atividades de negócios vulneráveis a riscos de transição relacionados ao clima;</t>
  </si>
  <si>
    <t>riscos físicos relacionados às mudanças climáticas – o valor e a porcentagem de ativos ou atividades de negócios vulneráveis a riscos físicos relacionados ao clima;</t>
  </si>
  <si>
    <t>oportunidades relacionadas ao clima – o valor e a porcentagem de ativos ou atividades de negócios alinhados às oportunidades relacionadas ao clima;</t>
  </si>
  <si>
    <t>alocação de capital – o montante de investimentos em bens de capital, financiamento ou investimento alocado para riscos e oportunidades relacionados ao clima;</t>
  </si>
  <si>
    <t>i)</t>
  </si>
  <si>
    <t>uma explicação sobre se e como a entidade está aplicando o preço de carbono na tomada de decisões (por exemplo, decisões de investimento, preços de transferência e análise de cenários); e</t>
  </si>
  <si>
    <t>o preço de cada tonelada métrica de emissões de gases de efeito estufa que a entidade utiliza para avaliar os custos de suas emissões de gases de efeito estufa;</t>
  </si>
  <si>
    <t>remuneração – a entidade deverá divulgar:</t>
  </si>
  <si>
    <t>uma descrição de se e como as considerações relacionadas ao clima são levadas em consideração na remuneração dos executivos (consulte também o item 6(a)(v)); e</t>
  </si>
  <si>
    <t>a porcentagem de remuneração da administração executiva reconhecida no período atual que está vinculada a considerações relacionadas ao clima.</t>
  </si>
  <si>
    <t>Ao preparar as divulgações para cumprir os requisitos do item 29(b)–(d), a entidade deverá utilizar todas as informações razoáveis e verificáveis disponíveis na data de relatório, sem demasiado custo ou esforço.</t>
  </si>
  <si>
    <t>Ao preparar as divulgações para cumprir os requisitos do item 29(b)–(g), a entidade deverá consultar os itens B64–B65.</t>
  </si>
  <si>
    <t>Metas relacionadas ao clima</t>
  </si>
  <si>
    <t>A entidade deverá divulgar as metas quantitativas e qualitativas relacionadas ao clima que estabeleceu para monitorar o progresso para atingir seus objetivos estratégicos, e quaisquer metas cujo cumprimento seja exigido por lei ou regulamento, incluindo quaisquer metas de emissões de gases de efeito de estufa. Para cada meta, a entidade deverá divulgar:</t>
  </si>
  <si>
    <t>a métrica utilizada para definir a meta (ver itens B66–B67);</t>
  </si>
  <si>
    <t>o objetivo da meta (por exemplo, mitigação, adaptação ou conformidade com iniciativas baseadas na ciência);</t>
  </si>
  <si>
    <t>a parte da entidade à qual a meta se aplica (por exemplo, se a meta se aplica a toda a entidade ou apenas a uma parte dela, como uma unidade de negócios específica ou uma região geográfica específica);</t>
  </si>
  <si>
    <t>o período durante o qual a meta é aplicável;</t>
  </si>
  <si>
    <t>quaisquer marcos e metas intermediárias;</t>
  </si>
  <si>
    <t>se a meta for quantitativa, se é uma meta absoluta ou uma meta de intensidade; e</t>
  </si>
  <si>
    <t>(h)</t>
  </si>
  <si>
    <t>como o último acordo internacional sobre mudanças climáticas, incluindo os compromissos jurisdicionais decorrentes desse acordo, informou a meta.</t>
  </si>
  <si>
    <t>A entidade deverá divulgar informações sobre sua abordagem para definir e revisar cada meta e como ela monitora o progresso em relação a cada meta, incluindo:</t>
  </si>
  <si>
    <t>se a meta e a metodologia para definir a meta foram validadas por terceiros;</t>
  </si>
  <si>
    <t>os processos da entidade para revisar a meta;</t>
  </si>
  <si>
    <t>as métricas utilizadas para monitorar o progresso para atingir a meta; e</t>
  </si>
  <si>
    <t>quaisquer alterações à meta e uma explicação dessas alterações.</t>
  </si>
  <si>
    <t>A entidade deverá divulgar informações sobre seu desempenho referente a cada meta relacionada ao clima e uma análise de tendências ou mudanças no desempenho da entidade.</t>
  </si>
  <si>
    <t>Para cada meta de emissões de gases de efeito de estufa divulgada em conformidade com os itens 33–35, a entidade deverá divulgar:</t>
  </si>
  <si>
    <t>quais gases de efeito estufa são abrangidos pela meta.</t>
  </si>
  <si>
    <t>se as emissões de gases de efeito estufa de Escopo 1, Escopo 2 ou Escopo 3 são abrangidas pela meta.</t>
  </si>
  <si>
    <t>se a meta é uma meta bruta de emissões de gases de efeito estufa ou uma meta líquida de emissões de gases de efeito estufa. Se a entidade divulgar uma meta líquida de emissões de gases de efeito estufa, ela também deverá  divulgar separadamente sua meta bruta de emissões de gases de efeito estufa associada (ver itens B68–B69).</t>
  </si>
  <si>
    <t>se a meta foi obtida com a utilização de uma abordagem de descarbonização setorial.</t>
  </si>
  <si>
    <t>em que medida e como o cumprimento de qualquer meta líquida de emissões de gases de efeito estufa depende do uso de créditos de carbono;</t>
  </si>
  <si>
    <t>qual(is) programa(s) de terceiros verificará(ão) ou certificará(ão) os créditos de carbono;</t>
  </si>
  <si>
    <t>o tipo de crédito de carbono, incluindo se a compensação será baseada na natureza ou em remoções tecnológicas de carbono, e se a compensação é obtida por meio da redução ou remoção de carbono; e</t>
  </si>
  <si>
    <t>quaisquer outros fatores necessários para que os usuários de relatórios financeiros para fins gerais entendam a credibilidade e a integridade dos créditos de carbono que a entidade planeja usar  (por exemplo, premissas relativas à permanência da compensação de carbono).</t>
  </si>
  <si>
    <t>Ao identificar e divulgar as métricas utilizadas para definir e monitorar o progresso para atingir uma meta descrita nos itens 33–34, a entidade deverá consultar e considerar a aplicabilidade das métricas intersetoriais (ver item 29) e das métricas baseadas no setor (ver item 32), incluindo aquelas descritas em um Pronunciamento Técnico CBPS aplicável, ou das métricas que de outra maneira cumpram os requisitos do CBPS 01.</t>
  </si>
  <si>
    <t>os efeitos desses riscos e oportunidades relacionados às mudanças climáticas na estratégia e na tomada de decisões da entidade, incluindo informações sobre seu plano de transição relacionado às mudanças climáticas (ver item 14);</t>
  </si>
  <si>
    <t xml:space="preserve">a resiliência climática da estratégia da entidade e de seu negócio às mudanças, desenvolvimentos e incertezas relacionados ao clima, levando em consideração os riscos e oportunidades relacionados às mudanças climáticas identificados pela entidade (ver item 22). </t>
  </si>
  <si>
    <t>informações sobre como a entidade respondeu e planeja responder aos riscos e oportunidades relacionados às mudanças climáticas em sua estratégia e tomada de decisões, incluindo como a entidade planeja atingir quaisquer metas relacionadas ao clima que tenha estabelecido e quaisquer metas cujo cumprimento seja exigido por lei ou regulamento. Especificamente, a entidade deverá divulgar informações sobre:</t>
  </si>
  <si>
    <t>como a entidade espera que sua demonstração do resultado e fluxos de caixa mudem no curto, médio e longo prazo, dada a sua estratégia de gestão de riscos e oportunidades relacionados às mudanças climáticas (por exemplo, aumento das receitas provenientes de produtos e serviços alinhado com uma economia de baixo carbono; custos decorrentes de danos físicos a ativos devido a eventos climáticos; e despesas associadas à adaptação ou mitigação do clima).</t>
  </si>
  <si>
    <t>o(s) órgão(s) de governança (que pode(m) incluir um conselho, comitê ou órgão equivalente responsável pela governança) ou indivíduo(s) responsável(is) pela supervisão dos riscos e oportunidades relacionados ao clima. Especificamente, a entidade deverá identificar esse(s) órgão(s) ou indivíduo(s) e divulgar informações sobre:</t>
  </si>
  <si>
    <t>ANÁLISE DOCUMENTOS</t>
  </si>
  <si>
    <t>ADERÊNCIA (atende, atende parcialmente, não atende, NA)</t>
  </si>
  <si>
    <t>COMENTÁRIOS</t>
  </si>
  <si>
    <t>RECOMENDAÇÕES</t>
  </si>
  <si>
    <t>os processos que a entidade utiliza para identificar, avaliar, priorizar e monitorar oportunidades relacionadas relacionadas ao clima, incluindo informações sobre se e como a entidade utiliza a análise de cenários relacionados às mudanças climáticas para informar sua identificação das oportunidades relacionadas ao clima; e</t>
  </si>
  <si>
    <t>Métricas e Metas</t>
  </si>
  <si>
    <t>Atende</t>
  </si>
  <si>
    <t>Não Atende</t>
  </si>
  <si>
    <t>Atende Parcialmente</t>
  </si>
  <si>
    <t>NA</t>
  </si>
  <si>
    <t>GESTÃO DE RISCOS</t>
  </si>
  <si>
    <t>ESTRATÉGIA</t>
  </si>
  <si>
    <t>GOVERNANÇA</t>
  </si>
  <si>
    <t>Tipo</t>
  </si>
  <si>
    <t>Resultado</t>
  </si>
  <si>
    <t>%</t>
  </si>
  <si>
    <t>Total de requisitos</t>
  </si>
  <si>
    <t>Prática estabelecida</t>
  </si>
  <si>
    <t>Prática com lacunas</t>
  </si>
  <si>
    <t>Prática não evidenciada</t>
  </si>
  <si>
    <t>Aderência Total</t>
  </si>
  <si>
    <t>ADERÊNCIA IFRS S2</t>
  </si>
  <si>
    <r>
      <t xml:space="preserve">divulgar suas emissões brutas absolutas de gases de efeito estufa geradas durante o exercício de relatório, expressas em toneladas métricas de </t>
    </r>
    <r>
      <rPr>
        <i/>
        <sz val="11"/>
        <rFont val="Montserrat"/>
      </rPr>
      <t>CO2 equivalente</t>
    </r>
    <r>
      <rPr>
        <sz val="11"/>
        <rFont val="Montserrat"/>
      </rPr>
      <t xml:space="preserve"> (ver itens B19–B22), classificadas como:</t>
    </r>
  </si>
  <si>
    <r>
      <t xml:space="preserve">medir suas emissões de gases de efeito estufa em conformidade com o </t>
    </r>
    <r>
      <rPr>
        <i/>
        <sz val="11"/>
        <rFont val="Montserrat"/>
      </rPr>
      <t>Greenhouse Gas Protocol</t>
    </r>
    <r>
      <rPr>
        <sz val="11"/>
        <rFont val="Montserrat"/>
      </rPr>
      <t xml:space="preserve">: </t>
    </r>
    <r>
      <rPr>
        <i/>
        <sz val="11"/>
        <rFont val="Montserrat"/>
      </rPr>
      <t>A Corporate Accounting and Reporting Standard</t>
    </r>
    <r>
      <rPr>
        <sz val="11"/>
        <rFont val="Montserrat"/>
      </rPr>
      <t xml:space="preserve"> (2004), a menos que seja requerida por uma autoridade jurisdicional ou uma bolsa na qual a entidade esteja listada a utilizar um método diferente para medir suas emissões de gases de efeito estufa (ver itens B23–B25);</t>
    </r>
  </si>
  <si>
    <r>
      <t xml:space="preserve">as categorias incluídas na mensuração das emissões de gases de efeito estufa de Escopo 3 da entidade, de acordo com as </t>
    </r>
    <r>
      <rPr>
        <i/>
        <sz val="11"/>
        <rFont val="Montserrat"/>
      </rPr>
      <t>categorias do Escopo 3</t>
    </r>
    <r>
      <rPr>
        <sz val="11"/>
        <rFont val="Montserrat"/>
      </rPr>
      <t xml:space="preserve"> descritas no </t>
    </r>
    <r>
      <rPr>
        <i/>
        <sz val="11"/>
        <rFont val="Montserrat"/>
      </rPr>
      <t>Greenhouse Gas Protocol Corporate Value Chain (Scope 3) Accounting and Reporting Standard</t>
    </r>
    <r>
      <rPr>
        <sz val="11"/>
        <rFont val="Montserrat"/>
      </rPr>
      <t xml:space="preserve"> (2011); e</t>
    </r>
  </si>
  <si>
    <r>
      <t>informações adicionais sobre as emissões de gases de efeito estufa de Categoria 15 da entidade ou aquelas associadas a seus investimentos (</t>
    </r>
    <r>
      <rPr>
        <i/>
        <sz val="11"/>
        <rFont val="Montserrat"/>
      </rPr>
      <t>emissões financiadas</t>
    </r>
    <r>
      <rPr>
        <sz val="11"/>
        <rFont val="Montserrat"/>
      </rPr>
      <t>), se as atividades da entidade incluírem gestão de ativos (</t>
    </r>
    <r>
      <rPr>
        <i/>
        <sz val="11"/>
        <rFont val="Montserrat"/>
      </rPr>
      <t>asset management</t>
    </r>
    <r>
      <rPr>
        <sz val="11"/>
        <rFont val="Montserrat"/>
      </rPr>
      <t>), banco comercial ou seguros (ver itens B58–B63);</t>
    </r>
  </si>
  <si>
    <r>
      <t>preços internos de carbono</t>
    </r>
    <r>
      <rPr>
        <sz val="11"/>
        <rFont val="Montserrat"/>
      </rPr>
      <t xml:space="preserve"> – a entidade deverá divulgar:</t>
    </r>
  </si>
  <si>
    <r>
      <t xml:space="preserve">A entidade deverá divulgar as métricas baseadas no setor associadas a um ou mais modelos de negócios, atividades ou outras caraterísticas comuns específicas da participação em um setor. Ao determinar as métricas baseadas no setor que a entidade divulga, a entidade deverá consultar e considerar a aplicabilidade das métricas baseadas no setor associadas aos tópicos de divulgação descritos na </t>
    </r>
    <r>
      <rPr>
        <b/>
        <i/>
        <sz val="11"/>
        <rFont val="Montserrat"/>
      </rPr>
      <t>Orientação Baseada no Setor sobre a Implementação do CBPS 02</t>
    </r>
    <r>
      <rPr>
        <b/>
        <sz val="11"/>
        <rFont val="Montserrat"/>
      </rPr>
      <t>.</t>
    </r>
  </si>
  <si>
    <r>
      <t xml:space="preserve">o uso planejado, pela entidade, de </t>
    </r>
    <r>
      <rPr>
        <i/>
        <sz val="11"/>
        <rFont val="Montserrat"/>
      </rPr>
      <t>créditos de carbono</t>
    </r>
    <r>
      <rPr>
        <sz val="11"/>
        <rFont val="Montserrat"/>
      </rPr>
      <t xml:space="preserve"> para compensar as emissões de gases de efeito estufa a fim de atingir qualquer meta líquida de emissões de gases de efeito estufa. Ao explicar seu uso planejado de créditos de carbono, a entidade deverá divulgar informações incluindo, e com referência aos itens B70–B71:</t>
    </r>
  </si>
  <si>
    <t xml:space="preserve">se a administração utiliza controles e procedimentos para apoiar a supervisão dos riscos e oportunidades relacionados às mudanças climpaticas e, em caso afirmativo, como esses controles e procedimentos estão integrados com outras funções internas. </t>
  </si>
  <si>
    <t>Aderência Parcial</t>
  </si>
  <si>
    <t>DOCUMENTOS PARA CONSULTA</t>
  </si>
  <si>
    <t>ATENÇÃO: se as práticas relacionados à sustentabilidade forem gerenciadas de forma integrada, incluindo os aspectos relacionado aos clima, os processos relatados podem ser os mesmos. A norma destaca essa possibilidade e orienta que a organização evite duplicidade fornecendo divulgações integradas de governança em vez de divulgações separadas para cada risco e oportunidade relacionados à sustentabilidade.
Por isso, a maioria dos documentos referenciados são os mesmos citados no diagnóstico da IFRS S1, contudo o olhar é sempre para registros que evidenciem que as questões relacionadas ao clima estão integradas às práticas.
Foram destacadas as correlações existentes com o questionário do CDP.</t>
  </si>
  <si>
    <r>
      <rPr>
        <b/>
        <sz val="11"/>
        <rFont val="Montserrat"/>
      </rPr>
      <t xml:space="preserve">- POLÍTICA DE GESTÃO DE RISCOS
- REGIMENTO INTERNO DO CONSELHO E DE SEUS COMITÊS
- ESTATUTO SOCIAL
- MANUAL DE GOVERNANÇA
- FRE: Item 5.1. Descrição do gerenciamento de riscos e riscos de mercado
- FRE: item 7.1.f: papel dos órgãos de administração na avaliação, gerenciamento e supervisão dos riscos e oportunidades relacionados ao clima
- Informe de Governança 4.5: política de gerenciamento de riscos, responsabilidade do CA,  avaliação da eficácia dos sistemas de gerenciamento de riscos de controles internos
- CDP 4.1.2: Identifique os cargos das pessoas ou os comitês do conselho que respondem por problemas relacionados ao clima e informe detalhes sobre a supervisão do conselho quanto aos problemas relacionados ao clima
- CDP 4.3.1: Informe os cargos seniores de gestão ou comitês de nível mais alto com responsabilidade por problemas relacionados ao clima
</t>
    </r>
    <r>
      <rPr>
        <sz val="11"/>
        <rFont val="Montserrat"/>
      </rPr>
      <t>Documentos que normalmente descrevem as competências/responsabilidades do Conselho de Administração, do Comitê de Gestão de Riscos,  do Comitê de Auditoria Estatutário, da Diretoria Estatutária, do Comitê de Sustentabilidade, da Gerência de Gestão de Riscos e Controles Internos, que podem já estar contemplando responsabilidades que podem estar relacionadas aos requisitos da norma, como, por exemplo:</t>
    </r>
    <r>
      <rPr>
        <b/>
        <sz val="11"/>
        <rFont val="Montserrat"/>
      </rPr>
      <t xml:space="preserve">
</t>
    </r>
    <r>
      <rPr>
        <sz val="11"/>
        <rFont val="Montserrat"/>
      </rPr>
      <t xml:space="preserve">
a. Avaliar periodicamente a exposição da companhia a riscos e a eficácia dos sistemas de gerenciamento de riscos, dos controles internos e do programa de compliance;
b. Acompanhar de forma sistemática a gestão de riscos com o objetivo de garantir sua eficácia e o cumprimento de seus objetivos;
c. Avaliar o cenário macroeconômico e seus efeitos, em termos de risco, sobre os mercados em que a Companhia atua;
d. Monitorar o cumprimento da política e diretrizes de gerenciamento de riscos e reportar ao Conselho as exceções apresentadas/discutidas no âmbito do Comitê;
e. Acompanhar a  execução da estratégia de sustentabilidade da Companhia, bem como dos indicadores-chave, metas e programas relacionados a ESG;
Geralmente os documentos citam responsabilidades referentes aos riscos estratégicos e não fazem referência direta quanto aos riscos e oportunidades relacionados à sustentabilidade. Nesse caso, é importante evidenciar que os riscos ESG são tratados em conjunto com os riscos estratégicos e, no caso da IFRS S2, importante existir a correlação com os riscos climáticos. Essa evidência pode ser verificada nos documentos que descrevem os tipos de riscos avaliados.</t>
    </r>
  </si>
  <si>
    <r>
      <rPr>
        <b/>
        <sz val="11"/>
        <rFont val="Montserrat"/>
      </rPr>
      <t xml:space="preserve">- REGIMENTO INTERNO DO CONSELHO E DE SEUS COMITÊS
- ESTATUTO SOCIAL
- MANUAL DE GOVERNANÇA
- RELATÓRIO DE SUSTENTABILIDADE [GRI 2-17 Conhecimento coletivo do mais alto órgão de governança]
- FRE: item 7.3 Composição e experiências profissionais da administração e do conselho fiscal
- CDP 4.2: O conselho da organização está capacitado para lidar com problemas climáticos?
</t>
    </r>
    <r>
      <rPr>
        <sz val="11"/>
        <rFont val="Montserrat"/>
      </rPr>
      <t xml:space="preserve">
Os documentos que regem a Governança podem contemplar requisitos para indicação de membros do Conselho de Administração que incluam formação acadêmica compatível com as funções a serem desempenhadas no mandato de Conselheiro (ou do órgão máximo responsável pela gestão de riscos). Essa formalização pode ser uma evidência de que os responsáveis pelo tema estejam capacitados.
Outro documento a ser consultado é o Relatório de Sustentabilidade elaborado segundo as Normas da Global Reporting Initiative (GRI), pois existe um conteúdo específico que fala sobre a capacitação do mais alto órgão de governança (GRI 2-17).
As competências /experiências profissionais dos membros titulares do Conselho de Adminstração e de seus Comitês podem estar descritas no item 7.3 do FRE , evidenciando que existe no colegiado indivíduo(s) com comprovada experiência em sustentabilidade e ESG para trabalhar os riscos e oportunidades relacionados ao tema.</t>
    </r>
  </si>
  <si>
    <r>
      <rPr>
        <b/>
        <sz val="11"/>
        <rFont val="Montserrat"/>
      </rPr>
      <t xml:space="preserve">- REGIMENTO INTERNO DO COMITÊ DE GESTÃO DE RISCOS
'- POLÍTICA DE GESTÃO DE RISCOS
</t>
    </r>
    <r>
      <rPr>
        <sz val="11"/>
        <rFont val="Montserrat"/>
      </rPr>
      <t xml:space="preserve">
Geralmente os documentos que detalham os processos de gestão de riscos definem a periodicidade das reuniões do Comitê e do Comitê com o Conselho.</t>
    </r>
  </si>
  <si>
    <r>
      <rPr>
        <b/>
        <sz val="11"/>
        <rFont val="Montserrat"/>
      </rPr>
      <t>- DOCUMENTOS REFERENTES AO PLANEJAMENTO ESTRATÉGICO E/OU FINANCEIRO
- PLANO DE TRANSIÇÃO OU DE ADAPTAÇÃO CLIMÁTICA
- ATAS DE REUNIÃO
- POLÍTICA DE SUSTENTABILIDADE
- RELATÓRIO DE SUSTENTABILIDADE (GRI 2-12 Papel desempenhado pelo mais alto órgão de governança na supervisão da gestão dos impactos)
- POLÍTICA DE GESTÃO DE RISCOS
- GRI 102-1 Plano de transição para mitigação das alterações climáticas
- GRI 102-2 Plano de adaptação às mudanças climáticas</t>
    </r>
    <r>
      <rPr>
        <sz val="11"/>
        <rFont val="Montserrat"/>
      </rPr>
      <t xml:space="preserve">
Políticas formais, apresentações, atas, podem ser úteis para explicitar como a governança considera os riscos e oportunidades relacionados à sustentabilidade e ao clima na definição de suas estratégias, nas tomadas de decisões e nos seus processos de gestão de riscos e políticas correlatas. Análise de de trade-offs associados aos riscos e oportunidades, a análise de custos e benefícios para a tomada de decisão pode ser feita pela área de planejamento estratégico, novos negócios, planejamento financeiro e/ou contabilidade. O responsável pela análise também pode ser o próprio gestor da área responsável pelo projeto. É preciso conhecer como ocorre o processo de tomada de decisão.
Se existir um plano de transição ou adaptação  formalmente aprovado, acompanhado e revisado pelo Conselho/Comitê, que tenha documentado as decisões estratégicas e trade-offs avaliados, ele pode ser usado como evidência do processo.
A descrição do processo pelo qual o mais alto órgão de governança supervisiona ou delega responsabilidades referentes a gestão de riscos e impactos pode estar detalhada nos Relatórios de Sustentabilidade. O processo também pode estar descrito na Política de Gerenciamento de Riscos.</t>
    </r>
  </si>
  <si>
    <r>
      <t xml:space="preserve">- FRE: Item 8.1. Política ou prática de remuneração
- FRE: item 8.1.c: indicadores de desempenho levados em consideração, inclusive, indicadores ligados a questões ASG
- FRE: item 7.1.b: mecanismos de avaliação de desempenho
- RELATÓRIO DE SUSTENTABILIDADE (GRI 2-19 Políticas de remuneração; 2-20 Processo para determinação da remuneração)
- CDP 4.5: Há incentivos monetários para a gestão de problemas relacionados ao clima, incluindo o cumprimento de metas?
- GRI 102-1 Plano de transição para mitigação das alterações climáticas
- GRI 102-2 Plano de adaptação às mudanças climáticas
</t>
    </r>
    <r>
      <rPr>
        <sz val="11"/>
        <rFont val="Montserrat"/>
      </rPr>
      <t xml:space="preserve">
O processo de definição e monitoramento das metas ESG pode estar descrito nos itens do FRE e/ou nos Relatórios de Sustentabilidade, nos tópicos que abordam as políticas de remuneração.
Essas metas e métricas precisam estar relacionadas aos riscos e oportunidades relacionados ao clima priorizados.</t>
    </r>
  </si>
  <si>
    <r>
      <rPr>
        <b/>
        <sz val="11"/>
        <rFont val="Montserrat"/>
      </rPr>
      <t xml:space="preserve">- POLÍTICA DE GESTÃO DE RISCOS
- REGIMENTO INTERNO DO COMITÊ DE GESTÃO DE RISCO
- RELATÓRIO DE SUSTENTABILIDADE (GRI 2-13 Delegação de responsabilidade pela gestão de impactos)
- CDP 4.3.1: Informe os cargos seniores de gestão ou comitês de nível mais alto com responsabilidade por problemas relacionados ao clima
- GRI 102-1 Plano de transição para mitigação das alterações climáticas
- GRI 102-2 Plano de adaptação às mudanças climáticas
</t>
    </r>
    <r>
      <rPr>
        <sz val="11"/>
        <rFont val="Montserrat"/>
      </rPr>
      <t xml:space="preserve">
A delegação das responsabilidades geralmente está descrita nos normativos referentes ao processo de gestão de risco, onde se destacam as linhas de defesa e as competências e atribuições de cada área. O processo pode também estar descrito no Relatório de Sustentabilidade ou no questionário do CDP, no conteúdo específico sobre delegação de responsabilidades.
Explicitar que o processo de gestão de riscos e oportunidades contempla também os aspectos relacionados ao clima.</t>
    </r>
  </si>
  <si>
    <r>
      <rPr>
        <b/>
        <sz val="11"/>
        <rFont val="Montserrat"/>
      </rPr>
      <t xml:space="preserve">- FRE Item 5.1. Descrição do gerenciamento de riscos e riscos de mercado
- FRE Item 5.1.c. a adequação da estrutura operacional e de controles internos para verificação da efetividade da política adotada
- Informe de Governança 4.5.3: Avaliação da eficácia dos sistemas de gerenciamento de riscos de controles internos
</t>
    </r>
    <r>
      <rPr>
        <sz val="11"/>
        <rFont val="Montserrat"/>
      </rPr>
      <t xml:space="preserve">
Nos itens 5.1 e 5.1.c do FRE as companhias descrevem como a administração identifica, gerencia e supervisiona riscos corporativos por meio de estruturas operacionais, auditoria interna e controles internos, evidenciando se tais mecanismos de governança e compliance também são utilizados para apoiar a supervisão dos riscos e oportunidades relacionados à sustentabilidade e ao clima e como se integram às demais funções internas da companhia.
No Informe de Governança a companhia precisa informar se e como avalia a eficácia dos sistemas de gerenciamento de riscos e controles internos.</t>
    </r>
  </si>
  <si>
    <t>requisitos detalhados nos itens citados</t>
  </si>
  <si>
    <r>
      <rPr>
        <b/>
        <sz val="11"/>
        <rFont val="Montserrat"/>
      </rPr>
      <t xml:space="preserve">- ESTUDOS PARA ANÁLISE DE RISCOS RELACIONADOS À MUDANÇA DO CLIMA E ANÁLISE DA VULNERABILIDADE CLIMÁTICA
- PLANO DE TRANSIÇÃO OU ADAPTAÇÃO CLIMÁTICA
- FRE: item Item 2.10.d. oportunidades inseridas no plano de negócios do emissor relacionadas a questões ASG 
- FRE:  Item 4.1. Fatores de Risco
- MATRIZ DE RISCOS ESTRATÉGICOS
- PLANEJAMENTO ESTRATÉGICO
- CDP 3.1: Foi identificado algum risco climático que tenha causado um efeito significativo na organização no ano de reporte ou que esteja previsto para causar um efeito significativo na organização no futuro?
- CDP 3.1.1: Informe detalhes sobre os riscos climáticos identificados que tenham causado um efeito significativo na organização no ano de reporte ou que estejam previstas para ter um efeito significativo na organização no futuro.
- CDP 3.6: Foi identificada alguma oportunidade climática que tenha causado um efeito substancial sobre a organização no ano de reporte, ou que esteja prevista para causar um efeito substancial sobre a organização no futuro?
- CDP 3.6.1: Informe detalhes sobre as oportunidades climáticas identificadas que tenham causado um efeito substancial sobre a organização no ano de reporte ou que estejam previstas para causar um efeito substancial sobre a organização no futuro.
</t>
    </r>
    <r>
      <rPr>
        <sz val="11"/>
        <rFont val="Montserrat"/>
      </rPr>
      <t xml:space="preserve">
Estudos realizados especificamente para esse fim apresentam todo o detalhamento necessários sobre riscos e oportunidades relacionados ao clima. 
Planos de transição robustos apresentam não só riscos a serem gerenciados (como regulatórios, tecnológicos ou de reputação), mas também exploram oportunidades da economia de baixo carbono
O mapeamento dos riscos deve considerar os riscos avaliados na análise dos riscos estratégicos e também os riscos.divulgados ao mercado por meio do FRE, pois no item 4.1 do FRE são apresentados especificamente os fatores de risco das companhias relacionados a questões climáticas, incluindo riscos físicos e de transição
No caso das oportunidades,  considerar o planejamento estratégico da companhia bem como possíveis informações descritas no item 2.10.d do FRE.
Reportar os riscos e oportunidades de forma adequada (descrição completa, neutra e precisa). </t>
    </r>
  </si>
  <si>
    <r>
      <rPr>
        <b/>
        <sz val="11"/>
        <rFont val="Montserrat"/>
      </rPr>
      <t>- ESTUDOS PARA ANÁLISE DE RISCOS RELACIONADOS À MUDANÇA DO CLIMA E ANÁLISE DA VULNERABILIDADE CLIMÁTICA
- CDP 3.1.1: Informe detalhes sobre os riscos climáticos identificados que tenham causado um efeito significativo na organização no ano de reporte ou que estejam previstas para ter um efeito significativo na organização no futuro.</t>
    </r>
    <r>
      <rPr>
        <sz val="11"/>
        <rFont val="Montserrat"/>
      </rPr>
      <t xml:space="preserve">
Estudos específicos detalham os riscos climáticos.
No CDP 3.1.1 são detalhados os tipos de risco e principal fator de risco climático.</t>
    </r>
  </si>
  <si>
    <r>
      <rPr>
        <b/>
        <sz val="11"/>
        <rFont val="Montserrat"/>
      </rPr>
      <t>- PLANEJAMENTO ESTRATÉGICO
- DIAGNÓSTICOS RELACIONADOS AO CLIMA / CDP / TCFD
- PLANO DE TRANSIÇÃO OU ADAPTAÇÃO CLIMÁTICA</t>
    </r>
    <r>
      <rPr>
        <sz val="11"/>
        <rFont val="Montserrat"/>
      </rPr>
      <t xml:space="preserve">
Os horizontes temporais utilizados para a análise dos riscos e oportunidades relacionados ao clima podem estar descritos no processo de planejamento estratégico e/ou nos diagnósticos contratados junto às consultorias para avaliar cenários e fazer projeções.
Essa definição é solicitada também no TCFD, no CDP e varia de acordo com o tipo de negócio, do contexto regulatório e macroeconômico. </t>
    </r>
  </si>
  <si>
    <r>
      <rPr>
        <b/>
        <sz val="11"/>
        <rFont val="Montserrat"/>
      </rPr>
      <t>- PLANEJAMENTO ESTRATÉGICO</t>
    </r>
    <r>
      <rPr>
        <sz val="11"/>
        <rFont val="Montserrat"/>
      </rPr>
      <t xml:space="preserve">
Definir  os horizontes de tempo – curto, médio ou longo prazo – considerados na análise dos efeitos dos  riscos e oportunidades relacionados ao clima e como estão vinculados aos horizontes do planejamento estratégico.
Atenção: Os horizontes temporais dos planos de transição podem (e muitas vezes devem) ser mais longos que os do planejamento estratégico da organização porque: tratam de riscos e oportunidades estruturais e de longo prazo; alinham-se a trajetórias climáticas globais (ex.: 2030, 2050); e/ou envolvem decisões de investimento e adaptação que transcendem ciclos de negócios.</t>
    </r>
  </si>
  <si>
    <t>O requisito solicita que seja descrito onde estão localizadas as principais exposições da companhia a riscos e oportunidades relacionados ao clima. Alguns exemplos concretos:
- Áreas geográficas: Uma empresa de energia pode indicar que seus riscos climáticos estão mais concentrados em regiões sujeitas a secas prolongadas (impactando hidrelétricas) ou em áreas costeiras sujeitas à elevação do nível do mar
- Instalações: Uma indústria de alimentos pode identificar que suas plantas fabris localizadas em regiões suscetíveis a enchentes ou ondas de calor concentram riscos físicos significativos, exigindo investimentos em resiliência e adaptação.
- Tipos de ativos: Uma companhia aérea pode apontar que a frota de aeronaves mais antigas é onde se concentram riscos de eficiência energética e emissões de carbono, enquanto aeronaves novas representam oportunidade de redução de custos e impactos.</t>
  </si>
  <si>
    <t>CDP 5.2: A estratégia da organização inclui um plano de transição climática?
CDP 5.3: Os riscos e oportunidades climáticos afetaram a estratégia e/ou planejamento financeiro da organização?
CDP 5.3.1: Descreva onde e como os riscos e as oportunidades relacionados ao clima influenciaram a estratégia da organização
CDP 5.3.2: Descreva onde e como os riscos e as oportunidades relacionados ao clima influenciaram o planejamento financeiro da organização
CDP 5.11.6: Dê detalhes dos requisitos relacionados ao clima que os fornecedores devem atender como parte do processo de compra da organização e as medidas de conformidade em vigor
CDP 5.11.7: Dê mais detalhes do engajamento da organização com o fornecedor com relação às questões relacionados ao clima
CDP 7.52: Forneça as métricas climáticas adicionais relevantes para os negócios da organização
CDP 7.53: Havia uma meta de emissões em vigor no ano de reporte?
CDP 7.53.1: Dê detalhes das metas de emissões absolutas e do progresso em relação a essas metas
CDP 7.53.2: Dê detalhes das metas de intensidade de emissões e do seu progresso
CDP 7.54: Havia alguma outra meta climática em vigor no ano de reporte?
CDP 7.54.1: Forneça detalhes das metas da organização para aumentar ou manter o consumo ou a produção de energia de baixo carbono
CDP 7.54.2: Forneça detalhes de outras eventuais metas climáticas, incluindo metas de redução de metano
CDP 7.54.3: Forneça detalhes da(s) sua(s) meta(s) Net Zero
CDP 7.55: A organização tinha iniciativas de redução de emissões em vigor no ano de reporte? Observe que isto pode incluir aquelas nas fases de planejamento e/ou implementação
CDP 7.55.2: Forneça detalhes na tabela abaixo sobre as iniciativas implementadas no ano de reporte
CDP 7.74.1: Dê detalhes dos produtos e/ou serviços que a organização classifica como produtos de baixo carbono</t>
  </si>
  <si>
    <r>
      <rPr>
        <b/>
        <sz val="11"/>
        <rFont val="Montserrat"/>
      </rPr>
      <t>- RELATÓRIO ANUAL DE SUSTENTABILIDADE</t>
    </r>
    <r>
      <rPr>
        <sz val="11"/>
        <rFont val="Montserrat"/>
      </rPr>
      <t xml:space="preserve">
</t>
    </r>
    <r>
      <rPr>
        <b/>
        <sz val="11"/>
        <rFont val="Montserrat"/>
      </rPr>
      <t xml:space="preserve">- DIVULGAÇÃO DE RESULTADOS/RELEASES
- APRESENTAÇÕES INSTITUCIONAIS
- PLANEJAMENTO ESTRATÉGICO
- PLANEJAMENTO FINANCEIRO/VALUATION
- PLANO DE TRANSIÇÃO OU ADAPTAÇÃO CLIMÁTICA
- GRI 102-1 Plano de transição para mitigação das alterações climáticas
- GRI 102-2 Plano de adaptação às mudanças climáticas
</t>
    </r>
    <r>
      <rPr>
        <sz val="11"/>
        <rFont val="Montserrat"/>
      </rPr>
      <t xml:space="preserve">
Considerar todas as ações em sustentabilidade descritas pela organização que tenham correlação com os riscos e oportunidades relacionados ao clima priorizados, descrevendo como afetaram a estratégia e a tomada de decisões. A evidência dessa correlação pode ser o processo de planejamento e análise de ações propostas.
O CDP solicita diversas informações sobre estratégia, compromissos e metas. Empresas que já respondem ao questionário podem consultá-lo para obter informações.
</t>
    </r>
  </si>
  <si>
    <r>
      <t xml:space="preserve">- PLANEJAMENTO ESTRATÉGICO
- PLANEJAMENTO FINANCEIROS (CAPEX/OPEX)
- FRE item 1.11 Aquisição ou alienação de ativo relevante
- FRE item 1.12 Operações societárias/Aumento ou redução de capital
- FRE item 2.10 Planos de negócios  
- GESTÃO DE RISCOS/SUSTENTABILIDADE
- DELIBERAÇÕES DE GOVERNANÇA
- DOCUMENTOS OPERACIONAIS/CONTRATUAIS
- PLANO DE TRANSIÇÃO OU ADAPTAÇÃO CLIMÁTICA
- GRI 102-1 Plano de transição para mitigação das alterações climáticas
- GRI 102-2 Plano de adaptação às mudanças climáticas
</t>
    </r>
    <r>
      <rPr>
        <sz val="11"/>
        <rFont val="Montserrat"/>
      </rPr>
      <t xml:space="preserve">
Planos estratégicos podem sinalizar mudanças de portfólio, foco em novas linhas de negócio ou saída de segmentos intensivos em carbono/água/energia.
Planos de CAPEX e OPEX podem prever investimentos em P&amp;D, infraestrutura resiliente, eficiência energética ou descarbonização.
Planejamento orçamentário e forecasts financeiros podem indicar redirecionamento de recursos.
Relatórios de gestão de riscos corporativos podem apresentar riscos climáticos vinculados a mudanças de modelo de negócio.
Atas e deliberações de conselho ou comitês (sustentabilidade, finanças, auditoria) podem conter aprovações de aquisições, desinvestimentos ou projetos de transição.
Comunicações ao mercado (press releases, apresentações a investidores, Formulário de Referência/20-F), podem descrever mudanças em portfólio e alocação de capital.
Estudos de viabilidade de projetos e planos de expansão podem contemplar substituição ou desativação de ativos intensivos em carbono/água/energia.
Contratos ou estratégias com fornecedores e clientes podem evidenciar mudanças na cadeia de suprimentos ligadas ao clima.</t>
    </r>
  </si>
  <si>
    <r>
      <rPr>
        <b/>
        <sz val="11"/>
        <rFont val="Montserrat"/>
      </rPr>
      <t xml:space="preserve">- PLANEJAMENTO ESTRATÉGICO / PLANEJAMENTO FINANCEIROS / ORÇAMENTO DE CAPITAL
- APRESENTAÇÕES A INVESTIDORES E ROADSHOWS
- FRAMEWORKS ELABORADOS PARA OPERAÇÕES FINANCEIRAS
- RELATÓRIOS DE SUSTENTABILIDADE / RELATO INTEGRADO
</t>
    </r>
    <r>
      <rPr>
        <sz val="11"/>
        <rFont val="Montserrat"/>
      </rPr>
      <t xml:space="preserve">
Planejamento estratégico e financeiro: pode apresentar projeções de investimento em adaptação climática, renováveis, novas tecnologias; planos de desmobilização de ativos obsoletos ou de alto risco ambiental.
Apresentações a investidores / roadshows normalmente incluem planos de expansão, joint ventures, desinvestimentos.
Frameworks de finanças sustentáveis/Prospectos de emissões de green bonds ou sustainability-linked bonds informam planos de uso de recursos.
Relatórios de Sustentabilidade / Relato Integrado incluem narrativas sobre inovação, transformação de negócios, investimentos socioambientais.</t>
    </r>
  </si>
  <si>
    <r>
      <rPr>
        <b/>
        <sz val="11"/>
        <rFont val="Montserrat"/>
      </rPr>
      <t xml:space="preserve">- FRE (CVM) / 20-F (SEC)
- DEMONSTRAÇÕES FINANCEIRAS E NOTAS EXPLICATIVAS
- RELEASES
- CDP 3.1.1: Informe detalhes sobre os riscos climáticos identificados que tenham causado um efeito significativo na organização no ano de reporte ou que estejam previstas para ter um efeito significativo na organização no futuro.
- CDP 3.6.1: Informe detalhes sobre as oportunidades climáticas identificadas que tenham causado um efeito substancial sobre a organização no ano de reporte ou que estejam previstas para causar um efeito substancial sobre a organização no futuro.
- CDP 3.1.2: Divulgue o montante e a proporção de suas métricas financeiras (Ativos, Passivos, Receita, CAPEX, OPEX) do período de reporte que estão expostos a efeitos significativos decorrentes de riscos climáticos
- CDP 3.6.2: Divulgue o montante e a proporção de suas métricas financeiras (Ativos, Passivos, Receita, CAPEX, OPEX) do período de reporte que estão alinhadas aos efeitos substanciais das oportunidades climáticas
</t>
    </r>
    <r>
      <rPr>
        <sz val="11"/>
        <rFont val="Montserrat"/>
      </rPr>
      <t xml:space="preserve">
Foco: o que já está refletido nas demonstrações como expectativa/estimativa no período.
Os Itens de riscos e fatores de mercado (5.1 e 5.1.c) podem indicar potenciais impactos financeiros já reconhecidos.
Nas DFs, os mpactos podem estar refletidos nos testes de impairment (quando riscos ambientais ou climáticos alteram premissas de fluxo de caixa futuro), nas provisões e contingências (processos ambientais, trabalhistas ou regulatórios que já impactam passivo) e/ou no Balanço (mensuração de ativos biológicos, créditos de carbono, arrendamentos ou provisões de descomissionamento).
Os Comentários da Administração muitas vezes apresentam como riscos de sustentabilidade e/ou relacionados ao clima afetaram receita, custos, capex/opex e fluxo de caixa no exercício atual.</t>
    </r>
  </si>
  <si>
    <r>
      <rPr>
        <b/>
        <sz val="11"/>
        <rFont val="Montserrat"/>
      </rPr>
      <t xml:space="preserve">- FRE (CVM) / 20-F (SEC)
- DEMONSTRAÇÕES FINANCEIRAS E NOTAS EXPLICATIVAS
- RELEASES
- RELATÓRIOS DE SUSTENTABILIDADE / RELATO INTEGRADO
- CDP 3.1.1: Informe detalhes sobre os riscos climáticos identificados que tenham causado um efeito significativo na organização no ano de reporte ou que estejam previstas para ter um efeito significativo na organização no futuro.
- CDP 3.6.1: Informe detalhes sobre as oportunidades climáticas identificadas que tenham causado um efeito substancial sobre a organização no ano de reporte ou que estejam previstas para causar um efeito substancial sobre a organização no futuro.
</t>
    </r>
    <r>
      <rPr>
        <sz val="11"/>
        <rFont val="Montserrat"/>
      </rPr>
      <t xml:space="preserve">
Foco: efeitos passados → impactos que realmente se materializaram no período encerrado.
Nos itens de riscos e fatores de mercado do FRE  (5.1 e 5.1.c), podem aparecer menções a eventos que já se materializaram e afetaram o desempenho financeiro.
Nas DFs podem constar registros de perdas efetivas em impairment, provisões e contingências executadas, despesas extraordinárias relacionadas a eventos climáticos ou ambientais; ou impactos já reconhecidos em resultado ou caixa, como indenizações, multas ou custos de recuperação ambiental.
Os Comentários da Administração podem explicar efeitos concretos ocorridos no exercício, como redução de receita por interrupção de operações devido a evento climático, aumento de custos com seguros, ou gastos extraordinários com adaptação ambiental.
Os Relatórios podem detalhar casos e narrativas de como riscos relacionados ao clima se materializaram em impactos financeiros no período, conectando com as demonstrações financeiras publicadas.</t>
    </r>
  </si>
  <si>
    <r>
      <rPr>
        <b/>
        <sz val="11"/>
        <rFont val="Montserrat"/>
      </rPr>
      <t xml:space="preserve">- FRE (CVM) / 20-F (SEC)
- DEMONSTRAÇÕES FINANCEIRAS E NOTAS EXPLICATIVAS
- RELATÓRIOS DE SUSTENTABILIDADE / RELATO INTEGRADO
- CDP 3.1.1: Informe detalhes sobre os riscos climáticos identificados que tenham causado um efeito significativo na organização no ano de reporte ou que estejam previstas para ter um efeito significativo na organização no futuro.
- CDP 3.6.1: Informe detalhes sobre as oportunidades climáticas identificadas que tenham causado um efeito substancial sobre a organização no ano de reporte ou que estejam previstas para causar um efeito substancial sobre a organização no futuro.
</t>
    </r>
    <r>
      <rPr>
        <sz val="11"/>
        <rFont val="Montserrat"/>
      </rPr>
      <t xml:space="preserve">
Foco: Identificar quais riscos e oportunidades relacionados ao clima podem gerar ajustes materiais nos valores contábeis já reconhecidos (ativos e passivos). Exemplo: desvalorização de ativos de alto carbono, provisões para descomissionamento, contingências ambientais.
Demonstrações financeiras e notas explicativas: Testes de impairment de ativos em risco (ex.: térmicas a carvão, refinarias, ativos intensivos em emissões). 
Provisões e contingências regulatórias/ambientais que podem crescer de forma significativa.
FRE: Fatores de risco que explicitam ativos ou passivos vulneráveis a mudanças regulatórias ou ambientais.
Planejamento de risco corporativo / matrizes de risco: Documentos internos que mapeiam ativos críticos sob risco de perda de valor contábil.
Relatórios de Sustentabilidade / Relato Integrado podem explicitar casos de ativos expostos a risco de perda de valor.</t>
    </r>
  </si>
  <si>
    <t>Explicar como a estratégia da entidade para gerenciar riscos e oportunidades relacionados ao clima deve alterar a estrutura do Balanço ao longo do tempo.</t>
  </si>
  <si>
    <r>
      <rPr>
        <b/>
        <sz val="11"/>
        <rFont val="Montserrat"/>
      </rPr>
      <t xml:space="preserve">- PLANEJAMENTO ESTRATÉGICO / PLANEJAMENTO FINANCEIROS / ORÇAMENTO DE CAPITAL
- APRESENTAÇÕES A INVESTIDORES E ROADSHOWS
- FRAMEWORKS ELABORADOS PARA OPERAÇÕES FINANCEIRAS
- RELATÓRIOS DE SUSTENTABILIDADE / RELATO INTEGRADO
- GRI 102-1 Plano de transição para mitigação das alterações climáticas
- GRI 102-2 Plano de adaptação às mudanças climáticas
</t>
    </r>
    <r>
      <rPr>
        <sz val="11"/>
        <rFont val="Montserrat"/>
      </rPr>
      <t xml:space="preserve">
Planejamento estratégico e financeiro: pode apresentar projeções de investimento em adaptação climática, renováveis, novas tecnologias; planos de desmobilização de ativos obsoletos ou de alto risco ambiental.
Apresentações a investidores / roadshows normalmente incluem planos de expansão, joint ventures, desinvestimentos.
Frameworks de finanças sustentáveis/Prospectos de emissões de green bonds ou sustainability-linked bonds informam planos de uso de recursos.
Relatórios de Sustentabilidade / Relato Integrado incluem narrativas sobre inovação, transformação de negócios, investimentos socioambientais.</t>
    </r>
  </si>
  <si>
    <r>
      <rPr>
        <b/>
        <sz val="11"/>
        <rFont val="Montserrat"/>
      </rPr>
      <t xml:space="preserve">- FRE: Item 2.10. a. ii. fontes de financiamento dos investimentos
- DEMONSTRAÇÕES FINANCEIRAS
- PROSPECTOS
- POLÍTICAS DE GESTÃO FINANCEIRA
- GRI 102-1 Plano de transição para mitigação das alterações climáticas
- GRI 102-2 Plano de adaptação às mudanças climáticas </t>
    </r>
    <r>
      <rPr>
        <sz val="11"/>
        <rFont val="Montserrat"/>
      </rPr>
      <t xml:space="preserve">
No item 2.10 do FRE as companhias informam as fontes de financiamento utilizadas para os investimentos realizados no último exercício social.
Nas DFs são apresentadas a estrutura de capital, captações de dívida, políticas de hedge e contratos de financiamento.
Os prospectos de ofertas públicas, prospectos de dívida/green bonds detalham fontes de financiamento vinculadas a projetos sustentáveis.
Apresentações a investidores / roadshows evidenciam estratégias de funding para projetos verdes.
Políticas internas de gestão financeira que definam instrumentos de financiamento (bancos multilaterais, crédito verde, PPPs etc.).</t>
    </r>
  </si>
  <si>
    <r>
      <rPr>
        <b/>
        <sz val="11"/>
        <rFont val="Montserrat"/>
      </rPr>
      <t xml:space="preserve">- PLANEJAMENTO ESTRATÉGICO / PLANEJAMENTO FINANCEIROS / ORÇAMENTO DE CAPITAL
- APRESENTAÇÕES A INVESTIDORES E ROADSHOWS
- ESTUDOS DE CENÁRIOS CLIMÁTICOS (TCFD)
</t>
    </r>
    <r>
      <rPr>
        <sz val="11"/>
        <rFont val="Montserrat"/>
      </rPr>
      <t xml:space="preserve">
Foco: Explicar como os riscos e oportunidades de sustentabilidade deverão impactar receitas, despesas, margens, investimentos, custos operacionais e fluxos de caixa futuros.
Planejamento estratégico / planejamento financeiro: Projeções de receitas e despesas já considerando transição energética, regulação de carbono, escassez de recursos.
Orçamento de capital e business plans de unidades de negócio: Estimam impacto em fluxo de caixa (ex.: aumento de custos de seguro contra eventos climáticos, redução de despesas energéticas por eficiência).
Apresentações a investidores / releases de guidance: Projeções de EBITDA, margens e fluxo de caixa ajustadas a riscos/oportunidades de sustentabilidade.
Estudos de cenários climáticos (TCFD): Costumam trazer quantificação de impactos financeiros em diferentes horizontes.</t>
    </r>
  </si>
  <si>
    <t>Na quantificação dos efeitos financeiros, a companhia pode definir um valor exato ou então uma faixa de valores.</t>
  </si>
  <si>
    <t>Justificar caso não seja realizada a análise quantitativa sobre os efeitos financeiros de um risco ou oportunidade relacionado à sustentabilidade, em função do seguintes motivos:</t>
  </si>
  <si>
    <t xml:space="preserve"> os efeitos não são identificáveis separadamente; ou</t>
  </si>
  <si>
    <t xml:space="preserve"> o nível de incerteza de mensuração envolvido na estimativa desses efeitos é tão alto que a informação quantitativa resultante não seria relevante.</t>
  </si>
  <si>
    <t>Justificar a não realização da análise quantitativa sobre os efeitos financeiros de um risco ou oportunidade relacionado à sustentabilidade, caso a entidade não tiver as habilidades, capacidades ou recursos para fornecê-las.</t>
  </si>
  <si>
    <t>Explicar caso a companhia entenda que não precisa fornecer informações quantitativas sobre os efeitos financeiros, atuais ou previstos, dos riscos e oportunidades relacionados à sustentabilidade.</t>
  </si>
  <si>
    <t>Explicar o motivo da companhia não divulgar as informações quantitativas sobre os efeitos financeiros, atuais ou previstos, dos riscos e oportunidades relacionados à sustentabilidade.</t>
  </si>
  <si>
    <t>Se a companhia não divulgar as informações quantitativas, fornecer informações qualitativas dos efeitos financeiros.</t>
  </si>
  <si>
    <t>Quando for fornecer informações qualitativas dos efeitos financeiros dos riscos e oportunidades relacionados à sustentabilidade, devem ser apresentados os efeitos combinados com outros riscos e oportunidades, a menos que a companhia julgue que esses efeitos combinados não são relevantes.</t>
  </si>
  <si>
    <t>CDP 5.1: A organização usa a análise de cenários para identificar resultados relacionados ao clima?
CDP 5.1.1: Dê detalhes dos cenários usados na análise de cenários da sua organização
CDP 5.1.2: Dê detalhes dos resultados utilizados na análise de cenários da sua organização</t>
  </si>
  <si>
    <r>
      <rPr>
        <b/>
        <sz val="11"/>
        <rFont val="Montserrat"/>
      </rPr>
      <t xml:space="preserve">- PLANEJAMENTO ESTRATÉGICO E FINANCEIRO
- PLANOS DE TRANSIÇÃO OU ADAPTAÇÃO CLIMÁTICA
- MATRIZ DE RISCOS ESTRATÉGICOS
- RELATÓRIOS INTERNOS DE COMPLIANCE/REGULAÇÃO
- RELATÓRIOS DE SUSTENTABILIDADE (GRI, SASB, TCFD, CDP)
- INVENTÁRIOS DE EMISSÕES DE GEE
- ESTUDOS DE ADAPTAÇÃO E RESILIÊNCIA
- RELATÓRIOS ESPECÍFICOS / ESTUDOS FEITOS POR CONSULTORIAS
- BASES PÚBLICAS (EX.: IPCC AR6, AGÊNCIA INTERNACIONAL DE ENERGIA, CENÁRIOS DO NGFS PARA INSTITUIÇÕES FINANCEIRAS)
- DOCUMENTOS DA GOVERNANÇA (ATAS, POLÍTICAS)
</t>
    </r>
    <r>
      <rPr>
        <sz val="11"/>
        <rFont val="Montserrat"/>
      </rPr>
      <t xml:space="preserve">
Orçamento e projeções financeiras (budget, forecasts) mostram como diferentes condições de mercado/regulatórias impactam CAPEX, OPEX e fluxo de caixa.
Planos de transição climática (quando existentes) já incluem premissas de cenários e resiliência.
Muitos mapas de risco corporativo já integram riscos climáticos físicos (eventos extremos, secas, enchentes) e de transição (regulação, mercado, tecnologia).
A construção da matriz de riscos considera cenários que podem contemplar aspectos relacionados ao clima.
Relatórios internos de compliance/regulação podem exposição a cenários de precificação de carbono, políticas públicas etc.
Relatórios de Sustentabilidade, especialmente se já divulgam análise de cenários TCFD podem ter informações relacionadas ao requisito.
Inventários de emissões de GEE ajudam a quantificar impactos em cenários de preço de carbono.
Estudos de adaptação e resiliência (mudanças no uso da água, stress hídrico, vulnerabilidade a eventos climáticos).
Relatórios técnicos de associações setoriais (ex.: elétricas, mineração, óleo &amp; gás) podem já apresentar cenários IPCC ou IEA.
Atas e relatórios de comitês de sustentabilidade, auditoria e riscos podem evidenciar como o board acompanha cenários climáticos.
Políticas corporativas de gestão de riscos que considerem aspectos climáticos podem evidenciar o engajamento da alta administração.
Os itens B1 a B18 referenciados trazem um detalhamento do que deve ser considerado na análise de cenários. Destaque para os itens B6, B7 e B17, conforme abaixo: 
</t>
    </r>
    <r>
      <rPr>
        <b/>
        <sz val="11"/>
        <rFont val="Montserrat"/>
      </rPr>
      <t>B1:</t>
    </r>
    <r>
      <rPr>
        <sz val="11"/>
        <rFont val="Montserrat"/>
      </rPr>
      <t xml:space="preserve"> A entidade deve avaliar sua resiliência climática usando análise de cenários, baseada em informações razoáveis e sustentáveis disponíveis na data do reporte.
</t>
    </r>
    <r>
      <rPr>
        <b/>
        <sz val="11"/>
        <rFont val="Montserrat"/>
      </rPr>
      <t>B2:</t>
    </r>
    <r>
      <rPr>
        <sz val="11"/>
        <rFont val="Montserrat"/>
      </rPr>
      <t xml:space="preserve"> A abordagem escolhida deve refletir as circunstâncias próprias da empresa, considerando setor, modelo de negócios e riscos materiais.
</t>
    </r>
    <r>
      <rPr>
        <b/>
        <sz val="11"/>
        <rFont val="Montserrat"/>
      </rPr>
      <t>B3:</t>
    </r>
    <r>
      <rPr>
        <sz val="11"/>
        <rFont val="Montserrat"/>
      </rPr>
      <t xml:space="preserve"> A análise deve ser proporcional ao grau de exposição da entidade a riscos e oportunidades relacionados ao clima.
</t>
    </r>
    <r>
      <rPr>
        <b/>
        <sz val="11"/>
        <rFont val="Montserrat"/>
      </rPr>
      <t>B4:</t>
    </r>
    <r>
      <rPr>
        <sz val="11"/>
        <rFont val="Montserrat"/>
      </rPr>
      <t xml:space="preserve"> Quanto mais exposta a empresa, mais robusta e sofisticada deve ser a análise (quantitativa, técnica).
</t>
    </r>
    <r>
      <rPr>
        <b/>
        <sz val="11"/>
        <rFont val="Montserrat"/>
      </rPr>
      <t>B5:</t>
    </r>
    <r>
      <rPr>
        <sz val="11"/>
        <rFont val="Montserrat"/>
      </rPr>
      <t xml:space="preserve"> A análise deve ser conduzida considerando os recursos disponíveis e o nível de maturidade da organização.
</t>
    </r>
    <r>
      <rPr>
        <b/>
        <sz val="11"/>
        <rFont val="Montserrat"/>
      </rPr>
      <t xml:space="preserve">B6: </t>
    </r>
    <r>
      <rPr>
        <sz val="11"/>
        <rFont val="Montserrat"/>
      </rPr>
      <t xml:space="preserve">A robustez da análise de cenários depende do grau de exposição da empresa a riscos e oportunidades climáticos. Se a exposição for limitada ou indireta, a entidade pode usar métodos mais simples, qualitativos, sem necessidade de modelagem complexa. Se a exposição for alta ou estratégica (ex.: setor elétrico, mineração, agronegócio), espera-se uma análise mais quantitativa e sofisticada.
Alívio implícito: empresas com menor exposição não precisam investir em modelos complexos desde o início.
</t>
    </r>
    <r>
      <rPr>
        <b/>
        <sz val="11"/>
        <rFont val="Montserrat"/>
      </rPr>
      <t>B7:</t>
    </r>
    <r>
      <rPr>
        <sz val="11"/>
        <rFont val="Montserrat"/>
      </rPr>
      <t xml:space="preserve"> Reconhece que nem todas as empresas têm os mesmos recursos, habilidades e acesso a dados. A análise deve ser compatível com as capacidades internas (equipes, sistemas, dados) e o acesso a recursos externos (consultorias, bases públicas, estudos setoriais). A norma prevê que a análise evolua ao longo do tempo à medida que a empresa desenvolve competências.
Alívio explícito: admite que a prática é gradual e proporcional — a entidade pode começar com uma abordagem menos complexa, desde que seja razoável e transparente.
</t>
    </r>
    <r>
      <rPr>
        <b/>
        <sz val="11"/>
        <rFont val="Montserrat"/>
      </rPr>
      <t xml:space="preserve">B8: </t>
    </r>
    <r>
      <rPr>
        <sz val="11"/>
        <rFont val="Montserrat"/>
      </rPr>
      <t xml:space="preserve">A análise deve considerar informações passadas, atuais e projeções futuras, qualitativas e quantitativas.
</t>
    </r>
    <r>
      <rPr>
        <b/>
        <sz val="11"/>
        <rFont val="Montserrat"/>
      </rPr>
      <t>B9:</t>
    </r>
    <r>
      <rPr>
        <sz val="11"/>
        <rFont val="Montserrat"/>
      </rPr>
      <t xml:space="preserve"> Devem ser usadas fontes de informação consistentes e confiáveis, reconhecidas internacionalmente.
</t>
    </r>
    <r>
      <rPr>
        <b/>
        <sz val="11"/>
        <rFont val="Montserrat"/>
      </rPr>
      <t>B10:</t>
    </r>
    <r>
      <rPr>
        <sz val="11"/>
        <rFont val="Montserrat"/>
      </rPr>
      <t xml:space="preserve"> A entidade precisa considerar as incertezas nos cenários climáticos e explicar como lida com elas.
</t>
    </r>
    <r>
      <rPr>
        <b/>
        <sz val="11"/>
        <rFont val="Montserrat"/>
      </rPr>
      <t>B11:</t>
    </r>
    <r>
      <rPr>
        <sz val="11"/>
        <rFont val="Montserrat"/>
      </rPr>
      <t xml:space="preserve"> Sempre que possível, deve usar cenários oficiais ou amplamente aceitos (IPCC, reguladores, agências).
</t>
    </r>
    <r>
      <rPr>
        <b/>
        <sz val="11"/>
        <rFont val="Montserrat"/>
      </rPr>
      <t>B12:</t>
    </r>
    <r>
      <rPr>
        <sz val="11"/>
        <rFont val="Montserrat"/>
      </rPr>
      <t xml:space="preserve"> Cenários podem ser globais, regionais ou setoriais, desde que apropriados ao negócio.
</t>
    </r>
    <r>
      <rPr>
        <b/>
        <sz val="11"/>
        <rFont val="Montserrat"/>
      </rPr>
      <t>B13:</t>
    </r>
    <r>
      <rPr>
        <sz val="11"/>
        <rFont val="Montserrat"/>
      </rPr>
      <t xml:space="preserve"> É aceitável adaptar cenários globais para a realidade local da entidade.
</t>
    </r>
    <r>
      <rPr>
        <b/>
        <sz val="11"/>
        <rFont val="Montserrat"/>
      </rPr>
      <t>B14:</t>
    </r>
    <r>
      <rPr>
        <sz val="11"/>
        <rFont val="Montserrat"/>
      </rPr>
      <t xml:space="preserve"> A análise pode ser qualitativa, quantitativa ou combinada, dependendo da maturidade e exposição.
</t>
    </r>
    <r>
      <rPr>
        <b/>
        <sz val="11"/>
        <rFont val="Montserrat"/>
      </rPr>
      <t>B15:</t>
    </r>
    <r>
      <rPr>
        <sz val="11"/>
        <rFont val="Montserrat"/>
      </rPr>
      <t xml:space="preserve"> Quanto maior a qualidade e profundidade dos dados, mais confiável será a avaliação da resiliência climática.
</t>
    </r>
    <r>
      <rPr>
        <b/>
        <sz val="11"/>
        <rFont val="Montserrat"/>
      </rPr>
      <t xml:space="preserve">B16: </t>
    </r>
    <r>
      <rPr>
        <sz val="11"/>
        <rFont val="Montserrat"/>
      </rPr>
      <t xml:space="preserve">A prática é evolutiva: a entidade pode refinar métodos e cenários ao longo do tempo.
</t>
    </r>
    <r>
      <rPr>
        <b/>
        <sz val="11"/>
        <rFont val="Montserrat"/>
      </rPr>
      <t>B17:</t>
    </r>
    <r>
      <rPr>
        <sz val="11"/>
        <rFont val="Montserrat"/>
      </rPr>
      <t xml:space="preserve"> entidades sem experiência podem começar com narrativas qualitativas e evoluir para modelos quantitativos. Já empresas altamente expostas devem aplicar métodos quantitativos avançados Ao invés de apresentar números projetados a narrativa qualitativa descreve possíveis impactos e respostas. A narrativa qualitativa funciona como uma descrição textual e lógica do raciocínio da empresa frente a diferentes cenários, sendo aceita como ponto de partida até que haja capacidade de produzir análises quantitativas.
</t>
    </r>
    <r>
      <rPr>
        <b/>
        <sz val="11"/>
        <rFont val="Montserrat"/>
      </rPr>
      <t>B18</t>
    </r>
    <r>
      <rPr>
        <sz val="11"/>
        <rFont val="Montserrat"/>
      </rPr>
      <t>: A frequência da análise deve acompanhar o ciclo de planejamento estratégico (ex.: 3–5 anos), mas a avaliação de resiliência deve ser atualizada anualmente.
Isso garante que novas informações sobre riscos climáticos sejam incorporadas com regularidade.</t>
    </r>
  </si>
  <si>
    <t>A orientação destaca que além de descrever a estratégia em termos narrativos (ex.: “temos um plano de transição”), a organização precisa ancorar a sua narrativa em métricas concretas:
- Intersetoriais: indicadores aplicáveis a todas as empresas, independentemente do setor (emissões de GEE, preço interno de carbono)
- Setoriais: indicadores específicos do setor, derivados da orientação baseada no setor (SASB Standards / CBPS 02), que tratam de tópicos relevantes em cada indústria.</t>
  </si>
  <si>
    <r>
      <rPr>
        <b/>
        <sz val="11"/>
        <rFont val="Montserrat"/>
      </rPr>
      <t xml:space="preserve">- MODELO DE VALUATION
- PLANEJAMENTO FINANCEIRO
- RELATO INTEGRADO
</t>
    </r>
    <r>
      <rPr>
        <sz val="11"/>
        <rFont val="Montserrat"/>
      </rPr>
      <t xml:space="preserve">
</t>
    </r>
    <r>
      <rPr>
        <b/>
        <sz val="11"/>
        <rFont val="Montserrat"/>
      </rPr>
      <t xml:space="preserve">- CDP 3.1: Foi identificado algum risco climático que tenha causado um efeito significativo na organização no ano de reporte ou que esteja previsto para causar um efeito significativo na organização no futuro?
- CDP 3.1.1: Informe detalhes sobre os riscos climáticos identificados que tenham causado um efeito significativo na organização no ano de reporte ou que estejam previstas para ter um efeito significativo na organização no futuro.
- CDP 3.6: Foi identificada alguma oportunidade climática que tenha causado um efeito substancial sobre a organização no ano de reporte, ou que esteja prevista para causar um efeito substancial sobre a organização no futuro?
- CDP 3.6.1: Informe detalhes sobre as oportunidades climáticas identificadas que tenham causado um efeito substancial sobre a organização no ano de reporte ou que estejam previstas para causar um efeito substancial sobre a organização no futuro.
- CDP 5.3: Os riscos e oportunidades climáticos afetaram a estratégia e/ou planejamento financeiro da organização?
- CDP 5.3.1: Descreva onde e como os riscos e as oportunidades relacionados ao clima influenciaram a estratégia da organização
</t>
    </r>
    <r>
      <rPr>
        <sz val="11"/>
        <rFont val="Montserrat"/>
      </rPr>
      <t xml:space="preserve">
O requisito pede que sejam descritos onde os efeitos financeiros atuais e previstos dos riscos e oportunidades mapeados podem atingir o modelo de negócio da companhia e sua cadeia de valor. As companhias que publicam Relato Integrado podem consultar no documento qual o seu modelo de negócio e a sua cadeia de valor. 
Para a identificação dos efeitos é necessário que a área responsável pelas questões relacionadas ao clima (diagnósticos, plano de transição climática) interaja tanto com a área de gestão de riscos quanto com as áreas de planejamento financeiro e contábil, pois esses efeitos podem ser no fluxo de caixa e/ou no balanço da companhia. Da mesma forma, devem ser avaliados em conjunto os efeitos do plano de transição climática ao logo do tempo, incluindo a cadeia de valor. O trabalho em conjunto permitirá a identificação do que se "enquadra" como aspectos relacionados ao clima e quais os efeitos atuais e futuros (potenciais) dos riscos e oportunidades a ele associado.
Para fins de auditoria, importante ter o mapeamento estruturado da cadeia de valor e as evidências do cálculo dos efeitos financeiros realizados e previstos.</t>
    </r>
  </si>
  <si>
    <r>
      <rPr>
        <b/>
        <sz val="11"/>
        <rFont val="Montserrat"/>
      </rPr>
      <t xml:space="preserve">- PLANEJAMENTO ESTRATÉGICO / PLANEJAMENTO FINANCEIROS / ORÇAMENTO DE CAPITAL
- APRESENTAÇÕES A INVESTIDORES E ROADSHOWS
- FRAMEWORKS ELABORADOS PARA OPERAÇÕES FINANCEIRAS
- RELATÓRIOS DE SUSTENTABILIDADE / RELATO INTEGRADO
- CDP 3.1.1: Informe detalhes sobre os riscos climáticos identificados que tenham causado um efeito significativo na organização no ano de reporte ou que estejam previstas para ter um efeito significativo na organização no futuro.
- CDP 3.6.1: Informe detalhes sobre as oportunidades climáticas identificadas que tenham causado um efeito substancial sobre a organização no ano de reporte ou que estejam previstas para causar um efeito substancial sobre a organização no futuro.
</t>
    </r>
    <r>
      <rPr>
        <sz val="11"/>
        <rFont val="Montserrat"/>
      </rPr>
      <t xml:space="preserve">
Foco: efeitos previstos no curto, médio e longo prazo, conectados ao planejamento estratégico e financeiro.
Planejamento Estratégico / Planejamento Financeiro / Orçamento de Capital: Processos relacionados a novos negócios e expansão muitas vezes já projetam cenários relacionados ao clima (ex.: transição energética, regulação de carbono, escassez hídrica) e quantificam impactos no planejamento financeiro.
Apresentações a Investidores e Roadshows costumam incluir projeções de investimentos e endividamento que refletem impactos de riscos ambientais, regulatórios ou sociais. 
Frameworks elaborados para operações financeiras: Caso a empresa já tenha realizado a emissão de títulos sustentáveis, certamente ocorreu a quantificação de custos e benefícios projetados à sustentabilidade, que podem incluir questões climáticas.
Os Relatórios de Sustentabilidade / Relato Integrado podem conter seções de planejamento financeiro e alocação de capital conectando riscos e oportunidades (ex.: precificação interna de carbono, investimentos em renováveis, custos de adaptação climática) com efeitos previstos em fluxo de caixa e resultado. Alguns já apresentam cenários climáticos (TCFD/IFRS S2) e quantificam efeitos financeiros.</t>
    </r>
  </si>
  <si>
    <t>Se as práticas relacionados à sustentabilidade forem gerenciadas de forma integrada, incluindo os aspectos relacionado aos clima, os processos relatados podem ser os mesmos. A norma destaca essa possibilidade e orienta que a organização evite duplicidade fornecendo divulgações integradas de governança em vez de divulgações separadas para cada risco e oportunidade relacionados à sustentabilidade.
Por isso, a maioria dos documentos referenciados são os mesmos citados no diagnóstico da IFRS S1, contudo o olhar é sempre para registros que evidenciem que as questões relacionadas ao clima estão integradas às práticas.</t>
  </si>
  <si>
    <r>
      <rPr>
        <b/>
        <sz val="11"/>
        <rFont val="Montserrat"/>
      </rPr>
      <t xml:space="preserve">- FRE Item 5.1. Descrição do gerenciamento de riscos e riscos de mercado
- FRE 5.1.a: se o emissor possui uma política formalizada de gerenciamento de riscos
- FRE 5.1.b: objetivos e estratégias da política de gerenciamento de riscos
- POLÍTICA DE GESTÃO DE RISCOS
- RELATÓRIOS DE SUSTENTABILIDADE / TCFD / CDP
- PLANO DE TRANSIÇÃO OU ADAPTAÇÃO CLIMÁTICA
- Estudos contratados de consultorias
- GRI 102-1 Plano de transição para mitigação das alterações climáticas
- GRI 102-2 Plano de adaptação às mudanças climáticas
</t>
    </r>
    <r>
      <rPr>
        <sz val="11"/>
        <rFont val="Montserrat"/>
      </rPr>
      <t xml:space="preserve">
No item 5.1 do FRE as companhias descrevem suas metodologias de análise de riscos, contemplando a forma que os classificam e como são avaliados.
As políticas de gestão de risco geralmente descrevem o processo de identificação dos riscos, destacando as fontes de informação utilizadas, internas e externas, e a abrangência da análise.
Informações sobre dados e parâmetros utilizados estão presentes em estudos específicos sobre o clima e/ou descritos no Plano de Transição ou Adaptação Climática</t>
    </r>
  </si>
  <si>
    <r>
      <t>- POLÍTICA DE GESTÃO DE RISCOS
- PLANO DE TRANSIÇÃO OU ADAPTAÇÃO CLIMÁTICA
- Estudos contratados de consultorias
- CDP 5.1.2: Forneça detalhes dos resultados da análise de cenários da sua organização
- GRI 102-1 Plano de transição para mitigação das alterações climáticas
- GRI 102-2 Plano de adaptação às mudanças climáticas</t>
    </r>
    <r>
      <rPr>
        <sz val="11"/>
        <rFont val="Montserrat"/>
      </rPr>
      <t xml:space="preserve">
Geralmente todo o processo de gestão de riscos está detalhado na política e/ou nos normativos correlacionados. As empresas que seguem o framework do COSO tendem a atender a todos os requisitos preconizados pelas IFRS S1 e IFRS S2.
Estudos específicos sobre o clima, Plano de Transição ou Adaptação Climática certamente incluem a análise de cenários e seus desdobramentos.</t>
    </r>
  </si>
  <si>
    <r>
      <rPr>
        <b/>
        <sz val="11"/>
        <rFont val="Montserrat"/>
      </rPr>
      <t xml:space="preserve">- FRE Item 5.1. Descrição do gerenciamento de riscos e riscos de mercado
- FRE 5.1.a: se o emissor possui uma política formalizada de gerenciamento de riscos
- FRE 5.1.b: objetivos e estratégias da política de gerenciamento de riscos
- POLÍTICA DE GESTÃO DE RISCOS
- Estudos contratados de consultorias
</t>
    </r>
    <r>
      <rPr>
        <sz val="11"/>
        <rFont val="Montserrat"/>
      </rPr>
      <t xml:space="preserve">
Da mesma forma, o item 5.1 do FRE e a Política de Gestão de Riscos tendem a descrever todo o processo de avaliação dos riscos, incluindo os critérios utilizados, qualitativos ou quantitativos, para definir a magnitude e a probabilidade dos riscos. 
A análise de magnitude e probabilidade dos riscos climáticos também pode ser realizada em estudos/diagnósticos específicos para mapeamento de risccos climáticos.
O ideal é que os critérios de avaliação utilizados para a avaliação dos riscos estratégicos/corporativos sejam os mesmos utilizados na priorização dos riscos relacionados ao clima, em um processo integrado.
</t>
    </r>
  </si>
  <si>
    <r>
      <t xml:space="preserve">- POLÍTICA DE GESTÃO DE RISCOS
- RELATÓRIOS/APRESENTAÇÕES COM O RESULTADO DA ANÁLISE DOS RISCOS
- MATRIZ DE RISCOS
</t>
    </r>
    <r>
      <rPr>
        <sz val="11"/>
        <rFont val="Montserrat"/>
      </rPr>
      <t xml:space="preserve">
O ideal é que na Política de Gestão de Riscos esteja descrito que todo o processo referente aos riscos estratégicos/corporativos considere também os riscos relacionados ao clima. Caso não esteja escrito de forma explícita, uma outra evidência seria o resultado (relatórios, apresentações, planilhas) da análise dos riscos corporativos abordar questões relacionadas ao clima.
Deve estar claro se existe algum critério específico de priorização para riscos relacionados ao clima.</t>
    </r>
  </si>
  <si>
    <r>
      <rPr>
        <b/>
        <sz val="11"/>
        <rFont val="Montserrat"/>
      </rPr>
      <t>- FRE Item 5.1. Descrição do gerenciamento de riscos e riscos de mercado
- FRE 5.1.a: se o emissor possui uma política formalizada de gerenciamento de riscos
- FRE 5.1.b: objetivos e estratégias da política de gerenciamento de riscos
- POLÍTICA DE GESTÃO DE RISCOS</t>
    </r>
    <r>
      <rPr>
        <sz val="11"/>
        <rFont val="Montserrat"/>
      </rPr>
      <t xml:space="preserve">
Na política e/ou normativos internos geralmente é detalhado como é feito o monitoramento e a análise crítica dos riscos, que incluem a análise dos controles internos. Importante sempre correlacionar o processo existente com os riscos relacionados ao clima, em um processo integrado de gestão.
A informação também pode ser apresentada no FRE item 5.1.b.</t>
    </r>
  </si>
  <si>
    <r>
      <t>- POLÍTICA DE GESTÃO DE RISCOS</t>
    </r>
    <r>
      <rPr>
        <sz val="11"/>
        <rFont val="Montserrat"/>
      </rPr>
      <t xml:space="preserve">
Com base nas últimas versões das políticas de gestão de riscos, explicitar se houve alguma alteração no processo de gestão de riscos em relação ao ano anterior.</t>
    </r>
  </si>
  <si>
    <r>
      <rPr>
        <b/>
        <sz val="11"/>
        <rFont val="Montserrat"/>
      </rPr>
      <t xml:space="preserve">- POLÍTICA DE GESTÃO DE RISCOS
- REGIMENTO INTERNO DO CONSELHO E DE SEUS COMITÊS
- ESTATUTO SOCIAL
- MANUAL DE GOVERNANÇA
- FRE: Item 5.1. Descrição do gerenciamento de riscos e riscos de mercado
- FRE: item 7.1.f: papel dos órgãos de administração na avaliação, gerenciamento e supervisão dos riscos e oportunidades relacionados ao clima
Informe de Governança 4.5: política de gerenciamento de riscos, responsabilidade do CA,  avaliação da eficácia dos sistemas de gerenciamento de riscos de controles internos
- CDP 5.1.2: Forneça detalhes dos resultados da análise de cenários da sua organização
</t>
    </r>
    <r>
      <rPr>
        <sz val="11"/>
        <rFont val="Montserrat"/>
      </rPr>
      <t xml:space="preserve">
A descrição dos processos relacionados a identificação, avaliação, priorização e monitoramento das oportunidades relacionadas ao clima pode ser remetido aos processos de governança e gestão descritos na principais políticas das companhias. </t>
    </r>
  </si>
  <si>
    <r>
      <t xml:space="preserve">- POLÍTICA DE GESTÃO DE RISCOS
- REGIMENTO INTERNO DO CONSELHO E DE SEUS COMITÊS
- ESTATUTO SOCIAL
- MANUAL DE GOVERNANÇA
- PLANEJAMENTO ESTRATÉGICO / PLANEJAMENTO FINANCEIROS / ORÇAMENTO DE CAPITAL
- FRE: Item 5.1. Descrição do gerenciamento de riscos e riscos de mercado
- FRE: item 7.1.f: papel dos órgãos de administração na avaliação, gerenciamento e supervisão dos riscos e oportunidades relacionados ao clima
- Informe de Governança 4.5: política de gerenciamento de riscos, responsabilidade do CA,  avaliação da eficácia dos sistemas de gerenciamento de riscos de controles internos
</t>
    </r>
    <r>
      <rPr>
        <sz val="11"/>
        <rFont val="Montserrat"/>
      </rPr>
      <t xml:space="preserve">
Para explicitar que os riscos e oportunidades relacionados ao clima são tratados de forma conjunta com os demais riscos e oportunidades da companhia devem ser consultados os mesmos documentos que descrevem os processos de gestão de riscos e oportunidades corporativos, para verificar a evidência de integração.</t>
    </r>
  </si>
  <si>
    <t>Como principais referências para métricas e metas solicitadas pelo IFRS S2 temos os planos de transição e adaptação, o Registro Público de Emissões (Inventário de GEE), o questionário do CDP e a nova Norma da GRI 102: Climate Change 2025.
Caso as métricas intersetoriais e setoriais (SASB) não trate de forma completa o risco e/ou oportunidade identificado, a companhia poderá consultar outros recursos como os Padrões GRI, as Normas ESRS europeias, e/ou divulgar indicadores próprios de gestão.
O importante é que sejam apresentadas informações que representem fidedignamente o risco ou oportunidade e que sejam relevantes para a tomada de decisões.</t>
  </si>
  <si>
    <t>Ver itens citados</t>
  </si>
  <si>
    <t>- REGISTRO PÚBLICO DE EMISSÕES
- CDP 7.6: Qual foi o total de emissões brutas de Escopo 1 da organização, em toneladas métricas de CO2e?
- GRI 102-5 Emissões de GEE de Escopo 1</t>
  </si>
  <si>
    <t>- REGISTRO PÚBLICO DE EMISSÕES
- CDP 7.7: Qual foi o total de emissões brutas de Escopo 2 da organização, em toneladas métricas de CO2e?
- GRI 102-6 Emissões de GEE de Escopo 2</t>
  </si>
  <si>
    <t>- CDP 7.8: Explique as emissões globais brutas de Escopo 3 da organização, divulgando e explicando eventuais exclusões.
- GRI 102-7 Emissões de GEE de Escopo 3</t>
  </si>
  <si>
    <t>- REGISTRO PÚBLICO DE EMISSÕES
- CDP 7.2: Selecione o nome da norma, do protocolo ou da metodologia usado/a para coletar os dados das atividades e calcular as emissões</t>
  </si>
  <si>
    <t>- REGISTRO PÚBLICO DE EMISSÕES
- GRI 102-5 Emissões de GEE de Escopo 1
- GRI 102-6 Emissões de GEE de Escopo 2</t>
  </si>
  <si>
    <t>- REGISTRO PÚBLICO DE EMISSÕES
- CDP 7.1.2: A metodologia de contabilização das emissões, os limites e/ou a definição do ano de reporte foram alterados no ano de reporte?
- GRI 102-5 Emissões de GEE de Escopo 1
- GRI 102-6 Emissões de GEE de Escopo 2</t>
  </si>
  <si>
    <t>- REGISTRO PÚBLICO DE EMISSÕES
- CDP 6.1: Forneça detalhes sobre o método de consolidação escolhido para o cálculo dos dados de desempenho relacionado ao clima
- CDP 7.22: Desagregue suas emissões brutas de Escopo 1 e Escopo 2 entre o seu grupo contábil consolidado e as demais entidades incluídas em sua resposta
- GRI 102-5 Emissões de GEE de Escopo 1
- GRI 102-6 Emissões de GEE de Escopo 2</t>
  </si>
  <si>
    <t>- REGISTRO PÚBLICO DE EMISSÕES
- GRI 102-7 Emissões de GEE de Escopo 3</t>
  </si>
  <si>
    <t>- CDP 3.1.2: Divulgue o montante e a proporção de suas métricas financeiras (Ativos, Passivos, Receita, CAPEX, OPEX) do período de reporte que estão expostos a efeitos significativos decorrentes de riscos climáticos</t>
  </si>
  <si>
    <t>- CDP 3.6.2: Divulgue o montante e a proporção de suas métricas financeiras (Ativos, Passivos, Receita, CAPEX, OPEX) do período de reporte que estão alinhadas aos efeitos substanciais das oportunidades climáticas</t>
  </si>
  <si>
    <t xml:space="preserve">- GRI 102-1 Plano de transição para mitigação das alterações climáticas
'- GRI 102-2 Plano de adaptação às mudanças climáticas </t>
  </si>
  <si>
    <t>- CDP 5.10: A organização usa um preço interno para externalidades ambientais? (inclui o preço interno de carbono)</t>
  </si>
  <si>
    <r>
      <rPr>
        <b/>
        <sz val="11"/>
        <rFont val="Montserrat"/>
      </rPr>
      <t xml:space="preserve">- FRE: Item 8.1. Política ou prática de remuneração
- FRE: item 8.1.c: indicadores de desempenho levados em consideração, inclusive, indicadores ligados a questões ASG
- FRE: item 7.1.b: mecanismos de avaliação de desempenho
- RELATÓRIO DE SUSTENTABILIDADE (GRI 2-19 Políticas de remuneração; 2-20 Processo para determinação da remuneração)
- CDP 4.5: Há incentivos monetários para a gestão de problemas climáticos, incluindo o cumprimento de metas?
- CDP 4.5.1: Informe mais detalhes sobre os incentivos monetários oferecidos pela gestão dos problemas climáticos
- GRI 102-1 Plano de transição para mitigação das alterações climáticas
</t>
    </r>
    <r>
      <rPr>
        <sz val="11"/>
        <rFont val="Montserrat"/>
      </rPr>
      <t xml:space="preserve">
O processo de definição e monitoramento de metas relacionadas ao clima pode estar descrito nos itens do FRE e/ou nos Relatórios de Sustentabilidade, nos tópicos que abordam as políticas de remuneração.
Essas metas e métricas precisam estar relacionadas aos riscos e oportunidades relacionados ao clima. É importante verificar se as metas já existentes estão alinhadas aos riscos e oportunidades mapeados de acordo com os critérios da norma. Ou seja, não bata possuir metas definidas para atender compromissos com a sustentabilidade, elas precisam estar alinhadas ao que pede os IFRSs.</t>
    </r>
  </si>
  <si>
    <r>
      <rPr>
        <b/>
        <sz val="11"/>
        <rFont val="Montserrat"/>
      </rPr>
      <t xml:space="preserve">- FRE: Item 8.1. Política ou prática de remuneração
- FRE: item 8.1.c: indicadores de desempenho levados em consideração, inclusive, indicadores ligados a questões ASG
- FRE: item 7.1.b: mecanismos de avaliação de desempenho
- RELATÓRIO DE SUSTENTABILIDADE (GRI 2-19 Políticas de remuneração; 2-20 Processo para determinação da remuneração)
</t>
    </r>
    <r>
      <rPr>
        <sz val="11"/>
        <rFont val="Montserrat"/>
      </rPr>
      <t xml:space="preserve">
O percentual da remuneração pode estar divulgado em um dos documentos citados, junto com a política de remuneração.</t>
    </r>
  </si>
  <si>
    <t>Priorizar dados reais medidos (consumo de energia, faturas de utilidades, inventários primários de fornecedores).
Usar estimativas apenas quando dados diretos não estiverem disponíveis, explicando a metodologia.
Documentar premissas e fontes para garantir verificabilidade.
Adotar frameworks reconhecidos (GHG Protocol, IPCC, bases setoriais).
Evidenciar limitações: esclarecer onde houve uso de estimativas e plano de melhoria na coleta de dados.</t>
  </si>
  <si>
    <t>Assegurar que as emissões são medidas segundo metodologias reconhecidas (ex.: GHG Protocol ou normas equivalentes), com explicitação clara de premissas, categorias e limites organizacionais.
Documentar metodologia: esclarecer se utilizou abordagem location-based ou market-based para Escopo 2, e categorias do Escopo 3.
Onde for possível, relacionar emissões a métricas de intensidade (por receita, por unidade de produto).
Alinhar com frameworks complementares, como CDP e GRI 102: Climate Change 2025, que já pedem o mesmo alinhamento.</t>
  </si>
  <si>
    <t>Utilizar métricas comparáveis intersetoriais (item 29) e também métricas setoriais.
Para determinar quais métricas usar,  consultar o Guia de Implementação do CBPS 02 por Setor Econômico (equivalente aos padrões setoriais SASB).</t>
  </si>
  <si>
    <r>
      <rPr>
        <b/>
        <sz val="11"/>
        <rFont val="Montserrat"/>
      </rPr>
      <t xml:space="preserve">- FRE: Item 8.1. Política ou prática de remuneração
- FRE: item 8.1.c: indicadores de desempenho levados em consideração, inclusive, indicadores ligados a questões ASG
- FRE: item 7.1.b: mecanismos de avaliação de desempenho
- RELATÓRIO DE SUSTENTABILIDADE (GRI 2-19 Políticas de remuneração; 2-20 Processo para determinação da remuneração)
- CDP 7.52: Forneça as métricas climáticas adicionais relevantes para os negócios da organização
- CDP 7.53: Havia uma meta de emissões em vigor no ano de reporte?
- GRI 102-1 Plano de transição para mitigação das alterações climáticas
- GRI 102-2 Plano de adaptação às mudanças climáticas
- GRI 102-4 Metas e progressos na redução de emissões de GEE
</t>
    </r>
    <r>
      <rPr>
        <sz val="11"/>
        <rFont val="Montserrat"/>
      </rPr>
      <t xml:space="preserve">
O processo de definição e monitoramento das metas ESG pode estar descrito nos itens do FRE e/ou nos Relatórios de Sustentabilidade, nos tópicos que abordam as políticas de remuneração ou ainda nos planos de transição e adaptação climática.
Essas metas e métricas precisam estar relacionadas aos riscos e oportunidades relacionados ao clima priorizados. É importante verificar se as metas já existentes estão alinhadas aos riscos e oportunidades mapeados de acordo com os critérios da norma. </t>
    </r>
  </si>
  <si>
    <t>- RELATÓRIO DE SUSTENTABILIDADE
- GRI 102-1 Plano de transição para mitigação das alterações climáticas
- GRI 102-2 Plano de adaptação às mudanças climáticas
- GRI 102-4 Metas e progressos na redução de emissões de GEE</t>
  </si>
  <si>
    <t>- RELATÓRIO DE SUSTENTABILIDADE
- GRI 102-4 Metas e progressos na redução de emissões de GEE</t>
  </si>
  <si>
    <t>- RELATÓRIO DE SUSTENTABILIDADE
- CDP 7.53.2: Dê detalhes das metas de intensidade de emissões e do seu progresso
- GRI 102-4 Metas e progressos na redução de emissões de GEE
- GRI 102-8 Intensidade das emissões de GEE</t>
  </si>
  <si>
    <t>- GRI 102-1 Plano de transição para mitigação das alterações climáticas
- GRI 102-2 Plano de adaptação às mudanças climáticas
- GRI 102-4 Metas e progressos na redução de emissões de GEE</t>
  </si>
  <si>
    <t>- CDP 7.52: Forneça as métricas climáticas adicionais relevantes para os negócios da organização
- CDP 7.53: Havia uma meta de emissões em vigor no ano de reporte?
- CDP 7.53.1: Dê detalhes das metas de emissões absolutas e do progresso em relação a essas metas
- CDP 7.53.2: Dê detalhes das metas de intensidade de emissões e do seu progresso
- CDP 7.54: Havia alguma outra meta climática em vigor no ano de reporte?
- CDP 7.54.1: Forneça detalhes das metas da organização para aumentar ou manter o consumo ou a produção de energia de baixo carbono
- CDP 7.54.2: Forneça detalhes de outras eventuais metas climáticas, incluindo metas de redução de metano
- CDP 7.54.3: Forneça detalhes da(s) sua(s) meta(s) Net Zero
- CDP 13.1.1: Quais pontos de dados na resposta ao CDP são verificados e/ou comprovados por um terceiro e quais normas foram usadas?
- GRI 102-4 Metas e progressos na redução de emissões de GEE</t>
  </si>
  <si>
    <t>- CDP 7.52: Forneça as métricas climáticas adicionais relevantes para os negócios da organização
- CDP 7.53: Havia uma meta de emissões em vigor no ano de reporte?
- CDP 7.53.1: Dê detalhes das metas de emissões absolutas e do progresso em relação a essas metas
- CDP 7.53.2: Dê detalhes das metas de intensidade de emissões e do seu progresso
- CDP 7.54: Havia alguma outra meta climática em vigor no ano de reporte?
- CDP 7.54.2: Forneça detalhes de outras eventuais metas climáticas, incluindo metas de redução de metano
- CDP 7.54.3: Forneça detalhes da(s) sua(s) meta(s) Net Zero
- CDP 7.79: Sua organização "aposentou" algum crédito de carbono baseado em projeto durante o período de reporte
- CDP 7.79.1: Forneça detalhes dos créditos de carbono baseados em projetos "aposentados" pela sua organização no ano de reporte
- GRI 102-1 Plano de transição para mitigação das alterações climáticas
- GRI 102-2 Plano de adaptação às mudanças climáticas
- GRI 102-4 Metas e progressos na redução de emissões de GEE
- GRI 102-9 Remoções de GEE na cadeia de valor
- GRI 102-10 Créditos de carbono</t>
  </si>
  <si>
    <t>As metas climáticas devem ser monitoradas com métricas reconhecidas (intersetoriais + setoriais) ou com métricas alternativas que cumpram o CBPS 01, sempre que as "oficiais" não se aplicarem.</t>
  </si>
  <si>
    <r>
      <t xml:space="preserve">- CDP 7.10.1: Identifique os motivos para eventuais variações nas emissões brutas globais (Escopos 1 e 2 combinados) e, para cada uma delas, especifique como as emissões se comparam ao ano anterior
- CDP 7.52: Forneça as métricas climáticas adicionais relevantes para os negócios da organização
- CDP 7.53: Havia uma meta de emissões em vigor no ano de reporte?
- CDP 7.53.1: Dê detalhes das metas de emissões absolutas e do progresso em relação a essas metas
- CDP 7.53.2: Dê detalhes das metas de intensidade de emissões e do seu progresso
- CDP 7.54: Havia alguma outra meta climática em vigor no ano de reporte?
- CDP 7.54.1: Forneça detalhes das metas da organização para aumentar ou manter o consumo ou a produção de energia de baixo carbono
- CDP 7.54.2: Forneça detalhes de outras eventuais metas climáticas, incluindo metas de redução de metano
- IFRS S2 (CBPS 02)
- SASB: Padrões específicos para 77 indústrias, agrupadas em 11 setores principais
- RELATÓRIOS DE SUSTENTABILIDADE
- TCFD/CDP
- GRI 102-4 Metas e progressos na redução de emissões de GEE
</t>
    </r>
    <r>
      <rPr>
        <sz val="11"/>
        <rFont val="Montserrat"/>
      </rPr>
      <t xml:space="preserve">
Da mesma forma, o desempenho das métricas relacionadas ao IFRS S2 (CBPS 02), incluindo os indicadores SASB, pode estar descrito nos Relatórios de Sustentabildade e no TCFD/CDP.
Quanto às metas, é necessário verificar se as metas existentes na companhia têm relação com os riscos e oportunidades priorizados, que são escopo da norma.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</si>
</sst>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scheme val="minor"/>
    </font>
    <font>
      <sz val="11"/>
      <color theme="1"/>
      <name val="Aptos Narrow"/>
      <family val="2"/>
      <scheme val="minor"/>
    </font>
    <font>
      <b/>
      <sz val="11"/>
      <color rgb="FF000000"/>
      <name val="Montserrat"/>
    </font>
    <font>
      <sz val="11"/>
      <color theme="1"/>
      <name val="Montserrat"/>
    </font>
    <font>
      <b/>
      <sz val="11"/>
      <name val="Montserrat"/>
    </font>
    <font>
      <sz val="11"/>
      <color rgb="FF000000"/>
      <name val="Montserrat"/>
    </font>
    <font>
      <sz val="11"/>
      <color rgb="FFFF0000"/>
      <name val="Montserrat"/>
    </font>
    <font>
      <b/>
      <sz val="11"/>
      <color theme="1"/>
      <name val="Montserrat"/>
    </font>
    <font>
      <b/>
      <sz val="11"/>
      <color rgb="FFFF0000"/>
      <name val="Montserrat"/>
    </font>
    <font>
      <b/>
      <sz val="12"/>
      <color theme="0"/>
      <name val="Montserrat"/>
    </font>
    <font>
      <sz val="12"/>
      <color theme="0"/>
      <name val="Montserrat"/>
    </font>
    <font>
      <sz val="12"/>
      <color theme="1"/>
      <name val="Montserrat"/>
    </font>
    <font>
      <b/>
      <sz val="10"/>
      <color rgb="FF0070C0"/>
      <name val="Montserrat"/>
    </font>
    <font>
      <sz val="10"/>
      <color rgb="FF0070C0"/>
      <name val="Montserrat"/>
    </font>
    <font>
      <b/>
      <sz val="18"/>
      <color rgb="FF0070C0"/>
      <name val="Montserrat Black"/>
    </font>
    <font>
      <sz val="11"/>
      <name val="Montserrat"/>
    </font>
    <font>
      <i/>
      <sz val="11"/>
      <name val="Montserrat"/>
    </font>
    <font>
      <b/>
      <i/>
      <sz val="11"/>
      <name val="Montserrat"/>
    </font>
    <font>
      <sz val="8"/>
      <name val="Aptos Narrow"/>
      <family val="2"/>
      <scheme val="minor"/>
    </font>
    <font>
      <sz val="10"/>
      <name val="Montserrat"/>
    </font>
    <font>
      <b/>
      <sz val="10"/>
      <name val="Montserrat"/>
    </font>
    <font>
      <b/>
      <i/>
      <sz val="10"/>
      <name val="Montserrat"/>
    </font>
  </fonts>
  <fills count="6">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4" tint="0.39997558519241921"/>
        <bgColor indexed="64"/>
      </patternFill>
    </fill>
    <fill>
      <patternFill patternType="solid">
        <fgColor theme="0" tint="-4.9989318521683403E-2"/>
        <bgColor indexed="64"/>
      </patternFill>
    </fill>
  </fills>
  <borders count="6">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right style="medium">
        <color rgb="FF000000"/>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05">
    <xf numFmtId="0" fontId="0" fillId="0" borderId="0" xfId="0"/>
    <xf numFmtId="0" fontId="0" fillId="0" borderId="0" xfId="0" applyAlignment="1">
      <alignment horizontal="center"/>
    </xf>
    <xf numFmtId="9" fontId="0" fillId="0" borderId="0" xfId="1" applyFont="1"/>
    <xf numFmtId="0" fontId="2" fillId="0" borderId="0" xfId="0" applyFont="1" applyAlignment="1">
      <alignment horizontal="center" vertical="center" wrapText="1"/>
    </xf>
    <xf numFmtId="0" fontId="2" fillId="0" borderId="0" xfId="0" applyFont="1" applyAlignment="1">
      <alignment vertical="center" wrapText="1"/>
    </xf>
    <xf numFmtId="0" fontId="3" fillId="0" borderId="0" xfId="0" applyFont="1"/>
    <xf numFmtId="0" fontId="3" fillId="0" borderId="0" xfId="0" applyFont="1" applyAlignment="1">
      <alignment horizontal="left" vertical="center" wrapText="1"/>
    </xf>
    <xf numFmtId="0" fontId="3" fillId="0" borderId="3"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wrapText="1"/>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xf>
    <xf numFmtId="0" fontId="8" fillId="0" borderId="0" xfId="0" applyFont="1" applyAlignment="1">
      <alignment vertical="center"/>
    </xf>
    <xf numFmtId="0" fontId="3" fillId="0" borderId="0" xfId="0" applyFont="1" applyAlignment="1">
      <alignment vertical="center"/>
    </xf>
    <xf numFmtId="0" fontId="3" fillId="0" borderId="0" xfId="0" applyFont="1" applyAlignment="1">
      <alignment horizontal="center"/>
    </xf>
    <xf numFmtId="0" fontId="10" fillId="0" borderId="0" xfId="0" applyFont="1" applyAlignment="1">
      <alignment horizontal="center" vertical="center"/>
    </xf>
    <xf numFmtId="0" fontId="11" fillId="0" borderId="0" xfId="0" applyFont="1" applyAlignment="1">
      <alignment horizontal="center" vertical="center"/>
    </xf>
    <xf numFmtId="0" fontId="11" fillId="0" borderId="0" xfId="0" applyFont="1"/>
    <xf numFmtId="0" fontId="9" fillId="3" borderId="4" xfId="0" applyFont="1" applyFill="1" applyBorder="1" applyAlignment="1">
      <alignment horizontal="center" vertical="center"/>
    </xf>
    <xf numFmtId="0" fontId="9" fillId="3"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vertical="center" wrapText="1"/>
    </xf>
    <xf numFmtId="0" fontId="3" fillId="0" borderId="4" xfId="0" applyFont="1" applyBorder="1"/>
    <xf numFmtId="0" fontId="11" fillId="0" borderId="4" xfId="0" applyFont="1" applyBorder="1" applyAlignment="1">
      <alignment horizontal="center" vertical="center"/>
    </xf>
    <xf numFmtId="0" fontId="3" fillId="0" borderId="4" xfId="0" applyFont="1" applyBorder="1" applyAlignment="1">
      <alignment horizontal="left" vertical="center" wrapText="1"/>
    </xf>
    <xf numFmtId="0" fontId="2" fillId="0" borderId="4" xfId="0" applyFont="1" applyBorder="1" applyAlignment="1">
      <alignment horizontal="center" vertical="center"/>
    </xf>
    <xf numFmtId="0" fontId="4" fillId="0" borderId="4" xfId="0" applyFont="1" applyBorder="1" applyAlignment="1">
      <alignment vertical="center" wrapText="1"/>
    </xf>
    <xf numFmtId="0" fontId="3" fillId="0" borderId="4" xfId="0" applyFont="1" applyBorder="1" applyAlignment="1">
      <alignment vertical="center" wrapText="1"/>
    </xf>
    <xf numFmtId="0" fontId="3" fillId="0" borderId="4" xfId="0" applyFont="1" applyBorder="1" applyAlignment="1">
      <alignment horizontal="center" vertical="center"/>
    </xf>
    <xf numFmtId="0" fontId="5" fillId="0" borderId="4" xfId="0" applyFont="1" applyBorder="1" applyAlignment="1">
      <alignment vertical="center" wrapText="1"/>
    </xf>
    <xf numFmtId="0" fontId="3" fillId="0" borderId="4" xfId="0" applyFont="1" applyBorder="1" applyAlignment="1">
      <alignment wrapText="1"/>
    </xf>
    <xf numFmtId="0" fontId="7" fillId="0" borderId="4" xfId="0" applyFont="1" applyBorder="1" applyAlignment="1">
      <alignment horizontal="center" vertical="center"/>
    </xf>
    <xf numFmtId="0" fontId="7" fillId="0" borderId="4" xfId="0" applyFont="1" applyBorder="1" applyAlignment="1">
      <alignment vertical="center" wrapText="1"/>
    </xf>
    <xf numFmtId="0" fontId="12" fillId="0" borderId="0" xfId="0" applyFont="1" applyAlignment="1">
      <alignment horizontal="right" vertical="center"/>
    </xf>
    <xf numFmtId="0" fontId="12" fillId="0" borderId="0" xfId="0" applyFont="1" applyAlignment="1">
      <alignment horizontal="center" vertical="center"/>
    </xf>
    <xf numFmtId="0" fontId="13" fillId="0" borderId="0" xfId="0" applyFont="1" applyAlignment="1">
      <alignment horizontal="right"/>
    </xf>
    <xf numFmtId="0" fontId="13" fillId="0" borderId="0" xfId="0" applyFont="1" applyAlignment="1">
      <alignment horizontal="center" vertical="center"/>
    </xf>
    <xf numFmtId="0" fontId="13" fillId="0" borderId="0" xfId="0" applyFont="1" applyAlignment="1">
      <alignment horizontal="left"/>
    </xf>
    <xf numFmtId="0" fontId="12" fillId="0" borderId="0" xfId="0" applyFont="1" applyAlignment="1">
      <alignment horizontal="right"/>
    </xf>
    <xf numFmtId="9" fontId="12" fillId="0" borderId="0" xfId="1" applyFont="1" applyAlignment="1">
      <alignment horizontal="center" vertical="center"/>
    </xf>
    <xf numFmtId="0" fontId="14" fillId="0" borderId="0" xfId="0" applyFont="1"/>
    <xf numFmtId="0" fontId="5" fillId="0" borderId="0" xfId="0" applyFont="1" applyAlignment="1">
      <alignment horizontal="left" vertical="center" wrapText="1"/>
    </xf>
    <xf numFmtId="0" fontId="2" fillId="2" borderId="2" xfId="0" applyFont="1" applyFill="1" applyBorder="1" applyAlignment="1">
      <alignment vertical="center" wrapText="1"/>
    </xf>
    <xf numFmtId="0" fontId="5" fillId="0" borderId="0" xfId="0" applyFont="1" applyAlignment="1">
      <alignment horizontal="center" vertical="center"/>
    </xf>
    <xf numFmtId="0" fontId="3" fillId="0" borderId="0" xfId="0" applyFont="1" applyAlignment="1">
      <alignment horizontal="center" vertical="center" wrapText="1"/>
    </xf>
    <xf numFmtId="0" fontId="2" fillId="2" borderId="1" xfId="0" applyFont="1" applyFill="1" applyBorder="1" applyAlignment="1">
      <alignment vertical="center" wrapText="1"/>
    </xf>
    <xf numFmtId="0" fontId="2" fillId="0" borderId="0" xfId="0" applyFont="1" applyAlignment="1">
      <alignment horizontal="left" vertical="center" wrapText="1"/>
    </xf>
    <xf numFmtId="0" fontId="6" fillId="2" borderId="1" xfId="0" applyFont="1" applyFill="1" applyBorder="1" applyAlignment="1">
      <alignment vertical="center"/>
    </xf>
    <xf numFmtId="0" fontId="3" fillId="0" borderId="0" xfId="0" applyFont="1" applyAlignment="1">
      <alignment horizontal="left" vertical="center"/>
    </xf>
    <xf numFmtId="0" fontId="6" fillId="2" borderId="2" xfId="0" applyFont="1" applyFill="1" applyBorder="1" applyAlignment="1">
      <alignment vertical="center"/>
    </xf>
    <xf numFmtId="0" fontId="10" fillId="0" borderId="0" xfId="0" applyFont="1"/>
    <xf numFmtId="0" fontId="11" fillId="0" borderId="0" xfId="0" applyFont="1" applyAlignment="1">
      <alignment horizontal="center"/>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15" fillId="0" borderId="4" xfId="0" applyFont="1" applyBorder="1" applyAlignment="1">
      <alignment vertical="center" wrapText="1"/>
    </xf>
    <xf numFmtId="0" fontId="4" fillId="0" borderId="4" xfId="0" applyFont="1" applyBorder="1" applyAlignment="1">
      <alignment horizontal="center" vertical="center"/>
    </xf>
    <xf numFmtId="0" fontId="15" fillId="0" borderId="4" xfId="0" applyFont="1" applyBorder="1" applyAlignment="1">
      <alignment horizontal="center" vertical="center"/>
    </xf>
    <xf numFmtId="0" fontId="15" fillId="0" borderId="4" xfId="0" applyFont="1" applyBorder="1" applyAlignment="1">
      <alignment horizontal="left" vertical="center" wrapText="1"/>
    </xf>
    <xf numFmtId="0" fontId="2" fillId="4" borderId="4" xfId="0" applyFont="1" applyFill="1" applyBorder="1" applyAlignment="1">
      <alignment horizontal="center" vertical="center" wrapText="1"/>
    </xf>
    <xf numFmtId="0" fontId="6" fillId="2" borderId="2" xfId="0" applyFont="1" applyFill="1" applyBorder="1" applyAlignment="1">
      <alignment vertical="center" wrapText="1"/>
    </xf>
    <xf numFmtId="0" fontId="6" fillId="2" borderId="1" xfId="0" applyFont="1" applyFill="1" applyBorder="1" applyAlignment="1">
      <alignment vertical="center" wrapText="1"/>
    </xf>
    <xf numFmtId="0" fontId="15" fillId="0" borderId="4" xfId="0" applyFont="1" applyBorder="1" applyAlignment="1">
      <alignment horizontal="right" vertical="center"/>
    </xf>
    <xf numFmtId="0" fontId="15" fillId="0" borderId="4" xfId="0" quotePrefix="1" applyFont="1" applyBorder="1" applyAlignment="1">
      <alignment horizontal="right" vertical="center"/>
    </xf>
    <xf numFmtId="0" fontId="3" fillId="5" borderId="4" xfId="0" applyFont="1" applyFill="1" applyBorder="1"/>
    <xf numFmtId="0" fontId="3" fillId="0" borderId="4" xfId="0" applyFont="1" applyBorder="1" applyAlignment="1">
      <alignment horizontal="right" vertical="center"/>
    </xf>
    <xf numFmtId="0" fontId="3" fillId="0" borderId="4" xfId="0" applyFont="1" applyBorder="1" applyAlignment="1">
      <alignment vertical="center"/>
    </xf>
    <xf numFmtId="0" fontId="15" fillId="0" borderId="4" xfId="0" applyFont="1" applyBorder="1" applyAlignment="1">
      <alignment horizontal="justify" vertical="center"/>
    </xf>
    <xf numFmtId="0" fontId="16" fillId="0" borderId="4" xfId="0" applyFont="1" applyBorder="1" applyAlignment="1">
      <alignment horizontal="justify" vertical="center"/>
    </xf>
    <xf numFmtId="0" fontId="4" fillId="0" borderId="4" xfId="0" applyFont="1" applyBorder="1" applyAlignment="1">
      <alignment horizontal="justify" vertical="center"/>
    </xf>
    <xf numFmtId="0" fontId="3" fillId="5" borderId="4" xfId="0" applyFont="1" applyFill="1" applyBorder="1" applyAlignment="1">
      <alignment vertical="center" wrapText="1"/>
    </xf>
    <xf numFmtId="0" fontId="2" fillId="4" borderId="4" xfId="0" applyFont="1" applyFill="1" applyBorder="1" applyAlignment="1">
      <alignment vertical="center" wrapText="1"/>
    </xf>
    <xf numFmtId="0" fontId="11" fillId="0" borderId="4" xfId="0" applyFont="1" applyBorder="1" applyAlignment="1">
      <alignment horizontal="center" vertical="center" wrapText="1"/>
    </xf>
    <xf numFmtId="0" fontId="5" fillId="0" borderId="4" xfId="0" applyFont="1" applyBorder="1" applyAlignment="1">
      <alignment horizontal="right" vertical="center"/>
    </xf>
    <xf numFmtId="0" fontId="3" fillId="5" borderId="4" xfId="0" applyFont="1" applyFill="1" applyBorder="1" applyAlignment="1">
      <alignment wrapText="1"/>
    </xf>
    <xf numFmtId="9" fontId="12" fillId="0" borderId="0" xfId="1" applyFont="1" applyFill="1" applyAlignment="1">
      <alignment horizontal="center" vertical="center"/>
    </xf>
    <xf numFmtId="0" fontId="9" fillId="3" borderId="4"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4" xfId="0" applyFont="1" applyFill="1" applyBorder="1" applyAlignment="1">
      <alignment horizontal="center" vertical="center" wrapText="1"/>
    </xf>
    <xf numFmtId="0" fontId="0" fillId="0" borderId="0" xfId="0" applyAlignment="1">
      <alignment horizontal="center"/>
    </xf>
    <xf numFmtId="0" fontId="19" fillId="5" borderId="4" xfId="0" applyFont="1" applyFill="1" applyBorder="1" applyAlignment="1">
      <alignment vertical="center"/>
    </xf>
    <xf numFmtId="0" fontId="20" fillId="5" borderId="4" xfId="0" applyFont="1" applyFill="1" applyBorder="1" applyAlignment="1">
      <alignment vertical="center" wrapText="1"/>
    </xf>
    <xf numFmtId="0" fontId="15" fillId="0" borderId="4" xfId="0" quotePrefix="1" applyFont="1" applyBorder="1" applyAlignment="1">
      <alignment vertical="center" wrapText="1"/>
    </xf>
    <xf numFmtId="0" fontId="4" fillId="0" borderId="4" xfId="0" quotePrefix="1" applyFont="1" applyBorder="1" applyAlignment="1">
      <alignment vertical="center" wrapText="1"/>
    </xf>
    <xf numFmtId="0" fontId="3" fillId="0" borderId="4" xfId="0" applyFont="1" applyFill="1" applyBorder="1"/>
    <xf numFmtId="0" fontId="3" fillId="0" borderId="4" xfId="0" applyFont="1" applyFill="1" applyBorder="1" applyAlignment="1">
      <alignment vertical="center" wrapText="1"/>
    </xf>
    <xf numFmtId="0" fontId="5" fillId="0" borderId="4" xfId="0" applyFont="1" applyFill="1" applyBorder="1" applyAlignment="1">
      <alignment vertical="center" wrapText="1"/>
    </xf>
    <xf numFmtId="0" fontId="15" fillId="0" borderId="4" xfId="0" quotePrefix="1" applyFont="1" applyBorder="1" applyAlignment="1">
      <alignment horizontal="left" vertical="center" wrapText="1" indent="2"/>
    </xf>
    <xf numFmtId="0" fontId="4" fillId="0" borderId="4" xfId="0" quotePrefix="1" applyFont="1" applyBorder="1" applyAlignment="1">
      <alignment horizontal="left" vertical="center" wrapText="1" indent="2"/>
    </xf>
    <xf numFmtId="0" fontId="4" fillId="0" borderId="4" xfId="0" applyFont="1" applyBorder="1" applyAlignment="1">
      <alignment horizontal="left" vertical="center" wrapText="1" indent="2"/>
    </xf>
    <xf numFmtId="0" fontId="15" fillId="0" borderId="4" xfId="0" applyFont="1" applyBorder="1" applyAlignment="1">
      <alignment horizontal="left" vertical="center" wrapText="1" indent="2"/>
    </xf>
    <xf numFmtId="0" fontId="15" fillId="0" borderId="4" xfId="0" quotePrefix="1" applyFont="1" applyBorder="1" applyAlignment="1">
      <alignment horizontal="left" vertical="center" wrapText="1" indent="2"/>
    </xf>
    <xf numFmtId="0" fontId="15" fillId="0" borderId="4" xfId="0" applyFont="1" applyBorder="1" applyAlignment="1">
      <alignment horizontal="left" vertical="center" wrapText="1" indent="2"/>
    </xf>
    <xf numFmtId="0" fontId="19" fillId="0" borderId="4" xfId="0" applyFont="1" applyBorder="1" applyAlignment="1">
      <alignment horizontal="left" vertical="center" wrapText="1" indent="2"/>
    </xf>
    <xf numFmtId="0" fontId="20" fillId="5" borderId="4" xfId="0" applyFont="1" applyFill="1" applyBorder="1" applyAlignment="1">
      <alignment horizontal="left" vertical="center" wrapText="1" indent="2"/>
    </xf>
    <xf numFmtId="0" fontId="15" fillId="5" borderId="4" xfId="0" applyFont="1" applyFill="1" applyBorder="1" applyAlignment="1">
      <alignment horizontal="left" vertical="center" wrapText="1" indent="2"/>
    </xf>
    <xf numFmtId="0" fontId="15" fillId="0" borderId="5" xfId="0" applyFont="1" applyFill="1" applyBorder="1" applyAlignment="1">
      <alignment vertical="center" wrapText="1"/>
    </xf>
    <xf numFmtId="0" fontId="3" fillId="0" borderId="0" xfId="0" applyFont="1" applyFill="1" applyAlignment="1">
      <alignment vertical="center" wrapText="1"/>
    </xf>
    <xf numFmtId="0" fontId="3" fillId="0" borderId="5" xfId="0" applyFont="1" applyFill="1" applyBorder="1" applyAlignment="1">
      <alignment vertical="center" wrapText="1"/>
    </xf>
    <xf numFmtId="0" fontId="21" fillId="5" borderId="4" xfId="0" applyFont="1" applyFill="1" applyBorder="1" applyAlignment="1">
      <alignment vertical="center" wrapText="1"/>
    </xf>
    <xf numFmtId="0" fontId="19" fillId="0" borderId="4" xfId="0" quotePrefix="1" applyFont="1" applyBorder="1" applyAlignment="1">
      <alignment vertical="center" wrapText="1"/>
    </xf>
    <xf numFmtId="0" fontId="19" fillId="0" borderId="4" xfId="0" quotePrefix="1" applyFont="1" applyBorder="1" applyAlignment="1">
      <alignment horizontal="left" vertical="center" wrapText="1" indent="2"/>
    </xf>
    <xf numFmtId="0" fontId="19" fillId="0" borderId="4" xfId="0" applyFont="1" applyBorder="1" applyAlignment="1">
      <alignment horizontal="left" vertical="center" wrapText="1" indent="2"/>
    </xf>
    <xf numFmtId="0" fontId="19" fillId="5" borderId="4" xfId="0" applyFont="1" applyFill="1" applyBorder="1" applyAlignment="1">
      <alignment vertical="center" wrapText="1"/>
    </xf>
    <xf numFmtId="0" fontId="20" fillId="0" borderId="4" xfId="0" applyFont="1" applyFill="1" applyBorder="1" applyAlignment="1">
      <alignment vertical="center" wrapText="1"/>
    </xf>
  </cellXfs>
  <cellStyles count="2">
    <cellStyle name="Normal" xfId="0" builtinId="0"/>
    <cellStyle name="Porcentagem"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v>Qtd.</c:v>
          </c:tx>
          <c:spPr>
            <a:solidFill>
              <a:schemeClr val="accent1">
                <a:lumMod val="60000"/>
                <a:lumOff val="40000"/>
              </a:schemeClr>
            </a:solidFill>
            <a:ln w="9525" cap="flat" cmpd="sng" algn="ctr">
              <a:solidFill>
                <a:schemeClr val="accent1">
                  <a:shade val="95000"/>
                </a:schemeClr>
              </a:solidFill>
              <a:round/>
            </a:ln>
            <a:effectLst/>
            <a:sp3d contourW="9525">
              <a:contourClr>
                <a:schemeClr val="accent1">
                  <a:shade val="95000"/>
                </a:schemeClr>
              </a:contourClr>
            </a:sp3d>
          </c:spPr>
          <c:invertIfNegative val="0"/>
          <c:dLbls>
            <c:spPr>
              <a:solidFill>
                <a:schemeClr val="bg1"/>
              </a:solidFill>
              <a:ln>
                <a:solidFill>
                  <a:srgbClr val="005EB8"/>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Apoio!$A$3:$A$5</c:f>
              <c:strCache>
                <c:ptCount val="3"/>
                <c:pt idx="0">
                  <c:v>Atende</c:v>
                </c:pt>
                <c:pt idx="1">
                  <c:v>Não Atende</c:v>
                </c:pt>
                <c:pt idx="2">
                  <c:v>Atende Parcialmente</c:v>
                </c:pt>
              </c:strCache>
            </c:strRef>
          </c:cat>
          <c:val>
            <c:numRef>
              <c:f>Apoio!$C$3:$C$5</c:f>
              <c:numCache>
                <c:formatCode>0%</c:formatCode>
                <c:ptCount val="3"/>
                <c:pt idx="0">
                  <c:v>0.2558139534883721</c:v>
                </c:pt>
                <c:pt idx="1">
                  <c:v>0.55813953488372092</c:v>
                </c:pt>
                <c:pt idx="2">
                  <c:v>0.18604651162790697</c:v>
                </c:pt>
              </c:numCache>
            </c:numRef>
          </c:val>
          <c:extLst>
            <c:ext xmlns:c16="http://schemas.microsoft.com/office/drawing/2014/chart" uri="{C3380CC4-5D6E-409C-BE32-E72D297353CC}">
              <c16:uniqueId val="{00000000-CA8D-4579-A2DF-92C20649DF1C}"/>
            </c:ext>
          </c:extLst>
        </c:ser>
        <c:dLbls>
          <c:showLegendKey val="0"/>
          <c:showVal val="1"/>
          <c:showCatName val="0"/>
          <c:showSerName val="0"/>
          <c:showPercent val="0"/>
          <c:showBubbleSize val="0"/>
        </c:dLbls>
        <c:gapWidth val="173"/>
        <c:gapDepth val="72"/>
        <c:shape val="box"/>
        <c:axId val="1213581423"/>
        <c:axId val="1213586703"/>
        <c:axId val="0"/>
      </c:bar3DChart>
      <c:catAx>
        <c:axId val="12135814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pt-BR"/>
          </a:p>
        </c:txPr>
        <c:crossAx val="1213586703"/>
        <c:crosses val="autoZero"/>
        <c:auto val="1"/>
        <c:lblAlgn val="ctr"/>
        <c:lblOffset val="100"/>
        <c:noMultiLvlLbl val="0"/>
      </c:catAx>
      <c:valAx>
        <c:axId val="1213586703"/>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pt-BR"/>
          </a:p>
        </c:txPr>
        <c:crossAx val="1213581423"/>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1"/>
                </a:solidFill>
                <a:latin typeface="+mn-lt"/>
                <a:ea typeface="+mn-ea"/>
                <a:cs typeface="+mn-cs"/>
              </a:defRPr>
            </a:pPr>
            <a:endParaRPr lang="pt-BR"/>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v>Qtd.</c:v>
          </c:tx>
          <c:spPr>
            <a:solidFill>
              <a:schemeClr val="tx2">
                <a:lumMod val="50000"/>
                <a:lumOff val="50000"/>
              </a:schemeClr>
            </a:solidFill>
            <a:ln w="9525" cap="flat" cmpd="sng" algn="ctr">
              <a:solidFill>
                <a:schemeClr val="accent1">
                  <a:shade val="95000"/>
                </a:schemeClr>
              </a:solidFill>
              <a:round/>
            </a:ln>
            <a:effectLst/>
            <a:sp3d contourW="9525">
              <a:contourClr>
                <a:schemeClr val="accent1">
                  <a:shade val="95000"/>
                </a:schemeClr>
              </a:contourClr>
            </a:sp3d>
          </c:spPr>
          <c:invertIfNegative val="0"/>
          <c:dLbls>
            <c:spPr>
              <a:solidFill>
                <a:schemeClr val="bg1"/>
              </a:solidFill>
              <a:ln>
                <a:solidFill>
                  <a:srgbClr val="005EB8"/>
                </a:solidFill>
              </a:ln>
              <a:effectLst/>
            </c:spPr>
            <c:txPr>
              <a:bodyPr rot="0" spcFirstLastPara="1" vertOverflow="ellipsis" vert="horz" wrap="square" anchor="ctr" anchorCtr="1"/>
              <a:lstStyle/>
              <a:p>
                <a:pPr>
                  <a:defRPr lang="en-US" sz="900" b="0" i="0" u="none" strike="noStrike" kern="1200" baseline="0">
                    <a:solidFill>
                      <a:schemeClr val="dk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Apoio!$I$3:$I$5</c:f>
              <c:strCache>
                <c:ptCount val="3"/>
                <c:pt idx="0">
                  <c:v>Atende</c:v>
                </c:pt>
                <c:pt idx="1">
                  <c:v>Não Atende</c:v>
                </c:pt>
                <c:pt idx="2">
                  <c:v>Atende Parcialmente</c:v>
                </c:pt>
              </c:strCache>
            </c:strRef>
          </c:cat>
          <c:val>
            <c:numRef>
              <c:f>Apoio!$K$3:$K$5</c:f>
              <c:numCache>
                <c:formatCode>0%</c:formatCode>
                <c:ptCount val="3"/>
                <c:pt idx="0">
                  <c:v>0.22500000000000001</c:v>
                </c:pt>
                <c:pt idx="1">
                  <c:v>0.4</c:v>
                </c:pt>
                <c:pt idx="2">
                  <c:v>0.375</c:v>
                </c:pt>
              </c:numCache>
            </c:numRef>
          </c:val>
          <c:extLst>
            <c:ext xmlns:c16="http://schemas.microsoft.com/office/drawing/2014/chart" uri="{C3380CC4-5D6E-409C-BE32-E72D297353CC}">
              <c16:uniqueId val="{00000000-3F09-4992-B87C-BA5AD3604155}"/>
            </c:ext>
          </c:extLst>
        </c:ser>
        <c:dLbls>
          <c:showLegendKey val="0"/>
          <c:showVal val="1"/>
          <c:showCatName val="0"/>
          <c:showSerName val="0"/>
          <c:showPercent val="0"/>
          <c:showBubbleSize val="0"/>
        </c:dLbls>
        <c:gapWidth val="173"/>
        <c:gapDepth val="72"/>
        <c:shape val="box"/>
        <c:axId val="1213581423"/>
        <c:axId val="1213586703"/>
        <c:axId val="0"/>
      </c:bar3DChart>
      <c:catAx>
        <c:axId val="12135814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solidFill>
                <a:latin typeface="+mn-lt"/>
                <a:ea typeface="+mn-ea"/>
                <a:cs typeface="+mn-cs"/>
              </a:defRPr>
            </a:pPr>
            <a:endParaRPr lang="pt-BR"/>
          </a:p>
        </c:txPr>
        <c:crossAx val="1213586703"/>
        <c:crosses val="autoZero"/>
        <c:auto val="1"/>
        <c:lblAlgn val="ctr"/>
        <c:lblOffset val="100"/>
        <c:noMultiLvlLbl val="0"/>
      </c:catAx>
      <c:valAx>
        <c:axId val="1213586703"/>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solidFill>
                <a:latin typeface="+mn-lt"/>
                <a:ea typeface="+mn-ea"/>
                <a:cs typeface="+mn-cs"/>
              </a:defRPr>
            </a:pPr>
            <a:endParaRPr lang="pt-BR"/>
          </a:p>
        </c:txPr>
        <c:crossAx val="1213581423"/>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lang="en-US" sz="900" b="0" i="0" u="none" strike="noStrike" kern="1200" baseline="0">
                <a:solidFill>
                  <a:schemeClr val="dk1"/>
                </a:solidFill>
                <a:latin typeface="+mn-lt"/>
                <a:ea typeface="+mn-ea"/>
                <a:cs typeface="+mn-cs"/>
              </a:defRPr>
            </a:pPr>
            <a:endParaRPr lang="pt-BR"/>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lang="en-US" sz="900" b="0" i="0" u="none" strike="noStrike" kern="1200" baseline="0">
          <a:solidFill>
            <a:schemeClr val="dk1"/>
          </a:solidFill>
          <a:latin typeface="+mn-lt"/>
          <a:ea typeface="+mn-ea"/>
          <a:cs typeface="+mn-cs"/>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v>Qtd.</c:v>
          </c:tx>
          <c:spPr>
            <a:solidFill>
              <a:schemeClr val="accent1">
                <a:lumMod val="40000"/>
                <a:lumOff val="60000"/>
              </a:schemeClr>
            </a:solidFill>
            <a:ln w="9525" cap="flat" cmpd="sng" algn="ctr">
              <a:solidFill>
                <a:schemeClr val="accent1">
                  <a:shade val="95000"/>
                </a:schemeClr>
              </a:solidFill>
              <a:round/>
            </a:ln>
            <a:effectLst/>
            <a:sp3d contourW="9525">
              <a:contourClr>
                <a:schemeClr val="accent1">
                  <a:shade val="95000"/>
                </a:schemeClr>
              </a:contourClr>
            </a:sp3d>
          </c:spPr>
          <c:invertIfNegative val="0"/>
          <c:dLbls>
            <c:spPr>
              <a:solidFill>
                <a:schemeClr val="bg1"/>
              </a:solidFill>
              <a:ln>
                <a:solidFill>
                  <a:srgbClr val="005EB8"/>
                </a:solidFill>
              </a:ln>
              <a:effectLst/>
            </c:spPr>
            <c:txPr>
              <a:bodyPr rot="0" spcFirstLastPara="1" vertOverflow="ellipsis" vert="horz" wrap="square" anchor="ctr" anchorCtr="1"/>
              <a:lstStyle/>
              <a:p>
                <a:pPr>
                  <a:defRPr lang="en-US" sz="900" b="0" i="0" u="none" strike="noStrike" kern="1200" baseline="0">
                    <a:solidFill>
                      <a:schemeClr val="dk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Apoio!$M$3:$M$5</c:f>
              <c:strCache>
                <c:ptCount val="3"/>
                <c:pt idx="0">
                  <c:v>Atende</c:v>
                </c:pt>
                <c:pt idx="1">
                  <c:v>Não Atende</c:v>
                </c:pt>
                <c:pt idx="2">
                  <c:v>Atende Parcialmente</c:v>
                </c:pt>
              </c:strCache>
            </c:strRef>
          </c:cat>
          <c:val>
            <c:numRef>
              <c:f>Apoio!$O$3:$O$5</c:f>
              <c:numCache>
                <c:formatCode>0%</c:formatCode>
                <c:ptCount val="3"/>
                <c:pt idx="0">
                  <c:v>0.2857142857142857</c:v>
                </c:pt>
                <c:pt idx="1">
                  <c:v>0.14285714285714285</c:v>
                </c:pt>
                <c:pt idx="2">
                  <c:v>0.5714285714285714</c:v>
                </c:pt>
              </c:numCache>
            </c:numRef>
          </c:val>
          <c:extLst>
            <c:ext xmlns:c16="http://schemas.microsoft.com/office/drawing/2014/chart" uri="{C3380CC4-5D6E-409C-BE32-E72D297353CC}">
              <c16:uniqueId val="{00000000-5A7A-4AE9-AC72-F524F6B8C2FA}"/>
            </c:ext>
          </c:extLst>
        </c:ser>
        <c:dLbls>
          <c:showLegendKey val="0"/>
          <c:showVal val="1"/>
          <c:showCatName val="0"/>
          <c:showSerName val="0"/>
          <c:showPercent val="0"/>
          <c:showBubbleSize val="0"/>
        </c:dLbls>
        <c:gapWidth val="173"/>
        <c:gapDepth val="72"/>
        <c:shape val="box"/>
        <c:axId val="1213581423"/>
        <c:axId val="1213586703"/>
        <c:axId val="0"/>
      </c:bar3DChart>
      <c:catAx>
        <c:axId val="12135814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solidFill>
                <a:latin typeface="+mn-lt"/>
                <a:ea typeface="+mn-ea"/>
                <a:cs typeface="+mn-cs"/>
              </a:defRPr>
            </a:pPr>
            <a:endParaRPr lang="pt-BR"/>
          </a:p>
        </c:txPr>
        <c:crossAx val="1213586703"/>
        <c:crosses val="autoZero"/>
        <c:auto val="1"/>
        <c:lblAlgn val="ctr"/>
        <c:lblOffset val="100"/>
        <c:noMultiLvlLbl val="0"/>
      </c:catAx>
      <c:valAx>
        <c:axId val="1213586703"/>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solidFill>
                <a:latin typeface="+mn-lt"/>
                <a:ea typeface="+mn-ea"/>
                <a:cs typeface="+mn-cs"/>
              </a:defRPr>
            </a:pPr>
            <a:endParaRPr lang="pt-BR"/>
          </a:p>
        </c:txPr>
        <c:crossAx val="1213581423"/>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lang="en-US" sz="900" b="0" i="0" u="none" strike="noStrike" kern="1200" baseline="0">
                <a:solidFill>
                  <a:schemeClr val="dk1"/>
                </a:solidFill>
                <a:latin typeface="+mn-lt"/>
                <a:ea typeface="+mn-ea"/>
                <a:cs typeface="+mn-cs"/>
              </a:defRPr>
            </a:pPr>
            <a:endParaRPr lang="pt-BR"/>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lang="en-US" sz="900" b="0" i="0" u="none" strike="noStrike" kern="1200" baseline="0">
          <a:solidFill>
            <a:schemeClr val="dk1"/>
          </a:solidFill>
          <a:latin typeface="+mn-lt"/>
          <a:ea typeface="+mn-ea"/>
          <a:cs typeface="+mn-cs"/>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v>Qtd.</c:v>
          </c:tx>
          <c:spPr>
            <a:solidFill>
              <a:schemeClr val="tx2">
                <a:lumMod val="25000"/>
                <a:lumOff val="75000"/>
              </a:schemeClr>
            </a:solidFill>
            <a:ln w="9525" cap="flat" cmpd="sng" algn="ctr">
              <a:solidFill>
                <a:schemeClr val="accent1">
                  <a:shade val="95000"/>
                </a:schemeClr>
              </a:solidFill>
              <a:round/>
            </a:ln>
            <a:effectLst/>
            <a:sp3d contourW="9525">
              <a:contourClr>
                <a:schemeClr val="accent1">
                  <a:shade val="95000"/>
                </a:schemeClr>
              </a:contourClr>
            </a:sp3d>
          </c:spPr>
          <c:invertIfNegative val="0"/>
          <c:dLbls>
            <c:spPr>
              <a:solidFill>
                <a:schemeClr val="bg1"/>
              </a:solidFill>
              <a:ln>
                <a:solidFill>
                  <a:srgbClr val="005EB8"/>
                </a:solidFill>
              </a:ln>
              <a:effectLst/>
            </c:spPr>
            <c:txPr>
              <a:bodyPr rot="0" spcFirstLastPara="1" vertOverflow="ellipsis" vert="horz" wrap="square" anchor="ctr" anchorCtr="1"/>
              <a:lstStyle/>
              <a:p>
                <a:pPr>
                  <a:defRPr lang="en-US" sz="900" b="0" i="0" u="none" strike="noStrike" kern="1200" baseline="0">
                    <a:solidFill>
                      <a:schemeClr val="dk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Apoio!$E$3:$E$5</c:f>
              <c:strCache>
                <c:ptCount val="3"/>
                <c:pt idx="0">
                  <c:v>Atende</c:v>
                </c:pt>
                <c:pt idx="1">
                  <c:v>Não Atende</c:v>
                </c:pt>
                <c:pt idx="2">
                  <c:v>Atende Parcialmente</c:v>
                </c:pt>
              </c:strCache>
            </c:strRef>
          </c:cat>
          <c:val>
            <c:numRef>
              <c:f>Apoio!$G$3:$G$5</c:f>
              <c:numCache>
                <c:formatCode>0%</c:formatCode>
                <c:ptCount val="3"/>
                <c:pt idx="0">
                  <c:v>0.625</c:v>
                </c:pt>
                <c:pt idx="1">
                  <c:v>0.125</c:v>
                </c:pt>
                <c:pt idx="2">
                  <c:v>0.25</c:v>
                </c:pt>
              </c:numCache>
            </c:numRef>
          </c:val>
          <c:extLst>
            <c:ext xmlns:c16="http://schemas.microsoft.com/office/drawing/2014/chart" uri="{C3380CC4-5D6E-409C-BE32-E72D297353CC}">
              <c16:uniqueId val="{00000000-8920-423E-819A-FEE920B4909C}"/>
            </c:ext>
          </c:extLst>
        </c:ser>
        <c:dLbls>
          <c:showLegendKey val="0"/>
          <c:showVal val="1"/>
          <c:showCatName val="0"/>
          <c:showSerName val="0"/>
          <c:showPercent val="0"/>
          <c:showBubbleSize val="0"/>
        </c:dLbls>
        <c:gapWidth val="173"/>
        <c:gapDepth val="72"/>
        <c:shape val="box"/>
        <c:axId val="1213581423"/>
        <c:axId val="1213586703"/>
        <c:axId val="0"/>
      </c:bar3DChart>
      <c:catAx>
        <c:axId val="12135814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solidFill>
                <a:latin typeface="+mn-lt"/>
                <a:ea typeface="+mn-ea"/>
                <a:cs typeface="+mn-cs"/>
              </a:defRPr>
            </a:pPr>
            <a:endParaRPr lang="pt-BR"/>
          </a:p>
        </c:txPr>
        <c:crossAx val="1213586703"/>
        <c:crosses val="autoZero"/>
        <c:auto val="1"/>
        <c:lblAlgn val="ctr"/>
        <c:lblOffset val="100"/>
        <c:noMultiLvlLbl val="0"/>
      </c:catAx>
      <c:valAx>
        <c:axId val="1213586703"/>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solidFill>
                <a:latin typeface="+mn-lt"/>
                <a:ea typeface="+mn-ea"/>
                <a:cs typeface="+mn-cs"/>
              </a:defRPr>
            </a:pPr>
            <a:endParaRPr lang="pt-BR"/>
          </a:p>
        </c:txPr>
        <c:crossAx val="1213581423"/>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lang="en-US" sz="900" b="0" i="0" u="none" strike="noStrike" kern="1200" baseline="0">
                <a:solidFill>
                  <a:schemeClr val="dk1"/>
                </a:solidFill>
                <a:latin typeface="+mn-lt"/>
                <a:ea typeface="+mn-ea"/>
                <a:cs typeface="+mn-cs"/>
              </a:defRPr>
            </a:pPr>
            <a:endParaRPr lang="pt-BR"/>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lang="en-US" sz="900" b="0" i="0" u="none" strike="noStrike" kern="1200" baseline="0">
          <a:solidFill>
            <a:schemeClr val="dk1"/>
          </a:solidFill>
          <a:latin typeface="+mn-lt"/>
          <a:ea typeface="+mn-ea"/>
          <a:cs typeface="+mn-cs"/>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200" b="1" i="0" u="none" strike="noStrike" kern="1200" cap="all" baseline="0">
                <a:solidFill>
                  <a:srgbClr val="0070C0"/>
                </a:solidFill>
                <a:latin typeface="Montserrat" pitchFamily="2" charset="0"/>
                <a:ea typeface="+mn-ea"/>
                <a:cs typeface="+mn-cs"/>
              </a:defRPr>
            </a:pPr>
            <a:r>
              <a:rPr lang="pt-BR" sz="1200">
                <a:solidFill>
                  <a:srgbClr val="0070C0"/>
                </a:solidFill>
                <a:latin typeface="Montserrat" pitchFamily="2" charset="0"/>
              </a:rPr>
              <a:t>aDERÊNCIA AOS</a:t>
            </a:r>
            <a:r>
              <a:rPr lang="pt-BR" sz="1200" baseline="0">
                <a:solidFill>
                  <a:srgbClr val="0070C0"/>
                </a:solidFill>
                <a:latin typeface="Montserrat" pitchFamily="2" charset="0"/>
              </a:rPr>
              <a:t> REQUISITOS IFRS S2</a:t>
            </a:r>
            <a:endParaRPr lang="pt-BR" sz="1200">
              <a:solidFill>
                <a:srgbClr val="0070C0"/>
              </a:solidFill>
              <a:latin typeface="Montserrat" pitchFamily="2" charset="0"/>
            </a:endParaRPr>
          </a:p>
        </c:rich>
      </c:tx>
      <c:overlay val="0"/>
      <c:spPr>
        <a:noFill/>
        <a:ln>
          <a:noFill/>
        </a:ln>
        <a:effectLst/>
      </c:spPr>
      <c:txPr>
        <a:bodyPr rot="0" spcFirstLastPara="1" vertOverflow="ellipsis" vert="horz" wrap="square" anchor="ctr" anchorCtr="1"/>
        <a:lstStyle/>
        <a:p>
          <a:pPr>
            <a:defRPr sz="1200" b="1" i="0" u="none" strike="noStrike" kern="1200" cap="all" baseline="0">
              <a:solidFill>
                <a:srgbClr val="0070C0"/>
              </a:solidFill>
              <a:latin typeface="Montserrat" pitchFamily="2" charset="0"/>
              <a:ea typeface="+mn-ea"/>
              <a:cs typeface="+mn-cs"/>
            </a:defRPr>
          </a:pPr>
          <a:endParaRPr lang="pt-BR"/>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9947916666666664E-2"/>
          <c:y val="0.22654719529921774"/>
          <c:w val="0.93684895833333337"/>
          <c:h val="0.69449229805178458"/>
        </c:manualLayout>
      </c:layout>
      <c:pie3DChart>
        <c:varyColors val="1"/>
        <c:ser>
          <c:idx val="0"/>
          <c:order val="0"/>
          <c:dPt>
            <c:idx val="0"/>
            <c:bubble3D val="0"/>
            <c:spPr>
              <a:solidFill>
                <a:schemeClr val="accent4">
                  <a:shade val="6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E00E-4C19-94BA-636513930624}"/>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E00E-4C19-94BA-636513930624}"/>
              </c:ext>
            </c:extLst>
          </c:dPt>
          <c:dPt>
            <c:idx val="2"/>
            <c:bubble3D val="0"/>
            <c:spPr>
              <a:solidFill>
                <a:schemeClr val="accent4">
                  <a:tint val="6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E00E-4C19-94BA-636513930624}"/>
              </c:ext>
            </c:extLst>
          </c:dPt>
          <c:dLbls>
            <c:dLbl>
              <c:idx val="0"/>
              <c:spPr>
                <a:noFill/>
                <a:ln>
                  <a:noFill/>
                </a:ln>
                <a:effectLst/>
              </c:spPr>
              <c:txPr>
                <a:bodyPr rot="0" spcFirstLastPara="1" vertOverflow="ellipsis" vert="horz" wrap="square" lIns="38100" tIns="19050" rIns="38100" bIns="19050" anchor="ctr" anchorCtr="1">
                  <a:spAutoFit/>
                </a:bodyPr>
                <a:lstStyle/>
                <a:p>
                  <a:pPr>
                    <a:defRPr sz="800" b="1" i="0" u="none" strike="noStrike" kern="1200" spc="0" baseline="0">
                      <a:solidFill>
                        <a:schemeClr val="bg1"/>
                      </a:solidFill>
                      <a:latin typeface="Montserrat" pitchFamily="2" charset="0"/>
                      <a:ea typeface="+mn-ea"/>
                      <a:cs typeface="+mn-cs"/>
                    </a:defRPr>
                  </a:pPr>
                  <a:endParaRPr lang="pt-BR"/>
                </a:p>
              </c:txPr>
              <c:showLegendKey val="0"/>
              <c:showVal val="0"/>
              <c:showCatName val="1"/>
              <c:showSerName val="0"/>
              <c:showPercent val="1"/>
              <c:showBubbleSize val="0"/>
              <c:extLst>
                <c:ext xmlns:c16="http://schemas.microsoft.com/office/drawing/2014/chart" uri="{C3380CC4-5D6E-409C-BE32-E72D297353CC}">
                  <c16:uniqueId val="{00000001-E00E-4C19-94BA-636513930624}"/>
                </c:ext>
              </c:extLst>
            </c:dLbl>
            <c:dLbl>
              <c:idx val="1"/>
              <c:layout>
                <c:manualLayout>
                  <c:x val="-4.9308713773881324E-2"/>
                  <c:y val="-0.24863842149734516"/>
                </c:manualLayout>
              </c:layout>
              <c:spPr>
                <a:noFill/>
                <a:ln>
                  <a:noFill/>
                </a:ln>
                <a:effectLst/>
              </c:spPr>
              <c:txPr>
                <a:bodyPr rot="0" spcFirstLastPara="1" vertOverflow="ellipsis" vert="horz" wrap="square" lIns="38100" tIns="19050" rIns="38100" bIns="19050" anchor="ctr" anchorCtr="1">
                  <a:spAutoFit/>
                </a:bodyPr>
                <a:lstStyle/>
                <a:p>
                  <a:pPr>
                    <a:defRPr sz="800" b="1" i="0" u="none" strike="noStrike" kern="1200" spc="0" baseline="0">
                      <a:solidFill>
                        <a:schemeClr val="bg1"/>
                      </a:solidFill>
                      <a:latin typeface="Montserrat" pitchFamily="2" charset="0"/>
                      <a:ea typeface="+mn-ea"/>
                      <a:cs typeface="+mn-cs"/>
                    </a:defRPr>
                  </a:pPr>
                  <a:endParaRPr lang="pt-BR"/>
                </a:p>
              </c:txPr>
              <c:showLegendKey val="0"/>
              <c:showVal val="0"/>
              <c:showCatName val="1"/>
              <c:showSerName val="0"/>
              <c:showPercent val="1"/>
              <c:showBubbleSize val="0"/>
              <c:extLst>
                <c:ext xmlns:c15="http://schemas.microsoft.com/office/drawing/2012/chart" uri="{CE6537A1-D6FC-4f65-9D91-7224C49458BB}">
                  <c15:layout>
                    <c:manualLayout>
                      <c:w val="0.27970509320899489"/>
                      <c:h val="0.27377657696129559"/>
                    </c:manualLayout>
                  </c15:layout>
                </c:ext>
                <c:ext xmlns:c16="http://schemas.microsoft.com/office/drawing/2014/chart" uri="{C3380CC4-5D6E-409C-BE32-E72D297353CC}">
                  <c16:uniqueId val="{00000003-E00E-4C19-94BA-636513930624}"/>
                </c:ext>
              </c:extLst>
            </c:dLbl>
            <c:dLbl>
              <c:idx val="2"/>
              <c:spPr>
                <a:noFill/>
                <a:ln>
                  <a:noFill/>
                </a:ln>
                <a:effectLst/>
              </c:spPr>
              <c:txPr>
                <a:bodyPr rot="0" spcFirstLastPara="1" vertOverflow="ellipsis" vert="horz" wrap="square" lIns="38100" tIns="19050" rIns="38100" bIns="19050" anchor="ctr" anchorCtr="1">
                  <a:spAutoFit/>
                </a:bodyPr>
                <a:lstStyle/>
                <a:p>
                  <a:pPr>
                    <a:defRPr sz="800" b="1" i="0" u="none" strike="noStrike" kern="1200" spc="0" baseline="0">
                      <a:solidFill>
                        <a:schemeClr val="bg1"/>
                      </a:solidFill>
                      <a:latin typeface="Montserrat" pitchFamily="2" charset="0"/>
                      <a:ea typeface="+mn-ea"/>
                      <a:cs typeface="+mn-cs"/>
                    </a:defRPr>
                  </a:pPr>
                  <a:endParaRPr lang="pt-BR"/>
                </a:p>
              </c:txPr>
              <c:showLegendKey val="0"/>
              <c:showVal val="0"/>
              <c:showCatName val="1"/>
              <c:showSerName val="0"/>
              <c:showPercent val="1"/>
              <c:showBubbleSize val="0"/>
              <c:extLst>
                <c:ext xmlns:c16="http://schemas.microsoft.com/office/drawing/2014/chart" uri="{C3380CC4-5D6E-409C-BE32-E72D297353CC}">
                  <c16:uniqueId val="{00000005-E00E-4C19-94BA-636513930624}"/>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spc="0" baseline="0">
                    <a:solidFill>
                      <a:schemeClr val="bg1"/>
                    </a:solidFill>
                    <a:latin typeface="Montserrat" pitchFamily="2" charset="0"/>
                    <a:ea typeface="+mn-ea"/>
                    <a:cs typeface="+mn-cs"/>
                  </a:defRPr>
                </a:pPr>
                <a:endParaRPr lang="pt-B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Análises!$Q$6:$Q$8</c:f>
              <c:strCache>
                <c:ptCount val="3"/>
                <c:pt idx="0">
                  <c:v>Atende</c:v>
                </c:pt>
                <c:pt idx="1">
                  <c:v>Atende Parcialmente</c:v>
                </c:pt>
                <c:pt idx="2">
                  <c:v>Não Atende</c:v>
                </c:pt>
              </c:strCache>
            </c:strRef>
          </c:cat>
          <c:val>
            <c:numRef>
              <c:f>Análises!$R$6:$R$8</c:f>
              <c:numCache>
                <c:formatCode>General</c:formatCode>
                <c:ptCount val="3"/>
                <c:pt idx="0">
                  <c:v>27</c:v>
                </c:pt>
                <c:pt idx="1">
                  <c:v>42</c:v>
                </c:pt>
                <c:pt idx="2">
                  <c:v>29</c:v>
                </c:pt>
              </c:numCache>
            </c:numRef>
          </c:val>
          <c:extLst>
            <c:ext xmlns:c16="http://schemas.microsoft.com/office/drawing/2014/chart" uri="{C3380CC4-5D6E-409C-BE32-E72D297353CC}">
              <c16:uniqueId val="{00000006-E00E-4C19-94BA-636513930624}"/>
            </c:ext>
          </c:extLst>
        </c:ser>
        <c:dLbls>
          <c:showLegendKey val="0"/>
          <c:showVal val="0"/>
          <c:showCatName val="1"/>
          <c:showSerName val="0"/>
          <c:showPercent val="1"/>
          <c:showBubbleSize val="0"/>
          <c:showLeaderLines val="1"/>
        </c:dLbls>
      </c:pie3D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7">
  <a:schemeClr val="accent4"/>
</cs:colorStyle>
</file>

<file path=xl/charts/style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601980</xdr:colOff>
      <xdr:row>37</xdr:row>
      <xdr:rowOff>91440</xdr:rowOff>
    </xdr:to>
    <xdr:pic>
      <xdr:nvPicPr>
        <xdr:cNvPr id="2" name="Imagem 1" descr="Fumaça saindo de uma onda no mar&#10;&#10;Descrição gerada automaticamente com confiança baixa">
          <a:extLst>
            <a:ext uri="{FF2B5EF4-FFF2-40B4-BE49-F238E27FC236}">
              <a16:creationId xmlns:a16="http://schemas.microsoft.com/office/drawing/2014/main" id="{E167A1A8-6049-42E5-9D0A-E5C5F3C8FF5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4901"/>
        <a:stretch/>
      </xdr:blipFill>
      <xdr:spPr>
        <a:xfrm>
          <a:off x="0" y="0"/>
          <a:ext cx="12192000" cy="6858000"/>
        </a:xfrm>
        <a:prstGeom prst="rect">
          <a:avLst/>
        </a:prstGeom>
      </xdr:spPr>
    </xdr:pic>
    <xdr:clientData/>
  </xdr:twoCellAnchor>
  <xdr:twoCellAnchor editAs="oneCell">
    <xdr:from>
      <xdr:col>17</xdr:col>
      <xdr:colOff>191179</xdr:colOff>
      <xdr:row>1</xdr:row>
      <xdr:rowOff>121920</xdr:rowOff>
    </xdr:from>
    <xdr:to>
      <xdr:col>19</xdr:col>
      <xdr:colOff>262714</xdr:colOff>
      <xdr:row>7</xdr:row>
      <xdr:rowOff>23043</xdr:rowOff>
    </xdr:to>
    <xdr:pic>
      <xdr:nvPicPr>
        <xdr:cNvPr id="3" name="Imagem 2" descr="Logotipo, nome da empresa&#10;&#10;Descrição gerada automaticamente">
          <a:extLst>
            <a:ext uri="{FF2B5EF4-FFF2-40B4-BE49-F238E27FC236}">
              <a16:creationId xmlns:a16="http://schemas.microsoft.com/office/drawing/2014/main" id="{48EA57EA-3EAA-4EE9-85B4-B07718EF0CB6}"/>
            </a:ext>
          </a:extLst>
        </xdr:cNvPr>
        <xdr:cNvPicPr>
          <a:picLocks noChangeAspect="1"/>
        </xdr:cNvPicPr>
      </xdr:nvPicPr>
      <xdr:blipFill rotWithShape="1">
        <a:blip xmlns:r="http://schemas.openxmlformats.org/officeDocument/2006/relationships" r:embed="rId2">
          <a:biLevel thresh="25000"/>
          <a:extLst>
            <a:ext uri="{28A0092B-C50C-407E-A947-70E740481C1C}">
              <a14:useLocalDpi xmlns:a14="http://schemas.microsoft.com/office/drawing/2010/main" val="0"/>
            </a:ext>
          </a:extLst>
        </a:blip>
        <a:srcRect l="22796" t="21197" r="24397" b="37957"/>
        <a:stretch/>
      </xdr:blipFill>
      <xdr:spPr>
        <a:xfrm>
          <a:off x="10561999" y="304800"/>
          <a:ext cx="1290735" cy="998403"/>
        </a:xfrm>
        <a:prstGeom prst="rect">
          <a:avLst/>
        </a:prstGeom>
      </xdr:spPr>
    </xdr:pic>
    <xdr:clientData/>
  </xdr:twoCellAnchor>
  <xdr:twoCellAnchor>
    <xdr:from>
      <xdr:col>6</xdr:col>
      <xdr:colOff>471748</xdr:colOff>
      <xdr:row>16</xdr:row>
      <xdr:rowOff>31712</xdr:rowOff>
    </xdr:from>
    <xdr:to>
      <xdr:col>19</xdr:col>
      <xdr:colOff>244284</xdr:colOff>
      <xdr:row>21</xdr:row>
      <xdr:rowOff>85688</xdr:rowOff>
    </xdr:to>
    <xdr:sp macro="" textlink="">
      <xdr:nvSpPr>
        <xdr:cNvPr id="4" name="Retângulo 3">
          <a:extLst>
            <a:ext uri="{FF2B5EF4-FFF2-40B4-BE49-F238E27FC236}">
              <a16:creationId xmlns:a16="http://schemas.microsoft.com/office/drawing/2014/main" id="{35D33CEF-9EF4-4795-BBDD-BFE30726A01E}"/>
            </a:ext>
          </a:extLst>
        </xdr:cNvPr>
        <xdr:cNvSpPr/>
      </xdr:nvSpPr>
      <xdr:spPr>
        <a:xfrm>
          <a:off x="4136968" y="2957792"/>
          <a:ext cx="7697336" cy="96837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wrap="square" lIns="0" tIns="0" rIns="0" bIns="0" rtlCol="0" anchor="t" anchorCtr="0"/>
        <a:lstStyle>
          <a:defPPr>
            <a:defRPr lang="pt-BR"/>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r"/>
          <a:r>
            <a:rPr lang="pt-BR" sz="3200">
              <a:solidFill>
                <a:srgbClr val="2EA5E4"/>
              </a:solidFill>
              <a:latin typeface="Montserrat ExtraBold" pitchFamily="2" charset="0"/>
              <a:ea typeface="Roboto" panose="02000000000000000000" pitchFamily="2" charset="0"/>
              <a:cs typeface="Poppins" panose="00000500000000000000" pitchFamily="2" charset="0"/>
            </a:rPr>
            <a:t>DIAGNÓSTICO</a:t>
          </a:r>
          <a:r>
            <a:rPr lang="pt-BR" sz="3200" baseline="0">
              <a:solidFill>
                <a:srgbClr val="2EA5E4"/>
              </a:solidFill>
              <a:latin typeface="Montserrat ExtraBold" pitchFamily="2" charset="0"/>
              <a:ea typeface="Roboto" panose="02000000000000000000" pitchFamily="2" charset="0"/>
              <a:cs typeface="Poppins" panose="00000500000000000000" pitchFamily="2" charset="0"/>
            </a:rPr>
            <a:t> IFRS S2</a:t>
          </a:r>
          <a:endParaRPr lang="pt-BR" sz="3200">
            <a:solidFill>
              <a:srgbClr val="2EA5E4"/>
            </a:solidFill>
            <a:latin typeface="Montserrat ExtraBold" pitchFamily="2" charset="0"/>
            <a:ea typeface="Roboto" panose="02000000000000000000" pitchFamily="2" charset="0"/>
            <a:cs typeface="Poppins" panose="00000500000000000000"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188541</xdr:colOff>
      <xdr:row>15</xdr:row>
      <xdr:rowOff>75653</xdr:rowOff>
    </xdr:from>
    <xdr:to>
      <xdr:col>14</xdr:col>
      <xdr:colOff>293213</xdr:colOff>
      <xdr:row>26</xdr:row>
      <xdr:rowOff>27738</xdr:rowOff>
    </xdr:to>
    <xdr:graphicFrame macro="">
      <xdr:nvGraphicFramePr>
        <xdr:cNvPr id="3" name="Gráfico 2">
          <a:extLst>
            <a:ext uri="{FF2B5EF4-FFF2-40B4-BE49-F238E27FC236}">
              <a16:creationId xmlns:a16="http://schemas.microsoft.com/office/drawing/2014/main" id="{19F0F537-629C-45A1-974E-BF2722C712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183312</xdr:colOff>
      <xdr:row>14</xdr:row>
      <xdr:rowOff>64446</xdr:rowOff>
    </xdr:from>
    <xdr:to>
      <xdr:col>14</xdr:col>
      <xdr:colOff>298581</xdr:colOff>
      <xdr:row>15</xdr:row>
      <xdr:rowOff>76898</xdr:rowOff>
    </xdr:to>
    <xdr:sp macro="" textlink="">
      <xdr:nvSpPr>
        <xdr:cNvPr id="7" name="Retângulo: Cantos Superiores Arredondados 6">
          <a:extLst>
            <a:ext uri="{FF2B5EF4-FFF2-40B4-BE49-F238E27FC236}">
              <a16:creationId xmlns:a16="http://schemas.microsoft.com/office/drawing/2014/main" id="{4D7B7EC8-EE42-14D9-3145-22287F9F61F6}"/>
            </a:ext>
          </a:extLst>
        </xdr:cNvPr>
        <xdr:cNvSpPr/>
      </xdr:nvSpPr>
      <xdr:spPr>
        <a:xfrm>
          <a:off x="5060112" y="2921946"/>
          <a:ext cx="3772869" cy="193427"/>
        </a:xfrm>
        <a:prstGeom prst="round2SameRect">
          <a:avLst>
            <a:gd name="adj1" fmla="val 43200"/>
            <a:gd name="adj2" fmla="val 0"/>
          </a:avLst>
        </a:prstGeom>
        <a:solidFill>
          <a:schemeClr val="accent1">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a:t>Métricas e Metas</a:t>
          </a:r>
        </a:p>
      </xdr:txBody>
    </xdr:sp>
    <xdr:clientData/>
  </xdr:twoCellAnchor>
  <xdr:twoCellAnchor>
    <xdr:from>
      <xdr:col>8</xdr:col>
      <xdr:colOff>176796</xdr:colOff>
      <xdr:row>2</xdr:row>
      <xdr:rowOff>114077</xdr:rowOff>
    </xdr:from>
    <xdr:to>
      <xdr:col>14</xdr:col>
      <xdr:colOff>289856</xdr:colOff>
      <xdr:row>13</xdr:row>
      <xdr:rowOff>111456</xdr:rowOff>
    </xdr:to>
    <xdr:grpSp>
      <xdr:nvGrpSpPr>
        <xdr:cNvPr id="12" name="Agrupar 11">
          <a:extLst>
            <a:ext uri="{FF2B5EF4-FFF2-40B4-BE49-F238E27FC236}">
              <a16:creationId xmlns:a16="http://schemas.microsoft.com/office/drawing/2014/main" id="{2B9B566D-9AC9-D099-0DD2-62ED5937FA02}"/>
            </a:ext>
          </a:extLst>
        </xdr:cNvPr>
        <xdr:cNvGrpSpPr/>
      </xdr:nvGrpSpPr>
      <xdr:grpSpPr>
        <a:xfrm>
          <a:off x="5031018" y="650299"/>
          <a:ext cx="3753727" cy="2057601"/>
          <a:chOff x="5169521" y="264687"/>
          <a:chExt cx="3770660" cy="3029959"/>
        </a:xfrm>
      </xdr:grpSpPr>
      <xdr:graphicFrame macro="">
        <xdr:nvGraphicFramePr>
          <xdr:cNvPr id="4" name="Gráfico 3">
            <a:extLst>
              <a:ext uri="{FF2B5EF4-FFF2-40B4-BE49-F238E27FC236}">
                <a16:creationId xmlns:a16="http://schemas.microsoft.com/office/drawing/2014/main" id="{71A53883-2D34-4275-9BC5-F1C8DE621495}"/>
              </a:ext>
            </a:extLst>
          </xdr:cNvPr>
          <xdr:cNvGraphicFramePr>
            <a:graphicFrameLocks/>
          </xdr:cNvGraphicFramePr>
        </xdr:nvGraphicFramePr>
        <xdr:xfrm>
          <a:off x="5173469" y="553956"/>
          <a:ext cx="3760851" cy="274069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8" name="Retângulo: Cantos Superiores Arredondados 7">
            <a:extLst>
              <a:ext uri="{FF2B5EF4-FFF2-40B4-BE49-F238E27FC236}">
                <a16:creationId xmlns:a16="http://schemas.microsoft.com/office/drawing/2014/main" id="{372678B5-777A-47A3-84A0-40B1D30632A6}"/>
              </a:ext>
            </a:extLst>
          </xdr:cNvPr>
          <xdr:cNvSpPr/>
        </xdr:nvSpPr>
        <xdr:spPr>
          <a:xfrm>
            <a:off x="5169521" y="264687"/>
            <a:ext cx="3770660" cy="294652"/>
          </a:xfrm>
          <a:prstGeom prst="round2SameRect">
            <a:avLst>
              <a:gd name="adj1" fmla="val 43200"/>
              <a:gd name="adj2" fmla="val 0"/>
            </a:avLst>
          </a:prstGeom>
          <a:solidFill>
            <a:schemeClr val="tx2">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a:t>Estratégia</a:t>
            </a:r>
          </a:p>
        </xdr:txBody>
      </xdr:sp>
    </xdr:grpSp>
    <xdr:clientData/>
  </xdr:twoCellAnchor>
  <xdr:twoCellAnchor>
    <xdr:from>
      <xdr:col>1</xdr:col>
      <xdr:colOff>595896</xdr:colOff>
      <xdr:row>2</xdr:row>
      <xdr:rowOff>121395</xdr:rowOff>
    </xdr:from>
    <xdr:to>
      <xdr:col>8</xdr:col>
      <xdr:colOff>99356</xdr:colOff>
      <xdr:row>13</xdr:row>
      <xdr:rowOff>123825</xdr:rowOff>
    </xdr:to>
    <xdr:grpSp>
      <xdr:nvGrpSpPr>
        <xdr:cNvPr id="13" name="Agrupar 12">
          <a:extLst>
            <a:ext uri="{FF2B5EF4-FFF2-40B4-BE49-F238E27FC236}">
              <a16:creationId xmlns:a16="http://schemas.microsoft.com/office/drawing/2014/main" id="{DCC413CC-956D-34CF-DB07-622AB9F0AC77}"/>
            </a:ext>
          </a:extLst>
        </xdr:cNvPr>
        <xdr:cNvGrpSpPr/>
      </xdr:nvGrpSpPr>
      <xdr:grpSpPr>
        <a:xfrm>
          <a:off x="1202674" y="657617"/>
          <a:ext cx="3750904" cy="2062652"/>
          <a:chOff x="362571" y="3871487"/>
          <a:chExt cx="3770660" cy="3037891"/>
        </a:xfrm>
      </xdr:grpSpPr>
      <xdr:graphicFrame macro="">
        <xdr:nvGraphicFramePr>
          <xdr:cNvPr id="5" name="Gráfico 4">
            <a:extLst>
              <a:ext uri="{FF2B5EF4-FFF2-40B4-BE49-F238E27FC236}">
                <a16:creationId xmlns:a16="http://schemas.microsoft.com/office/drawing/2014/main" id="{B86E4FCE-8DBA-45F2-9746-310241C53529}"/>
              </a:ext>
            </a:extLst>
          </xdr:cNvPr>
          <xdr:cNvGraphicFramePr>
            <a:graphicFrameLocks/>
          </xdr:cNvGraphicFramePr>
        </xdr:nvGraphicFramePr>
        <xdr:xfrm>
          <a:off x="369454" y="4166755"/>
          <a:ext cx="3760852" cy="2742623"/>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9" name="Retângulo: Cantos Superiores Arredondados 8">
            <a:extLst>
              <a:ext uri="{FF2B5EF4-FFF2-40B4-BE49-F238E27FC236}">
                <a16:creationId xmlns:a16="http://schemas.microsoft.com/office/drawing/2014/main" id="{ABDF47B2-3E8F-4362-963B-697EA50FA670}"/>
              </a:ext>
            </a:extLst>
          </xdr:cNvPr>
          <xdr:cNvSpPr/>
        </xdr:nvSpPr>
        <xdr:spPr>
          <a:xfrm>
            <a:off x="362571" y="3871487"/>
            <a:ext cx="3770660" cy="294652"/>
          </a:xfrm>
          <a:prstGeom prst="round2SameRect">
            <a:avLst>
              <a:gd name="adj1" fmla="val 43200"/>
              <a:gd name="adj2" fmla="val 0"/>
            </a:avLst>
          </a:prstGeom>
          <a:solidFill>
            <a:schemeClr val="accent1">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a:t>Governança</a:t>
            </a:r>
          </a:p>
        </xdr:txBody>
      </xdr:sp>
    </xdr:grpSp>
    <xdr:clientData/>
  </xdr:twoCellAnchor>
  <xdr:twoCellAnchor>
    <xdr:from>
      <xdr:col>1</xdr:col>
      <xdr:colOff>574339</xdr:colOff>
      <xdr:row>14</xdr:row>
      <xdr:rowOff>72752</xdr:rowOff>
    </xdr:from>
    <xdr:to>
      <xdr:col>8</xdr:col>
      <xdr:colOff>79005</xdr:colOff>
      <xdr:row>26</xdr:row>
      <xdr:rowOff>38100</xdr:rowOff>
    </xdr:to>
    <xdr:grpSp>
      <xdr:nvGrpSpPr>
        <xdr:cNvPr id="14" name="Agrupar 13">
          <a:extLst>
            <a:ext uri="{FF2B5EF4-FFF2-40B4-BE49-F238E27FC236}">
              <a16:creationId xmlns:a16="http://schemas.microsoft.com/office/drawing/2014/main" id="{924FB842-C693-7903-E68E-FFC1927988CF}"/>
            </a:ext>
          </a:extLst>
        </xdr:cNvPr>
        <xdr:cNvGrpSpPr/>
      </xdr:nvGrpSpPr>
      <xdr:grpSpPr>
        <a:xfrm>
          <a:off x="1181117" y="2852641"/>
          <a:ext cx="3752110" cy="2166681"/>
          <a:chOff x="5779121" y="3827037"/>
          <a:chExt cx="3770660" cy="3036159"/>
        </a:xfrm>
      </xdr:grpSpPr>
      <xdr:graphicFrame macro="">
        <xdr:nvGraphicFramePr>
          <xdr:cNvPr id="6" name="Gráfico 5">
            <a:extLst>
              <a:ext uri="{FF2B5EF4-FFF2-40B4-BE49-F238E27FC236}">
                <a16:creationId xmlns:a16="http://schemas.microsoft.com/office/drawing/2014/main" id="{C8E9BCDF-7920-4FF4-B295-78FA40AA80D1}"/>
              </a:ext>
            </a:extLst>
          </xdr:cNvPr>
          <xdr:cNvGraphicFramePr>
            <a:graphicFrameLocks/>
          </xdr:cNvGraphicFramePr>
        </xdr:nvGraphicFramePr>
        <xdr:xfrm>
          <a:off x="5786582" y="4120573"/>
          <a:ext cx="3760852" cy="2742623"/>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10" name="Retângulo: Cantos Superiores Arredondados 9">
            <a:extLst>
              <a:ext uri="{FF2B5EF4-FFF2-40B4-BE49-F238E27FC236}">
                <a16:creationId xmlns:a16="http://schemas.microsoft.com/office/drawing/2014/main" id="{3EFA5B5F-ACE0-429B-8AED-7064C8AF6E92}"/>
              </a:ext>
            </a:extLst>
          </xdr:cNvPr>
          <xdr:cNvSpPr/>
        </xdr:nvSpPr>
        <xdr:spPr>
          <a:xfrm>
            <a:off x="5779121" y="3827037"/>
            <a:ext cx="3770660" cy="294652"/>
          </a:xfrm>
          <a:prstGeom prst="round2SameRect">
            <a:avLst>
              <a:gd name="adj1" fmla="val 43200"/>
              <a:gd name="adj2" fmla="val 0"/>
            </a:avLst>
          </a:prstGeom>
          <a:solidFill>
            <a:schemeClr val="tx2">
              <a:lumMod val="25000"/>
              <a:lumOff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a:t>Gestão</a:t>
            </a:r>
            <a:r>
              <a:rPr lang="pt-BR" sz="1100" baseline="0"/>
              <a:t> de Riscos</a:t>
            </a:r>
            <a:endParaRPr lang="pt-BR" sz="1100"/>
          </a:p>
        </xdr:txBody>
      </xdr:sp>
    </xdr:grpSp>
    <xdr:clientData/>
  </xdr:twoCellAnchor>
  <xdr:twoCellAnchor>
    <xdr:from>
      <xdr:col>9</xdr:col>
      <xdr:colOff>544859</xdr:colOff>
      <xdr:row>24</xdr:row>
      <xdr:rowOff>138872</xdr:rowOff>
    </xdr:from>
    <xdr:to>
      <xdr:col>10</xdr:col>
      <xdr:colOff>279816</xdr:colOff>
      <xdr:row>25</xdr:row>
      <xdr:rowOff>105742</xdr:rowOff>
    </xdr:to>
    <xdr:sp macro="" textlink="Apoio!B3">
      <xdr:nvSpPr>
        <xdr:cNvPr id="2" name="CaixaDeTexto 1">
          <a:extLst>
            <a:ext uri="{FF2B5EF4-FFF2-40B4-BE49-F238E27FC236}">
              <a16:creationId xmlns:a16="http://schemas.microsoft.com/office/drawing/2014/main" id="{44BD7D00-3205-1FB2-E2C1-FC04D9E3C886}"/>
            </a:ext>
          </a:extLst>
        </xdr:cNvPr>
        <xdr:cNvSpPr txBox="1"/>
      </xdr:nvSpPr>
      <xdr:spPr>
        <a:xfrm>
          <a:off x="6031259" y="4806122"/>
          <a:ext cx="344557" cy="14784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5C3C7F7F-C935-4C78-83B2-BCE3E8EC76E5}" type="TxLink">
            <a:rPr lang="en-US" sz="1100" b="0" i="0" u="none" strike="noStrike">
              <a:solidFill>
                <a:srgbClr val="000000"/>
              </a:solidFill>
              <a:latin typeface="Aptos Narrow"/>
            </a:rPr>
            <a:pPr algn="ctr"/>
            <a:t>11</a:t>
          </a:fld>
          <a:endParaRPr lang="pt-BR" sz="1100"/>
        </a:p>
      </xdr:txBody>
    </xdr:sp>
    <xdr:clientData/>
  </xdr:twoCellAnchor>
  <xdr:twoCellAnchor>
    <xdr:from>
      <xdr:col>11</xdr:col>
      <xdr:colOff>187051</xdr:colOff>
      <xdr:row>24</xdr:row>
      <xdr:rowOff>138872</xdr:rowOff>
    </xdr:from>
    <xdr:to>
      <xdr:col>11</xdr:col>
      <xdr:colOff>531607</xdr:colOff>
      <xdr:row>25</xdr:row>
      <xdr:rowOff>105742</xdr:rowOff>
    </xdr:to>
    <xdr:sp macro="" textlink="Apoio!B4">
      <xdr:nvSpPr>
        <xdr:cNvPr id="11" name="CaixaDeTexto 10">
          <a:extLst>
            <a:ext uri="{FF2B5EF4-FFF2-40B4-BE49-F238E27FC236}">
              <a16:creationId xmlns:a16="http://schemas.microsoft.com/office/drawing/2014/main" id="{2260038A-BEF0-49C1-8DC3-D28AFF342264}"/>
            </a:ext>
          </a:extLst>
        </xdr:cNvPr>
        <xdr:cNvSpPr txBox="1"/>
      </xdr:nvSpPr>
      <xdr:spPr>
        <a:xfrm>
          <a:off x="6892651" y="4806122"/>
          <a:ext cx="344556" cy="14784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CA30BB81-180E-4D38-A87C-E4C45B2DE80B}" type="TxLink">
            <a:rPr lang="en-US" sz="1100" b="0" i="0" u="none" strike="noStrike">
              <a:solidFill>
                <a:srgbClr val="000000"/>
              </a:solidFill>
              <a:latin typeface="Aptos Narrow"/>
            </a:rPr>
            <a:pPr algn="ctr"/>
            <a:t>24</a:t>
          </a:fld>
          <a:endParaRPr lang="pt-BR" sz="1100"/>
        </a:p>
      </xdr:txBody>
    </xdr:sp>
    <xdr:clientData/>
  </xdr:twoCellAnchor>
  <xdr:twoCellAnchor>
    <xdr:from>
      <xdr:col>12</xdr:col>
      <xdr:colOff>430007</xdr:colOff>
      <xdr:row>24</xdr:row>
      <xdr:rowOff>138872</xdr:rowOff>
    </xdr:from>
    <xdr:to>
      <xdr:col>13</xdr:col>
      <xdr:colOff>162755</xdr:colOff>
      <xdr:row>25</xdr:row>
      <xdr:rowOff>105742</xdr:rowOff>
    </xdr:to>
    <xdr:sp macro="" textlink="Apoio!B5">
      <xdr:nvSpPr>
        <xdr:cNvPr id="15" name="CaixaDeTexto 14">
          <a:extLst>
            <a:ext uri="{FF2B5EF4-FFF2-40B4-BE49-F238E27FC236}">
              <a16:creationId xmlns:a16="http://schemas.microsoft.com/office/drawing/2014/main" id="{6560A076-DC9E-4326-8193-6B00993B32F9}"/>
            </a:ext>
          </a:extLst>
        </xdr:cNvPr>
        <xdr:cNvSpPr txBox="1"/>
      </xdr:nvSpPr>
      <xdr:spPr>
        <a:xfrm>
          <a:off x="7745207" y="4806122"/>
          <a:ext cx="342348" cy="14784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2B6B8BBB-9999-4FBF-A000-74FD368EE069}" type="TxLink">
            <a:rPr lang="en-US" sz="1100" b="0" i="0" u="none" strike="noStrike">
              <a:solidFill>
                <a:srgbClr val="000000"/>
              </a:solidFill>
              <a:latin typeface="Aptos Narrow"/>
            </a:rPr>
            <a:pPr algn="ctr"/>
            <a:t>8</a:t>
          </a:fld>
          <a:endParaRPr lang="pt-BR" sz="1100"/>
        </a:p>
      </xdr:txBody>
    </xdr:sp>
    <xdr:clientData/>
  </xdr:twoCellAnchor>
  <xdr:twoCellAnchor>
    <xdr:from>
      <xdr:col>9</xdr:col>
      <xdr:colOff>551072</xdr:colOff>
      <xdr:row>12</xdr:row>
      <xdr:rowOff>37549</xdr:rowOff>
    </xdr:from>
    <xdr:to>
      <xdr:col>10</xdr:col>
      <xdr:colOff>286029</xdr:colOff>
      <xdr:row>13</xdr:row>
      <xdr:rowOff>4419</xdr:rowOff>
    </xdr:to>
    <xdr:sp macro="" textlink="Apoio!J3">
      <xdr:nvSpPr>
        <xdr:cNvPr id="16" name="CaixaDeTexto 15">
          <a:extLst>
            <a:ext uri="{FF2B5EF4-FFF2-40B4-BE49-F238E27FC236}">
              <a16:creationId xmlns:a16="http://schemas.microsoft.com/office/drawing/2014/main" id="{F71F2364-FC5E-43FD-8530-6D042E8CC3B7}"/>
            </a:ext>
          </a:extLst>
        </xdr:cNvPr>
        <xdr:cNvSpPr txBox="1"/>
      </xdr:nvSpPr>
      <xdr:spPr>
        <a:xfrm>
          <a:off x="6017594" y="1859723"/>
          <a:ext cx="342348" cy="14908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33A5C2D0-39C0-4AA3-B08C-8F7272CB2DC8}" type="TxLink">
            <a:rPr lang="en-US" sz="1100" b="0" i="0" u="none" strike="noStrike">
              <a:solidFill>
                <a:srgbClr val="000000"/>
              </a:solidFill>
              <a:latin typeface="Aptos Narrow"/>
            </a:rPr>
            <a:pPr algn="ctr"/>
            <a:t>9</a:t>
          </a:fld>
          <a:endParaRPr lang="pt-BR" sz="1100"/>
        </a:p>
      </xdr:txBody>
    </xdr:sp>
    <xdr:clientData/>
  </xdr:twoCellAnchor>
  <xdr:twoCellAnchor>
    <xdr:from>
      <xdr:col>11</xdr:col>
      <xdr:colOff>189950</xdr:colOff>
      <xdr:row>12</xdr:row>
      <xdr:rowOff>37549</xdr:rowOff>
    </xdr:from>
    <xdr:to>
      <xdr:col>11</xdr:col>
      <xdr:colOff>532298</xdr:colOff>
      <xdr:row>13</xdr:row>
      <xdr:rowOff>4419</xdr:rowOff>
    </xdr:to>
    <xdr:sp macro="" textlink="Apoio!J4">
      <xdr:nvSpPr>
        <xdr:cNvPr id="17" name="CaixaDeTexto 16">
          <a:extLst>
            <a:ext uri="{FF2B5EF4-FFF2-40B4-BE49-F238E27FC236}">
              <a16:creationId xmlns:a16="http://schemas.microsoft.com/office/drawing/2014/main" id="{DCA50D8D-3F10-41FE-87C6-626618225835}"/>
            </a:ext>
          </a:extLst>
        </xdr:cNvPr>
        <xdr:cNvSpPr txBox="1"/>
      </xdr:nvSpPr>
      <xdr:spPr>
        <a:xfrm>
          <a:off x="6871254" y="1859723"/>
          <a:ext cx="342348" cy="14908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D2C056D0-BD5B-4955-9AEB-E441F0236D58}" type="TxLink">
            <a:rPr lang="en-US" sz="1100" b="0" i="0" u="none" strike="noStrike">
              <a:solidFill>
                <a:srgbClr val="000000"/>
              </a:solidFill>
              <a:latin typeface="Aptos Narrow"/>
            </a:rPr>
            <a:pPr algn="ctr"/>
            <a:t>16</a:t>
          </a:fld>
          <a:endParaRPr lang="pt-BR" sz="1100"/>
        </a:p>
      </xdr:txBody>
    </xdr:sp>
    <xdr:clientData/>
  </xdr:twoCellAnchor>
  <xdr:twoCellAnchor>
    <xdr:from>
      <xdr:col>12</xdr:col>
      <xdr:colOff>419654</xdr:colOff>
      <xdr:row>12</xdr:row>
      <xdr:rowOff>37549</xdr:rowOff>
    </xdr:from>
    <xdr:to>
      <xdr:col>13</xdr:col>
      <xdr:colOff>154611</xdr:colOff>
      <xdr:row>13</xdr:row>
      <xdr:rowOff>4419</xdr:rowOff>
    </xdr:to>
    <xdr:sp macro="" textlink="Apoio!J5">
      <xdr:nvSpPr>
        <xdr:cNvPr id="18" name="CaixaDeTexto 17">
          <a:extLst>
            <a:ext uri="{FF2B5EF4-FFF2-40B4-BE49-F238E27FC236}">
              <a16:creationId xmlns:a16="http://schemas.microsoft.com/office/drawing/2014/main" id="{6F384D66-B716-4BDB-9DFC-6774852766ED}"/>
            </a:ext>
          </a:extLst>
        </xdr:cNvPr>
        <xdr:cNvSpPr txBox="1"/>
      </xdr:nvSpPr>
      <xdr:spPr>
        <a:xfrm>
          <a:off x="7708350" y="1859723"/>
          <a:ext cx="342348" cy="14908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67311E01-F3A9-4392-BF6D-CF9AE4C8F76A}" type="TxLink">
            <a:rPr lang="en-US" sz="1100" b="0" i="0" u="none" strike="noStrike">
              <a:solidFill>
                <a:srgbClr val="000000"/>
              </a:solidFill>
              <a:latin typeface="Aptos Narrow"/>
            </a:rPr>
            <a:pPr algn="ctr"/>
            <a:t>15</a:t>
          </a:fld>
          <a:endParaRPr lang="pt-BR" sz="1100"/>
        </a:p>
      </xdr:txBody>
    </xdr:sp>
    <xdr:clientData/>
  </xdr:twoCellAnchor>
  <xdr:twoCellAnchor>
    <xdr:from>
      <xdr:col>6</xdr:col>
      <xdr:colOff>232467</xdr:colOff>
      <xdr:row>12</xdr:row>
      <xdr:rowOff>57796</xdr:rowOff>
    </xdr:from>
    <xdr:to>
      <xdr:col>6</xdr:col>
      <xdr:colOff>577024</xdr:colOff>
      <xdr:row>13</xdr:row>
      <xdr:rowOff>24664</xdr:rowOff>
    </xdr:to>
    <xdr:sp macro="" textlink="Apoio!N5">
      <xdr:nvSpPr>
        <xdr:cNvPr id="19" name="CaixaDeTexto 18">
          <a:extLst>
            <a:ext uri="{FF2B5EF4-FFF2-40B4-BE49-F238E27FC236}">
              <a16:creationId xmlns:a16="http://schemas.microsoft.com/office/drawing/2014/main" id="{70A0C30F-3594-4C35-833D-D570D35E729F}"/>
            </a:ext>
          </a:extLst>
        </xdr:cNvPr>
        <xdr:cNvSpPr txBox="1"/>
      </xdr:nvSpPr>
      <xdr:spPr>
        <a:xfrm>
          <a:off x="3890067" y="2538529"/>
          <a:ext cx="344557" cy="15313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8DE157A5-DA15-4EB0-8B67-51E9BF12865C}" type="TxLink">
            <a:rPr lang="en-US" sz="1100" b="0" i="0" u="none" strike="noStrike">
              <a:solidFill>
                <a:srgbClr val="000000"/>
              </a:solidFill>
              <a:latin typeface="Aptos Narrow"/>
            </a:rPr>
            <a:pPr algn="ctr"/>
            <a:t>4</a:t>
          </a:fld>
          <a:endParaRPr lang="pt-BR" sz="1100"/>
        </a:p>
      </xdr:txBody>
    </xdr:sp>
    <xdr:clientData/>
  </xdr:twoCellAnchor>
  <xdr:twoCellAnchor>
    <xdr:from>
      <xdr:col>4</xdr:col>
      <xdr:colOff>596902</xdr:colOff>
      <xdr:row>12</xdr:row>
      <xdr:rowOff>57796</xdr:rowOff>
    </xdr:from>
    <xdr:to>
      <xdr:col>5</xdr:col>
      <xdr:colOff>329650</xdr:colOff>
      <xdr:row>13</xdr:row>
      <xdr:rowOff>24664</xdr:rowOff>
    </xdr:to>
    <xdr:sp macro="" textlink="Apoio!N4">
      <xdr:nvSpPr>
        <xdr:cNvPr id="20" name="CaixaDeTexto 19">
          <a:extLst>
            <a:ext uri="{FF2B5EF4-FFF2-40B4-BE49-F238E27FC236}">
              <a16:creationId xmlns:a16="http://schemas.microsoft.com/office/drawing/2014/main" id="{582A313C-1A83-47B0-B505-A99264156FCA}"/>
            </a:ext>
          </a:extLst>
        </xdr:cNvPr>
        <xdr:cNvSpPr txBox="1"/>
      </xdr:nvSpPr>
      <xdr:spPr>
        <a:xfrm>
          <a:off x="3035302" y="2538529"/>
          <a:ext cx="342348" cy="15313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9C184156-1FB3-450C-9A68-F545E8AC5AB5}" type="TxLink">
            <a:rPr lang="en-US" sz="1100" b="0" i="0" u="none" strike="noStrike">
              <a:solidFill>
                <a:srgbClr val="000000"/>
              </a:solidFill>
              <a:latin typeface="Aptos Narrow"/>
            </a:rPr>
            <a:pPr algn="ctr"/>
            <a:t>1</a:t>
          </a:fld>
          <a:endParaRPr lang="pt-BR" sz="1100"/>
        </a:p>
      </xdr:txBody>
    </xdr:sp>
    <xdr:clientData/>
  </xdr:twoCellAnchor>
  <xdr:twoCellAnchor>
    <xdr:from>
      <xdr:col>3</xdr:col>
      <xdr:colOff>371615</xdr:colOff>
      <xdr:row>12</xdr:row>
      <xdr:rowOff>57796</xdr:rowOff>
    </xdr:from>
    <xdr:to>
      <xdr:col>4</xdr:col>
      <xdr:colOff>106572</xdr:colOff>
      <xdr:row>13</xdr:row>
      <xdr:rowOff>24664</xdr:rowOff>
    </xdr:to>
    <xdr:sp macro="" textlink="Apoio!N3">
      <xdr:nvSpPr>
        <xdr:cNvPr id="21" name="CaixaDeTexto 20">
          <a:extLst>
            <a:ext uri="{FF2B5EF4-FFF2-40B4-BE49-F238E27FC236}">
              <a16:creationId xmlns:a16="http://schemas.microsoft.com/office/drawing/2014/main" id="{1C579ED0-0578-441F-B70A-2DAF0739BF5F}"/>
            </a:ext>
          </a:extLst>
        </xdr:cNvPr>
        <xdr:cNvSpPr txBox="1"/>
      </xdr:nvSpPr>
      <xdr:spPr>
        <a:xfrm>
          <a:off x="2200415" y="2538529"/>
          <a:ext cx="344557" cy="15313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4323CC1A-974F-434D-BA25-7B67B6BFBB38}" type="TxLink">
            <a:rPr lang="en-US" sz="1100" b="0" i="0" u="none" strike="noStrike">
              <a:solidFill>
                <a:srgbClr val="000000"/>
              </a:solidFill>
              <a:latin typeface="Aptos Narrow"/>
            </a:rPr>
            <a:pPr algn="ctr"/>
            <a:t>2</a:t>
          </a:fld>
          <a:endParaRPr lang="pt-BR" sz="1100"/>
        </a:p>
      </xdr:txBody>
    </xdr:sp>
    <xdr:clientData/>
  </xdr:twoCellAnchor>
  <xdr:twoCellAnchor>
    <xdr:from>
      <xdr:col>6</xdr:col>
      <xdr:colOff>206513</xdr:colOff>
      <xdr:row>24</xdr:row>
      <xdr:rowOff>153183</xdr:rowOff>
    </xdr:from>
    <xdr:to>
      <xdr:col>6</xdr:col>
      <xdr:colOff>548861</xdr:colOff>
      <xdr:row>25</xdr:row>
      <xdr:rowOff>114760</xdr:rowOff>
    </xdr:to>
    <xdr:sp macro="" textlink="Apoio!F5">
      <xdr:nvSpPr>
        <xdr:cNvPr id="22" name="CaixaDeTexto 21">
          <a:extLst>
            <a:ext uri="{FF2B5EF4-FFF2-40B4-BE49-F238E27FC236}">
              <a16:creationId xmlns:a16="http://schemas.microsoft.com/office/drawing/2014/main" id="{DEF2C24C-D319-4B48-89B8-B48BBF9E7A0B}"/>
            </a:ext>
          </a:extLst>
        </xdr:cNvPr>
        <xdr:cNvSpPr txBox="1"/>
      </xdr:nvSpPr>
      <xdr:spPr>
        <a:xfrm>
          <a:off x="3864113" y="4869116"/>
          <a:ext cx="342348" cy="14784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A51635A8-B866-4151-A7E8-55BEC15E3977}" type="TxLink">
            <a:rPr lang="en-US" sz="1100" b="0" i="0" u="none" strike="noStrike">
              <a:solidFill>
                <a:srgbClr val="000000"/>
              </a:solidFill>
              <a:latin typeface="Aptos Narrow"/>
            </a:rPr>
            <a:pPr algn="ctr"/>
            <a:t>2</a:t>
          </a:fld>
          <a:endParaRPr lang="pt-BR" sz="1100"/>
        </a:p>
      </xdr:txBody>
    </xdr:sp>
    <xdr:clientData/>
  </xdr:twoCellAnchor>
  <xdr:twoCellAnchor>
    <xdr:from>
      <xdr:col>4</xdr:col>
      <xdr:colOff>585306</xdr:colOff>
      <xdr:row>24</xdr:row>
      <xdr:rowOff>153183</xdr:rowOff>
    </xdr:from>
    <xdr:to>
      <xdr:col>5</xdr:col>
      <xdr:colOff>320262</xdr:colOff>
      <xdr:row>25</xdr:row>
      <xdr:rowOff>114760</xdr:rowOff>
    </xdr:to>
    <xdr:sp macro="" textlink="Apoio!F4">
      <xdr:nvSpPr>
        <xdr:cNvPr id="23" name="CaixaDeTexto 22">
          <a:extLst>
            <a:ext uri="{FF2B5EF4-FFF2-40B4-BE49-F238E27FC236}">
              <a16:creationId xmlns:a16="http://schemas.microsoft.com/office/drawing/2014/main" id="{82B1D52C-DCCC-4287-B933-DFA734446D74}"/>
            </a:ext>
          </a:extLst>
        </xdr:cNvPr>
        <xdr:cNvSpPr txBox="1"/>
      </xdr:nvSpPr>
      <xdr:spPr>
        <a:xfrm>
          <a:off x="3023706" y="4869116"/>
          <a:ext cx="344556" cy="14784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3D109E17-0754-497A-AFF2-D7FCADD27329}" type="TxLink">
            <a:rPr lang="en-US" sz="1100" b="0" i="0" u="none" strike="noStrike">
              <a:solidFill>
                <a:srgbClr val="000000"/>
              </a:solidFill>
              <a:latin typeface="Aptos Narrow"/>
            </a:rPr>
            <a:pPr algn="ctr"/>
            <a:t>1</a:t>
          </a:fld>
          <a:endParaRPr lang="pt-BR" sz="1100"/>
        </a:p>
      </xdr:txBody>
    </xdr:sp>
    <xdr:clientData/>
  </xdr:twoCellAnchor>
  <xdr:twoCellAnchor>
    <xdr:from>
      <xdr:col>3</xdr:col>
      <xdr:colOff>329098</xdr:colOff>
      <xdr:row>24</xdr:row>
      <xdr:rowOff>153183</xdr:rowOff>
    </xdr:from>
    <xdr:to>
      <xdr:col>4</xdr:col>
      <xdr:colOff>64055</xdr:colOff>
      <xdr:row>25</xdr:row>
      <xdr:rowOff>114760</xdr:rowOff>
    </xdr:to>
    <xdr:sp macro="" textlink="Apoio!F3">
      <xdr:nvSpPr>
        <xdr:cNvPr id="24" name="CaixaDeTexto 23">
          <a:extLst>
            <a:ext uri="{FF2B5EF4-FFF2-40B4-BE49-F238E27FC236}">
              <a16:creationId xmlns:a16="http://schemas.microsoft.com/office/drawing/2014/main" id="{0E0ECDBC-CBD1-447E-B66F-F3DFBF4CCF30}"/>
            </a:ext>
          </a:extLst>
        </xdr:cNvPr>
        <xdr:cNvSpPr txBox="1"/>
      </xdr:nvSpPr>
      <xdr:spPr>
        <a:xfrm>
          <a:off x="2157898" y="4869116"/>
          <a:ext cx="344557" cy="14784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7D8FC607-7E5E-4A76-89A6-48D15578985B}" type="TxLink">
            <a:rPr lang="en-US" sz="1100" b="0" i="0" u="none" strike="noStrike">
              <a:solidFill>
                <a:srgbClr val="000000"/>
              </a:solidFill>
              <a:latin typeface="Aptos Narrow"/>
            </a:rPr>
            <a:pPr algn="ctr"/>
            <a:t>5</a:t>
          </a:fld>
          <a:endParaRPr lang="pt-BR" sz="1100"/>
        </a:p>
      </xdr:txBody>
    </xdr:sp>
    <xdr:clientData/>
  </xdr:twoCellAnchor>
  <xdr:twoCellAnchor>
    <xdr:from>
      <xdr:col>14</xdr:col>
      <xdr:colOff>449580</xdr:colOff>
      <xdr:row>2</xdr:row>
      <xdr:rowOff>121920</xdr:rowOff>
    </xdr:from>
    <xdr:to>
      <xdr:col>20</xdr:col>
      <xdr:colOff>560533</xdr:colOff>
      <xdr:row>3</xdr:row>
      <xdr:rowOff>124099</xdr:rowOff>
    </xdr:to>
    <xdr:sp macro="" textlink="">
      <xdr:nvSpPr>
        <xdr:cNvPr id="25" name="Retângulo: Cantos Superiores Arredondados 24">
          <a:extLst>
            <a:ext uri="{FF2B5EF4-FFF2-40B4-BE49-F238E27FC236}">
              <a16:creationId xmlns:a16="http://schemas.microsoft.com/office/drawing/2014/main" id="{E62A8F7D-43D0-495F-9CC7-00D50887C0FD}"/>
            </a:ext>
          </a:extLst>
        </xdr:cNvPr>
        <xdr:cNvSpPr/>
      </xdr:nvSpPr>
      <xdr:spPr>
        <a:xfrm>
          <a:off x="8983980" y="670560"/>
          <a:ext cx="3951433" cy="185059"/>
        </a:xfrm>
        <a:prstGeom prst="round2SameRect">
          <a:avLst>
            <a:gd name="adj1" fmla="val 43200"/>
            <a:gd name="adj2" fmla="val 0"/>
          </a:avLst>
        </a:prstGeom>
        <a:solidFill>
          <a:schemeClr val="tx2">
            <a:lumMod val="25000"/>
            <a:lumOff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Resutlado</a:t>
          </a:r>
          <a:r>
            <a:rPr lang="pt-BR" sz="1100" b="1" baseline="0"/>
            <a:t> Global</a:t>
          </a:r>
        </a:p>
      </xdr:txBody>
    </xdr:sp>
    <xdr:clientData/>
  </xdr:twoCellAnchor>
  <xdr:twoCellAnchor>
    <xdr:from>
      <xdr:col>14</xdr:col>
      <xdr:colOff>536222</xdr:colOff>
      <xdr:row>13</xdr:row>
      <xdr:rowOff>1976</xdr:rowOff>
    </xdr:from>
    <xdr:to>
      <xdr:col>20</xdr:col>
      <xdr:colOff>594360</xdr:colOff>
      <xdr:row>23</xdr:row>
      <xdr:rowOff>84791</xdr:rowOff>
    </xdr:to>
    <xdr:graphicFrame macro="">
      <xdr:nvGraphicFramePr>
        <xdr:cNvPr id="26" name="Gráfico 25">
          <a:extLst>
            <a:ext uri="{FF2B5EF4-FFF2-40B4-BE49-F238E27FC236}">
              <a16:creationId xmlns:a16="http://schemas.microsoft.com/office/drawing/2014/main" id="{9AEA5BB4-C8AF-4970-A61C-1FE042C9E6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23D8F-BEBE-4F4A-8405-0B58053E4A8B}">
  <dimension ref="A1"/>
  <sheetViews>
    <sheetView showGridLines="0" tabSelected="1" topLeftCell="C1" zoomScale="130" zoomScaleNormal="130" workbookViewId="0">
      <selection activeCell="U10" sqref="U10"/>
    </sheetView>
  </sheetViews>
  <sheetFormatPr defaultRowHeight="14.5" x14ac:dyDescent="0.35"/>
  <cols>
    <col min="1" max="1" width="9" customWidth="1"/>
  </cols>
  <sheetData/>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FB5D0-3084-43B0-9202-69030C0DC34F}">
  <dimension ref="C2:S10"/>
  <sheetViews>
    <sheetView showGridLines="0" zoomScale="90" zoomScaleNormal="90" workbookViewId="0">
      <selection activeCell="V30" sqref="V30"/>
    </sheetView>
  </sheetViews>
  <sheetFormatPr defaultRowHeight="14.5" x14ac:dyDescent="0.35"/>
  <cols>
    <col min="15" max="15" width="11.54296875" customWidth="1"/>
  </cols>
  <sheetData>
    <row r="2" spans="3:19" ht="27.5" x14ac:dyDescent="0.75">
      <c r="C2" s="41" t="s">
        <v>207</v>
      </c>
    </row>
    <row r="5" spans="3:19" ht="15" x14ac:dyDescent="0.35">
      <c r="Q5" s="34" t="s">
        <v>202</v>
      </c>
      <c r="R5" s="35">
        <f>SUM(Apoio!B3,Apoio!B4,Apoio!B5,Apoio!F3,Apoio!F4,Apoio!F5,Apoio!J3,Apoio!J4,Apoio!J5,Apoio!N3,Apoio!N4,Apoio!N5)</f>
        <v>98</v>
      </c>
    </row>
    <row r="6" spans="3:19" ht="15" x14ac:dyDescent="0.4">
      <c r="Q6" s="36" t="s">
        <v>192</v>
      </c>
      <c r="R6" s="37">
        <f>SUM(Apoio!B3,Apoio!F3,Apoio!J3,Apoio!N3)</f>
        <v>27</v>
      </c>
      <c r="S6" s="38" t="s">
        <v>203</v>
      </c>
    </row>
    <row r="7" spans="3:19" ht="15" x14ac:dyDescent="0.4">
      <c r="Q7" s="36" t="s">
        <v>194</v>
      </c>
      <c r="R7" s="37">
        <f>SUM(Apoio!B4,Apoio!F4,Apoio!J4,Apoio!N4)</f>
        <v>42</v>
      </c>
      <c r="S7" s="38" t="s">
        <v>204</v>
      </c>
    </row>
    <row r="8" spans="3:19" ht="15" x14ac:dyDescent="0.4">
      <c r="Q8" s="36" t="s">
        <v>193</v>
      </c>
      <c r="R8" s="37">
        <f>SUM(Apoio!B5,Apoio!F5,Apoio!J5,Apoio!N5)</f>
        <v>29</v>
      </c>
      <c r="S8" s="38" t="s">
        <v>205</v>
      </c>
    </row>
    <row r="9" spans="3:19" ht="15" x14ac:dyDescent="0.4">
      <c r="Q9" s="39" t="s">
        <v>206</v>
      </c>
      <c r="R9" s="40">
        <f>R6/R5</f>
        <v>0.27551020408163263</v>
      </c>
    </row>
    <row r="10" spans="3:19" ht="15" x14ac:dyDescent="0.4">
      <c r="Q10" s="39" t="s">
        <v>216</v>
      </c>
      <c r="R10" s="75">
        <f>R7/R5</f>
        <v>0.42857142857142855</v>
      </c>
    </row>
  </sheetData>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2"/>
  <sheetViews>
    <sheetView showGridLines="0" zoomScale="80" zoomScaleNormal="80" workbookViewId="0">
      <selection activeCell="D5" sqref="D5"/>
    </sheetView>
  </sheetViews>
  <sheetFormatPr defaultColWidth="8.90625" defaultRowHeight="18.5" x14ac:dyDescent="0.5"/>
  <cols>
    <col min="1" max="1" width="13.1796875" style="15" customWidth="1"/>
    <col min="2" max="2" width="8.90625" style="5"/>
    <col min="3" max="3" width="84.7265625" style="14" customWidth="1"/>
    <col min="4" max="4" width="152.1796875" style="5" customWidth="1"/>
    <col min="5" max="5" width="73.26953125" style="5" customWidth="1"/>
    <col min="6" max="6" width="36.08984375" style="18" customWidth="1"/>
    <col min="7" max="7" width="57.7265625" style="6" customWidth="1"/>
    <col min="8" max="8" width="62.90625" style="6" customWidth="1"/>
    <col min="9" max="16384" width="8.90625" style="5"/>
  </cols>
  <sheetData>
    <row r="1" spans="1:8" s="16" customFormat="1" ht="55.5" x14ac:dyDescent="0.35">
      <c r="A1" s="76" t="s">
        <v>0</v>
      </c>
      <c r="B1" s="76"/>
      <c r="C1" s="76"/>
      <c r="D1" s="19" t="s">
        <v>217</v>
      </c>
      <c r="E1" s="19" t="s">
        <v>186</v>
      </c>
      <c r="F1" s="20" t="s">
        <v>187</v>
      </c>
      <c r="G1" s="20" t="s">
        <v>188</v>
      </c>
      <c r="H1" s="20" t="s">
        <v>189</v>
      </c>
    </row>
    <row r="2" spans="1:8" ht="82.5" x14ac:dyDescent="0.45">
      <c r="A2" s="77" t="s">
        <v>1</v>
      </c>
      <c r="B2" s="21">
        <v>5</v>
      </c>
      <c r="C2" s="22" t="s">
        <v>34</v>
      </c>
      <c r="D2" s="80"/>
      <c r="E2" s="84"/>
      <c r="F2" s="24" t="s">
        <v>195</v>
      </c>
      <c r="G2" s="25"/>
      <c r="H2" s="25"/>
    </row>
    <row r="3" spans="1:8" x14ac:dyDescent="0.45">
      <c r="A3" s="77"/>
      <c r="B3" s="21">
        <v>6</v>
      </c>
      <c r="C3" s="22" t="s">
        <v>2</v>
      </c>
      <c r="D3" s="80"/>
      <c r="E3" s="84"/>
      <c r="F3" s="24" t="s">
        <v>195</v>
      </c>
      <c r="G3" s="25"/>
      <c r="H3" s="25"/>
    </row>
    <row r="4" spans="1:8" ht="150" x14ac:dyDescent="0.45">
      <c r="A4" s="77"/>
      <c r="B4" s="26" t="s">
        <v>3</v>
      </c>
      <c r="C4" s="27" t="s">
        <v>185</v>
      </c>
      <c r="D4" s="81" t="s">
        <v>218</v>
      </c>
      <c r="E4" s="85"/>
      <c r="F4" s="24" t="s">
        <v>195</v>
      </c>
      <c r="G4" s="25"/>
      <c r="H4" s="25"/>
    </row>
    <row r="5" spans="1:8" ht="409.5" x14ac:dyDescent="0.45">
      <c r="A5" s="77"/>
      <c r="B5" s="29" t="s">
        <v>4</v>
      </c>
      <c r="C5" s="30" t="s">
        <v>35</v>
      </c>
      <c r="D5" s="82" t="s">
        <v>219</v>
      </c>
      <c r="E5" s="85"/>
      <c r="F5" s="24" t="s">
        <v>194</v>
      </c>
      <c r="G5" s="25"/>
      <c r="H5" s="25"/>
    </row>
    <row r="6" spans="1:8" ht="363" x14ac:dyDescent="0.45">
      <c r="A6" s="77"/>
      <c r="B6" s="29" t="s">
        <v>5</v>
      </c>
      <c r="C6" s="30" t="s">
        <v>36</v>
      </c>
      <c r="D6" s="82" t="s">
        <v>220</v>
      </c>
      <c r="E6" s="85"/>
      <c r="F6" s="24" t="s">
        <v>194</v>
      </c>
      <c r="G6" s="25"/>
      <c r="H6" s="25"/>
    </row>
    <row r="7" spans="1:8" ht="82.5" x14ac:dyDescent="0.45">
      <c r="A7" s="77"/>
      <c r="B7" s="29" t="s">
        <v>6</v>
      </c>
      <c r="C7" s="28" t="s">
        <v>37</v>
      </c>
      <c r="D7" s="82" t="s">
        <v>221</v>
      </c>
      <c r="E7" s="85"/>
      <c r="F7" s="72" t="s">
        <v>194</v>
      </c>
      <c r="G7" s="25"/>
      <c r="H7" s="25"/>
    </row>
    <row r="8" spans="1:8" ht="409.5" x14ac:dyDescent="0.45">
      <c r="A8" s="77"/>
      <c r="B8" s="29" t="s">
        <v>7</v>
      </c>
      <c r="C8" s="28" t="s">
        <v>38</v>
      </c>
      <c r="D8" s="82" t="s">
        <v>222</v>
      </c>
      <c r="E8" s="85"/>
      <c r="F8" s="72" t="s">
        <v>193</v>
      </c>
      <c r="G8" s="25"/>
      <c r="H8" s="25"/>
    </row>
    <row r="9" spans="1:8" ht="297" x14ac:dyDescent="0.45">
      <c r="A9" s="77"/>
      <c r="B9" s="29" t="s">
        <v>8</v>
      </c>
      <c r="C9" s="28" t="s">
        <v>39</v>
      </c>
      <c r="D9" s="83" t="s">
        <v>223</v>
      </c>
      <c r="E9" s="85"/>
      <c r="F9" s="72" t="s">
        <v>194</v>
      </c>
      <c r="G9" s="25"/>
      <c r="H9" s="25"/>
    </row>
    <row r="10" spans="1:8" ht="49.5" x14ac:dyDescent="0.45">
      <c r="A10" s="77"/>
      <c r="B10" s="26" t="s">
        <v>9</v>
      </c>
      <c r="C10" s="22" t="s">
        <v>40</v>
      </c>
      <c r="D10" s="81"/>
      <c r="E10" s="84"/>
      <c r="F10" s="24" t="s">
        <v>195</v>
      </c>
      <c r="G10" s="25"/>
      <c r="H10" s="25"/>
    </row>
    <row r="11" spans="1:8" ht="297" x14ac:dyDescent="0.45">
      <c r="A11" s="77"/>
      <c r="B11" s="29" t="s">
        <v>4</v>
      </c>
      <c r="C11" s="28" t="s">
        <v>10</v>
      </c>
      <c r="D11" s="82" t="s">
        <v>224</v>
      </c>
      <c r="E11" s="85"/>
      <c r="F11" s="72" t="s">
        <v>192</v>
      </c>
      <c r="G11" s="25"/>
      <c r="H11" s="25"/>
    </row>
    <row r="12" spans="1:8" ht="231" x14ac:dyDescent="0.45">
      <c r="A12" s="77"/>
      <c r="B12" s="29" t="s">
        <v>5</v>
      </c>
      <c r="C12" s="28" t="s">
        <v>215</v>
      </c>
      <c r="D12" s="82" t="s">
        <v>225</v>
      </c>
      <c r="E12" s="85"/>
      <c r="F12" s="72" t="s">
        <v>192</v>
      </c>
      <c r="G12" s="25"/>
      <c r="H12" s="25"/>
    </row>
    <row r="13" spans="1:8" ht="165" x14ac:dyDescent="0.45">
      <c r="A13" s="77"/>
      <c r="B13" s="32">
        <v>7</v>
      </c>
      <c r="C13" s="33" t="s">
        <v>41</v>
      </c>
      <c r="D13" s="80"/>
      <c r="E13" s="86"/>
      <c r="F13" s="24" t="s">
        <v>195</v>
      </c>
      <c r="G13" s="25"/>
      <c r="H13" s="28"/>
    </row>
    <row r="14" spans="1:8" x14ac:dyDescent="0.5">
      <c r="A14" s="11"/>
      <c r="B14" s="3"/>
      <c r="C14" s="4"/>
      <c r="H14" s="7"/>
    </row>
    <row r="15" spans="1:8" x14ac:dyDescent="0.5">
      <c r="A15" s="12"/>
      <c r="B15" s="9"/>
      <c r="C15" s="13"/>
    </row>
    <row r="16" spans="1:8" x14ac:dyDescent="0.5">
      <c r="A16" s="12"/>
      <c r="B16" s="9"/>
    </row>
    <row r="17" spans="1:2" x14ac:dyDescent="0.5">
      <c r="A17" s="12"/>
      <c r="B17" s="9"/>
    </row>
    <row r="18" spans="1:2" x14ac:dyDescent="0.5">
      <c r="A18" s="12"/>
      <c r="B18" s="9"/>
    </row>
    <row r="19" spans="1:2" x14ac:dyDescent="0.5">
      <c r="A19" s="12"/>
      <c r="B19" s="9"/>
    </row>
    <row r="20" spans="1:2" x14ac:dyDescent="0.5">
      <c r="A20" s="12"/>
      <c r="B20" s="9"/>
    </row>
    <row r="21" spans="1:2" x14ac:dyDescent="0.5">
      <c r="A21" s="12"/>
      <c r="B21" s="9"/>
    </row>
    <row r="22" spans="1:2" x14ac:dyDescent="0.5">
      <c r="A22" s="12"/>
      <c r="B22" s="9"/>
    </row>
    <row r="23" spans="1:2" x14ac:dyDescent="0.5">
      <c r="A23" s="12"/>
      <c r="B23" s="9"/>
    </row>
    <row r="24" spans="1:2" x14ac:dyDescent="0.5">
      <c r="A24" s="12"/>
      <c r="B24" s="9"/>
    </row>
    <row r="25" spans="1:2" x14ac:dyDescent="0.5">
      <c r="A25" s="12"/>
      <c r="B25" s="9"/>
    </row>
    <row r="26" spans="1:2" x14ac:dyDescent="0.5">
      <c r="A26" s="12"/>
      <c r="B26" s="9"/>
    </row>
    <row r="27" spans="1:2" x14ac:dyDescent="0.5">
      <c r="A27" s="12"/>
      <c r="B27" s="9"/>
    </row>
    <row r="28" spans="1:2" x14ac:dyDescent="0.5">
      <c r="A28" s="12"/>
      <c r="B28" s="9"/>
    </row>
    <row r="29" spans="1:2" x14ac:dyDescent="0.5">
      <c r="A29" s="12"/>
      <c r="B29" s="9"/>
    </row>
    <row r="30" spans="1:2" x14ac:dyDescent="0.5">
      <c r="A30" s="12"/>
      <c r="B30" s="9"/>
    </row>
    <row r="31" spans="1:2" x14ac:dyDescent="0.5">
      <c r="A31" s="12"/>
      <c r="B31" s="9"/>
    </row>
    <row r="32" spans="1:2" x14ac:dyDescent="0.5">
      <c r="A32" s="12"/>
      <c r="B32" s="9"/>
    </row>
  </sheetData>
  <mergeCells count="2">
    <mergeCell ref="A1:C1"/>
    <mergeCell ref="A2:A13"/>
  </mergeCells>
  <dataValidations count="1">
    <dataValidation type="list" allowBlank="1" showInputMessage="1" showErrorMessage="1" sqref="F2:F13" xr:uid="{ACDB8C09-12DB-48CB-A783-EEC70FCF3FC1}">
      <formula1>"Atende,Não Atende,Atende Parcialmente,NA"</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388BF-37A5-4A2A-A240-ACAEA0DE3E86}">
  <dimension ref="A1:H101"/>
  <sheetViews>
    <sheetView showGridLines="0" topLeftCell="A33" zoomScale="80" zoomScaleNormal="80" workbookViewId="0">
      <selection activeCell="D29" sqref="D29"/>
    </sheetView>
  </sheetViews>
  <sheetFormatPr defaultColWidth="8.90625" defaultRowHeight="18.5" x14ac:dyDescent="0.5"/>
  <cols>
    <col min="1" max="1" width="12.453125" style="5" customWidth="1"/>
    <col min="2" max="2" width="8.90625" style="5"/>
    <col min="3" max="3" width="90.7265625" style="49" customWidth="1"/>
    <col min="4" max="4" width="125.6328125" style="8" customWidth="1"/>
    <col min="5" max="5" width="83.36328125" style="8" customWidth="1"/>
    <col min="6" max="6" width="39.6328125" style="18" customWidth="1"/>
    <col min="7" max="7" width="46.36328125" style="8" customWidth="1"/>
    <col min="8" max="8" width="63.6328125" style="8" bestFit="1" customWidth="1"/>
    <col min="9" max="16384" width="8.90625" style="5"/>
  </cols>
  <sheetData>
    <row r="1" spans="1:8" s="51" customFormat="1" ht="37" x14ac:dyDescent="0.5">
      <c r="A1" s="76" t="s">
        <v>11</v>
      </c>
      <c r="B1" s="76"/>
      <c r="C1" s="76"/>
      <c r="D1" s="19" t="s">
        <v>217</v>
      </c>
      <c r="E1" s="19" t="s">
        <v>186</v>
      </c>
      <c r="F1" s="20" t="s">
        <v>187</v>
      </c>
      <c r="G1" s="20" t="s">
        <v>188</v>
      </c>
      <c r="H1" s="20" t="s">
        <v>189</v>
      </c>
    </row>
    <row r="2" spans="1:8" ht="49.5" x14ac:dyDescent="0.45">
      <c r="A2" s="77" t="s">
        <v>12</v>
      </c>
      <c r="B2" s="53">
        <v>8</v>
      </c>
      <c r="C2" s="54" t="s">
        <v>42</v>
      </c>
      <c r="D2" s="94"/>
      <c r="E2" s="96"/>
      <c r="F2" s="24" t="s">
        <v>195</v>
      </c>
      <c r="G2" s="28"/>
      <c r="H2" s="28"/>
    </row>
    <row r="3" spans="1:8" ht="33" x14ac:dyDescent="0.45">
      <c r="A3" s="77"/>
      <c r="B3" s="56">
        <v>9</v>
      </c>
      <c r="C3" s="54" t="s">
        <v>13</v>
      </c>
      <c r="D3" s="94"/>
      <c r="E3" s="96"/>
      <c r="F3" s="24" t="s">
        <v>195</v>
      </c>
      <c r="G3" s="28"/>
      <c r="H3" s="28"/>
    </row>
    <row r="4" spans="1:8" ht="33" x14ac:dyDescent="0.45">
      <c r="A4" s="77"/>
      <c r="B4" s="57" t="s">
        <v>3</v>
      </c>
      <c r="C4" s="58" t="s">
        <v>43</v>
      </c>
      <c r="D4" s="94" t="s">
        <v>226</v>
      </c>
      <c r="E4" s="96"/>
      <c r="F4" s="24" t="s">
        <v>195</v>
      </c>
      <c r="G4" s="28"/>
      <c r="H4" s="28"/>
    </row>
    <row r="5" spans="1:8" ht="33" x14ac:dyDescent="0.45">
      <c r="A5" s="77"/>
      <c r="B5" s="57" t="s">
        <v>9</v>
      </c>
      <c r="C5" s="58" t="s">
        <v>44</v>
      </c>
      <c r="D5" s="94" t="s">
        <v>226</v>
      </c>
      <c r="E5" s="96"/>
      <c r="F5" s="24" t="s">
        <v>195</v>
      </c>
      <c r="G5" s="28"/>
      <c r="H5" s="28"/>
    </row>
    <row r="6" spans="1:8" ht="49.5" x14ac:dyDescent="0.45">
      <c r="A6" s="77"/>
      <c r="B6" s="57" t="s">
        <v>14</v>
      </c>
      <c r="C6" s="58" t="s">
        <v>181</v>
      </c>
      <c r="D6" s="94" t="s">
        <v>226</v>
      </c>
      <c r="E6" s="96"/>
      <c r="F6" s="24" t="s">
        <v>195</v>
      </c>
      <c r="G6" s="28"/>
      <c r="H6" s="28"/>
    </row>
    <row r="7" spans="1:8" ht="82.5" x14ac:dyDescent="0.45">
      <c r="A7" s="77"/>
      <c r="B7" s="57" t="s">
        <v>15</v>
      </c>
      <c r="C7" s="58" t="s">
        <v>45</v>
      </c>
      <c r="D7" s="94" t="s">
        <v>226</v>
      </c>
      <c r="E7" s="96"/>
      <c r="F7" s="24" t="s">
        <v>195</v>
      </c>
      <c r="G7" s="28"/>
      <c r="H7" s="28"/>
    </row>
    <row r="8" spans="1:8" ht="49.5" x14ac:dyDescent="0.45">
      <c r="A8" s="77"/>
      <c r="B8" s="57" t="s">
        <v>16</v>
      </c>
      <c r="C8" s="58" t="s">
        <v>182</v>
      </c>
      <c r="D8" s="94" t="s">
        <v>226</v>
      </c>
      <c r="E8" s="96"/>
      <c r="F8" s="24" t="s">
        <v>195</v>
      </c>
      <c r="G8" s="28"/>
      <c r="H8" s="28"/>
    </row>
    <row r="9" spans="1:8" ht="66" x14ac:dyDescent="0.45">
      <c r="A9" s="78" t="s">
        <v>46</v>
      </c>
      <c r="B9" s="56">
        <v>10</v>
      </c>
      <c r="C9" s="54" t="s">
        <v>47</v>
      </c>
      <c r="D9" s="94"/>
      <c r="E9" s="96"/>
      <c r="F9" s="24" t="s">
        <v>195</v>
      </c>
      <c r="G9" s="28"/>
      <c r="H9" s="28"/>
    </row>
    <row r="10" spans="1:8" ht="409.5" x14ac:dyDescent="0.45">
      <c r="A10" s="78"/>
      <c r="B10" s="57" t="s">
        <v>3</v>
      </c>
      <c r="C10" s="58" t="s">
        <v>48</v>
      </c>
      <c r="D10" s="87" t="s">
        <v>227</v>
      </c>
      <c r="E10" s="96"/>
      <c r="F10" s="24" t="s">
        <v>192</v>
      </c>
      <c r="G10" s="28"/>
      <c r="H10" s="28"/>
    </row>
    <row r="11" spans="1:8" ht="165" x14ac:dyDescent="0.45">
      <c r="A11" s="78"/>
      <c r="B11" s="57" t="s">
        <v>9</v>
      </c>
      <c r="C11" s="58" t="s">
        <v>49</v>
      </c>
      <c r="D11" s="87" t="s">
        <v>228</v>
      </c>
      <c r="E11" s="96"/>
      <c r="F11" s="24" t="s">
        <v>192</v>
      </c>
      <c r="G11" s="28"/>
      <c r="H11" s="28"/>
    </row>
    <row r="12" spans="1:8" ht="165" x14ac:dyDescent="0.45">
      <c r="A12" s="78"/>
      <c r="B12" s="57" t="s">
        <v>14</v>
      </c>
      <c r="C12" s="58" t="s">
        <v>50</v>
      </c>
      <c r="D12" s="87" t="s">
        <v>229</v>
      </c>
      <c r="E12" s="96"/>
      <c r="F12" s="24" t="s">
        <v>192</v>
      </c>
      <c r="G12" s="28"/>
      <c r="H12" s="28"/>
    </row>
    <row r="13" spans="1:8" ht="165" x14ac:dyDescent="0.45">
      <c r="A13" s="78"/>
      <c r="B13" s="57" t="s">
        <v>15</v>
      </c>
      <c r="C13" s="58" t="s">
        <v>51</v>
      </c>
      <c r="D13" s="87" t="s">
        <v>230</v>
      </c>
      <c r="E13" s="96"/>
      <c r="F13" s="24" t="s">
        <v>193</v>
      </c>
      <c r="G13" s="28"/>
      <c r="H13" s="28"/>
    </row>
    <row r="14" spans="1:8" ht="82.5" x14ac:dyDescent="0.45">
      <c r="A14" s="78"/>
      <c r="B14" s="56">
        <v>11</v>
      </c>
      <c r="C14" s="54" t="s">
        <v>52</v>
      </c>
      <c r="D14" s="94"/>
      <c r="E14" s="96"/>
      <c r="F14" s="24" t="s">
        <v>195</v>
      </c>
      <c r="G14" s="28"/>
      <c r="H14" s="28"/>
    </row>
    <row r="15" spans="1:8" ht="66" x14ac:dyDescent="0.45">
      <c r="A15" s="78"/>
      <c r="B15" s="56">
        <v>12</v>
      </c>
      <c r="C15" s="54" t="s">
        <v>53</v>
      </c>
      <c r="D15" s="94"/>
      <c r="E15" s="96"/>
      <c r="F15" s="24" t="s">
        <v>195</v>
      </c>
      <c r="G15" s="28"/>
      <c r="H15" s="28"/>
    </row>
    <row r="16" spans="1:8" ht="66" x14ac:dyDescent="0.45">
      <c r="A16" s="78" t="s">
        <v>17</v>
      </c>
      <c r="B16" s="56">
        <v>13</v>
      </c>
      <c r="C16" s="54" t="s">
        <v>54</v>
      </c>
      <c r="D16" s="94"/>
      <c r="E16" s="96"/>
      <c r="F16" s="24" t="s">
        <v>195</v>
      </c>
      <c r="G16" s="28"/>
      <c r="H16" s="28"/>
    </row>
    <row r="17" spans="1:8" ht="409.5" x14ac:dyDescent="0.45">
      <c r="A17" s="78"/>
      <c r="B17" s="57" t="s">
        <v>3</v>
      </c>
      <c r="C17" s="58" t="s">
        <v>55</v>
      </c>
      <c r="D17" s="87" t="s">
        <v>255</v>
      </c>
      <c r="E17" s="96"/>
      <c r="F17" s="24" t="s">
        <v>194</v>
      </c>
      <c r="G17" s="28"/>
      <c r="H17" s="28"/>
    </row>
    <row r="18" spans="1:8" ht="180" x14ac:dyDescent="0.45">
      <c r="A18" s="78"/>
      <c r="B18" s="57" t="s">
        <v>9</v>
      </c>
      <c r="C18" s="58" t="s">
        <v>56</v>
      </c>
      <c r="D18" s="93" t="s">
        <v>231</v>
      </c>
      <c r="E18" s="96"/>
      <c r="F18" s="24" t="s">
        <v>194</v>
      </c>
      <c r="G18" s="28"/>
      <c r="H18" s="28"/>
    </row>
    <row r="19" spans="1:8" ht="390" x14ac:dyDescent="0.45">
      <c r="A19" s="78" t="s">
        <v>18</v>
      </c>
      <c r="B19" s="56">
        <v>14</v>
      </c>
      <c r="C19" s="54" t="s">
        <v>57</v>
      </c>
      <c r="D19" s="94" t="s">
        <v>232</v>
      </c>
      <c r="E19" s="96"/>
      <c r="F19" s="24" t="s">
        <v>195</v>
      </c>
      <c r="G19" s="28"/>
      <c r="H19" s="28"/>
    </row>
    <row r="20" spans="1:8" ht="297" x14ac:dyDescent="0.45">
      <c r="A20" s="78"/>
      <c r="B20" s="57" t="s">
        <v>3</v>
      </c>
      <c r="C20" s="58" t="s">
        <v>183</v>
      </c>
      <c r="D20" s="87" t="s">
        <v>233</v>
      </c>
      <c r="E20" s="96"/>
      <c r="F20" s="24" t="s">
        <v>194</v>
      </c>
      <c r="G20" s="28"/>
      <c r="H20" s="28"/>
    </row>
    <row r="21" spans="1:8" ht="99" x14ac:dyDescent="0.45">
      <c r="A21" s="78"/>
      <c r="B21" s="57" t="s">
        <v>4</v>
      </c>
      <c r="C21" s="58" t="s">
        <v>58</v>
      </c>
      <c r="D21" s="88" t="s">
        <v>234</v>
      </c>
      <c r="E21" s="96"/>
      <c r="F21" s="24" t="s">
        <v>193</v>
      </c>
      <c r="G21" s="28"/>
      <c r="H21" s="28"/>
    </row>
    <row r="22" spans="1:8" ht="49.5" x14ac:dyDescent="0.45">
      <c r="A22" s="78"/>
      <c r="B22" s="57" t="s">
        <v>5</v>
      </c>
      <c r="C22" s="58" t="s">
        <v>59</v>
      </c>
      <c r="D22" s="89"/>
      <c r="E22" s="96"/>
      <c r="F22" s="24" t="s">
        <v>194</v>
      </c>
      <c r="G22" s="28"/>
      <c r="H22" s="28"/>
    </row>
    <row r="23" spans="1:8" ht="33" x14ac:dyDescent="0.45">
      <c r="A23" s="78"/>
      <c r="B23" s="57" t="s">
        <v>6</v>
      </c>
      <c r="C23" s="58" t="s">
        <v>60</v>
      </c>
      <c r="D23" s="89"/>
      <c r="E23" s="96"/>
      <c r="F23" s="24" t="s">
        <v>194</v>
      </c>
      <c r="G23" s="28"/>
      <c r="H23" s="28"/>
    </row>
    <row r="24" spans="1:8" ht="49.5" x14ac:dyDescent="0.45">
      <c r="A24" s="78"/>
      <c r="B24" s="57" t="s">
        <v>7</v>
      </c>
      <c r="C24" s="58" t="s">
        <v>61</v>
      </c>
      <c r="D24" s="89"/>
      <c r="E24" s="96"/>
      <c r="F24" s="24" t="s">
        <v>192</v>
      </c>
      <c r="G24" s="28"/>
      <c r="H24" s="28"/>
    </row>
    <row r="25" spans="1:8" ht="33" x14ac:dyDescent="0.45">
      <c r="A25" s="78"/>
      <c r="B25" s="57" t="s">
        <v>8</v>
      </c>
      <c r="C25" s="58" t="s">
        <v>62</v>
      </c>
      <c r="D25" s="89"/>
      <c r="E25" s="96"/>
      <c r="F25" s="24" t="s">
        <v>194</v>
      </c>
      <c r="G25" s="28"/>
      <c r="H25" s="28"/>
    </row>
    <row r="26" spans="1:8" ht="280.5" x14ac:dyDescent="0.45">
      <c r="A26" s="78"/>
      <c r="B26" s="57" t="s">
        <v>9</v>
      </c>
      <c r="C26" s="58" t="s">
        <v>63</v>
      </c>
      <c r="D26" s="87" t="s">
        <v>235</v>
      </c>
      <c r="E26" s="96"/>
      <c r="F26" s="24" t="s">
        <v>193</v>
      </c>
      <c r="G26" s="28"/>
      <c r="H26" s="28"/>
    </row>
    <row r="27" spans="1:8" ht="33" x14ac:dyDescent="0.45">
      <c r="A27" s="78"/>
      <c r="B27" s="57" t="s">
        <v>14</v>
      </c>
      <c r="C27" s="58" t="s">
        <v>64</v>
      </c>
      <c r="D27" s="90"/>
      <c r="E27" s="96"/>
      <c r="F27" s="24" t="s">
        <v>193</v>
      </c>
      <c r="G27" s="28"/>
      <c r="H27" s="28"/>
    </row>
    <row r="28" spans="1:8" ht="33" x14ac:dyDescent="0.45">
      <c r="A28" s="78" t="s">
        <v>19</v>
      </c>
      <c r="B28" s="56">
        <v>15</v>
      </c>
      <c r="C28" s="54" t="s">
        <v>65</v>
      </c>
      <c r="D28" s="94"/>
      <c r="E28" s="96"/>
      <c r="F28" s="24" t="s">
        <v>195</v>
      </c>
      <c r="G28" s="28"/>
      <c r="H28" s="28"/>
    </row>
    <row r="29" spans="1:8" ht="409.5" x14ac:dyDescent="0.45">
      <c r="A29" s="78"/>
      <c r="B29" s="57" t="s">
        <v>3</v>
      </c>
      <c r="C29" s="58" t="s">
        <v>66</v>
      </c>
      <c r="D29" s="87" t="s">
        <v>236</v>
      </c>
      <c r="E29" s="96"/>
      <c r="F29" s="24" t="s">
        <v>193</v>
      </c>
      <c r="G29" s="28"/>
      <c r="H29" s="28"/>
    </row>
    <row r="30" spans="1:8" ht="409.5" x14ac:dyDescent="0.45">
      <c r="A30" s="78"/>
      <c r="B30" s="57" t="s">
        <v>9</v>
      </c>
      <c r="C30" s="58" t="s">
        <v>67</v>
      </c>
      <c r="D30" s="87" t="s">
        <v>256</v>
      </c>
      <c r="E30" s="96"/>
      <c r="F30" s="24" t="s">
        <v>194</v>
      </c>
      <c r="G30" s="28"/>
      <c r="H30" s="28"/>
    </row>
    <row r="31" spans="1:8" x14ac:dyDescent="0.45">
      <c r="A31" s="78"/>
      <c r="B31" s="56">
        <v>16</v>
      </c>
      <c r="C31" s="54" t="s">
        <v>20</v>
      </c>
      <c r="D31" s="94"/>
      <c r="E31" s="96"/>
      <c r="F31" s="24" t="s">
        <v>195</v>
      </c>
      <c r="G31" s="28"/>
      <c r="H31" s="28"/>
    </row>
    <row r="32" spans="1:8" ht="409.5" x14ac:dyDescent="0.45">
      <c r="A32" s="78"/>
      <c r="B32" s="57" t="s">
        <v>3</v>
      </c>
      <c r="C32" s="58" t="s">
        <v>68</v>
      </c>
      <c r="D32" s="87" t="s">
        <v>237</v>
      </c>
      <c r="E32" s="96"/>
      <c r="F32" s="24" t="s">
        <v>193</v>
      </c>
      <c r="G32" s="28"/>
      <c r="H32" s="28"/>
    </row>
    <row r="33" spans="1:8" ht="409.5" x14ac:dyDescent="0.45">
      <c r="A33" s="78"/>
      <c r="B33" s="57" t="s">
        <v>9</v>
      </c>
      <c r="C33" s="58" t="s">
        <v>69</v>
      </c>
      <c r="D33" s="87" t="s">
        <v>238</v>
      </c>
      <c r="E33" s="96"/>
      <c r="F33" s="24" t="s">
        <v>193</v>
      </c>
      <c r="G33" s="28"/>
      <c r="H33" s="55"/>
    </row>
    <row r="34" spans="1:8" ht="33" x14ac:dyDescent="0.45">
      <c r="A34" s="78"/>
      <c r="B34" s="57" t="s">
        <v>14</v>
      </c>
      <c r="C34" s="58" t="s">
        <v>70</v>
      </c>
      <c r="D34" s="90" t="s">
        <v>239</v>
      </c>
      <c r="E34" s="96"/>
      <c r="F34" s="24" t="s">
        <v>193</v>
      </c>
      <c r="G34" s="28"/>
      <c r="H34" s="28"/>
    </row>
    <row r="35" spans="1:8" ht="330" x14ac:dyDescent="0.45">
      <c r="A35" s="78"/>
      <c r="B35" s="57" t="s">
        <v>4</v>
      </c>
      <c r="C35" s="58" t="s">
        <v>71</v>
      </c>
      <c r="D35" s="87" t="s">
        <v>240</v>
      </c>
      <c r="E35" s="96"/>
      <c r="F35" s="24" t="s">
        <v>193</v>
      </c>
      <c r="G35" s="28"/>
      <c r="H35" s="28"/>
    </row>
    <row r="36" spans="1:8" ht="346.5" x14ac:dyDescent="0.45">
      <c r="A36" s="78"/>
      <c r="B36" s="57" t="s">
        <v>5</v>
      </c>
      <c r="C36" s="58" t="s">
        <v>21</v>
      </c>
      <c r="D36" s="87" t="s">
        <v>241</v>
      </c>
      <c r="E36" s="96"/>
      <c r="F36" s="24" t="s">
        <v>194</v>
      </c>
      <c r="G36" s="28"/>
      <c r="H36" s="28"/>
    </row>
    <row r="37" spans="1:8" ht="313.5" x14ac:dyDescent="0.45">
      <c r="A37" s="78"/>
      <c r="B37" s="57" t="s">
        <v>15</v>
      </c>
      <c r="C37" s="58" t="s">
        <v>184</v>
      </c>
      <c r="D37" s="87" t="s">
        <v>242</v>
      </c>
      <c r="E37" s="96"/>
      <c r="F37" s="24" t="s">
        <v>193</v>
      </c>
      <c r="G37" s="28"/>
      <c r="H37" s="28"/>
    </row>
    <row r="38" spans="1:8" ht="33" x14ac:dyDescent="0.45">
      <c r="A38" s="78"/>
      <c r="B38" s="56">
        <v>17</v>
      </c>
      <c r="C38" s="54" t="s">
        <v>72</v>
      </c>
      <c r="D38" s="94" t="s">
        <v>243</v>
      </c>
      <c r="E38" s="96"/>
      <c r="F38" s="24" t="s">
        <v>195</v>
      </c>
      <c r="G38" s="28"/>
      <c r="H38" s="28"/>
    </row>
    <row r="39" spans="1:8" ht="33" x14ac:dyDescent="0.45">
      <c r="A39" s="78"/>
      <c r="B39" s="56">
        <v>18</v>
      </c>
      <c r="C39" s="54" t="s">
        <v>73</v>
      </c>
      <c r="D39" s="94" t="s">
        <v>244</v>
      </c>
      <c r="E39" s="96"/>
      <c r="F39" s="24" t="s">
        <v>195</v>
      </c>
      <c r="G39" s="28"/>
      <c r="H39" s="28"/>
    </row>
    <row r="40" spans="1:8" ht="33" x14ac:dyDescent="0.45">
      <c r="A40" s="78"/>
      <c r="B40" s="57" t="s">
        <v>3</v>
      </c>
      <c r="C40" s="58" t="s">
        <v>74</v>
      </c>
      <c r="D40" s="95" t="s">
        <v>245</v>
      </c>
      <c r="E40" s="96"/>
      <c r="F40" s="24" t="s">
        <v>195</v>
      </c>
      <c r="G40" s="28"/>
      <c r="H40" s="28"/>
    </row>
    <row r="41" spans="1:8" ht="33" x14ac:dyDescent="0.45">
      <c r="A41" s="78"/>
      <c r="B41" s="57" t="s">
        <v>9</v>
      </c>
      <c r="C41" s="58" t="s">
        <v>22</v>
      </c>
      <c r="D41" s="95" t="s">
        <v>246</v>
      </c>
      <c r="E41" s="96"/>
      <c r="F41" s="24" t="s">
        <v>195</v>
      </c>
      <c r="G41" s="28"/>
      <c r="H41" s="28"/>
    </row>
    <row r="42" spans="1:8" ht="49.5" x14ac:dyDescent="0.45">
      <c r="A42" s="78"/>
      <c r="B42" s="56">
        <v>19</v>
      </c>
      <c r="C42" s="54" t="s">
        <v>75</v>
      </c>
      <c r="D42" s="94" t="s">
        <v>244</v>
      </c>
      <c r="E42" s="96"/>
      <c r="F42" s="24" t="s">
        <v>195</v>
      </c>
      <c r="G42" s="28"/>
      <c r="H42" s="28"/>
    </row>
    <row r="43" spans="1:8" x14ac:dyDescent="0.45">
      <c r="A43" s="78"/>
      <c r="B43" s="57" t="s">
        <v>3</v>
      </c>
      <c r="C43" s="58" t="s">
        <v>23</v>
      </c>
      <c r="D43" s="95" t="s">
        <v>245</v>
      </c>
      <c r="E43" s="96"/>
      <c r="F43" s="24" t="s">
        <v>195</v>
      </c>
      <c r="G43" s="28"/>
      <c r="H43" s="28"/>
    </row>
    <row r="44" spans="1:8" ht="33" x14ac:dyDescent="0.45">
      <c r="A44" s="78"/>
      <c r="B44" s="57" t="s">
        <v>9</v>
      </c>
      <c r="C44" s="58" t="s">
        <v>76</v>
      </c>
      <c r="D44" s="95" t="s">
        <v>246</v>
      </c>
      <c r="E44" s="96"/>
      <c r="F44" s="24" t="s">
        <v>195</v>
      </c>
      <c r="G44" s="28"/>
      <c r="H44" s="28"/>
    </row>
    <row r="45" spans="1:8" ht="49.5" x14ac:dyDescent="0.45">
      <c r="A45" s="78"/>
      <c r="B45" s="56">
        <v>20</v>
      </c>
      <c r="C45" s="54" t="s">
        <v>77</v>
      </c>
      <c r="D45" s="94" t="s">
        <v>247</v>
      </c>
      <c r="E45" s="96"/>
      <c r="F45" s="24" t="s">
        <v>195</v>
      </c>
      <c r="G45" s="28"/>
      <c r="H45" s="28"/>
    </row>
    <row r="46" spans="1:8" ht="49.5" x14ac:dyDescent="0.45">
      <c r="A46" s="78"/>
      <c r="B46" s="56">
        <v>21</v>
      </c>
      <c r="C46" s="54" t="s">
        <v>78</v>
      </c>
      <c r="D46" s="94" t="s">
        <v>248</v>
      </c>
      <c r="E46" s="96"/>
      <c r="F46" s="24" t="s">
        <v>195</v>
      </c>
      <c r="G46" s="28"/>
      <c r="H46" s="28"/>
    </row>
    <row r="47" spans="1:8" ht="33" x14ac:dyDescent="0.45">
      <c r="A47" s="78"/>
      <c r="B47" s="57" t="s">
        <v>3</v>
      </c>
      <c r="C47" s="58" t="s">
        <v>24</v>
      </c>
      <c r="D47" s="95" t="s">
        <v>249</v>
      </c>
      <c r="E47" s="96"/>
      <c r="F47" s="24" t="s">
        <v>195</v>
      </c>
      <c r="G47" s="28"/>
      <c r="H47" s="28"/>
    </row>
    <row r="48" spans="1:8" ht="49.5" x14ac:dyDescent="0.45">
      <c r="A48" s="78"/>
      <c r="B48" s="57" t="s">
        <v>9</v>
      </c>
      <c r="C48" s="58" t="s">
        <v>79</v>
      </c>
      <c r="D48" s="95" t="s">
        <v>250</v>
      </c>
      <c r="E48" s="96"/>
      <c r="F48" s="24" t="s">
        <v>195</v>
      </c>
      <c r="G48" s="28"/>
      <c r="H48" s="28"/>
    </row>
    <row r="49" spans="1:8" ht="66" x14ac:dyDescent="0.45">
      <c r="A49" s="78"/>
      <c r="B49" s="57" t="s">
        <v>14</v>
      </c>
      <c r="C49" s="58" t="s">
        <v>80</v>
      </c>
      <c r="D49" s="95" t="s">
        <v>251</v>
      </c>
      <c r="E49" s="96"/>
      <c r="F49" s="24" t="s">
        <v>195</v>
      </c>
      <c r="G49" s="28"/>
      <c r="H49" s="28"/>
    </row>
    <row r="50" spans="1:8" ht="132" x14ac:dyDescent="0.45">
      <c r="A50" s="78" t="s">
        <v>81</v>
      </c>
      <c r="B50" s="56">
        <v>22</v>
      </c>
      <c r="C50" s="54" t="s">
        <v>82</v>
      </c>
      <c r="D50" s="94" t="s">
        <v>252</v>
      </c>
      <c r="E50" s="96"/>
      <c r="F50" s="24" t="s">
        <v>195</v>
      </c>
      <c r="G50" s="28"/>
      <c r="H50" s="28"/>
    </row>
    <row r="51" spans="1:8" ht="33" x14ac:dyDescent="0.45">
      <c r="A51" s="78"/>
      <c r="B51" s="57" t="s">
        <v>3</v>
      </c>
      <c r="C51" s="58" t="s">
        <v>83</v>
      </c>
      <c r="D51" s="91" t="s">
        <v>253</v>
      </c>
      <c r="E51" s="96"/>
      <c r="F51" s="24" t="s">
        <v>195</v>
      </c>
      <c r="G51" s="28"/>
      <c r="H51" s="28"/>
    </row>
    <row r="52" spans="1:8" ht="49.5" x14ac:dyDescent="0.45">
      <c r="A52" s="78"/>
      <c r="B52" s="62" t="s">
        <v>4</v>
      </c>
      <c r="C52" s="58" t="s">
        <v>84</v>
      </c>
      <c r="D52" s="92"/>
      <c r="E52" s="96"/>
      <c r="F52" s="24" t="s">
        <v>193</v>
      </c>
      <c r="G52" s="28"/>
      <c r="H52" s="28"/>
    </row>
    <row r="53" spans="1:8" x14ac:dyDescent="0.45">
      <c r="A53" s="78"/>
      <c r="B53" s="62" t="s">
        <v>5</v>
      </c>
      <c r="C53" s="58" t="s">
        <v>85</v>
      </c>
      <c r="D53" s="92"/>
      <c r="E53" s="96"/>
      <c r="F53" s="24" t="s">
        <v>193</v>
      </c>
      <c r="G53" s="28"/>
      <c r="H53" s="28"/>
    </row>
    <row r="54" spans="1:8" ht="33" x14ac:dyDescent="0.45">
      <c r="A54" s="78"/>
      <c r="B54" s="62" t="s">
        <v>6</v>
      </c>
      <c r="C54" s="58" t="s">
        <v>86</v>
      </c>
      <c r="D54" s="92"/>
      <c r="E54" s="96"/>
      <c r="F54" s="24" t="s">
        <v>195</v>
      </c>
      <c r="G54" s="28"/>
      <c r="H54" s="28"/>
    </row>
    <row r="55" spans="1:8" ht="49.5" x14ac:dyDescent="0.45">
      <c r="A55" s="78"/>
      <c r="B55" s="63" t="s">
        <v>90</v>
      </c>
      <c r="C55" s="58" t="s">
        <v>87</v>
      </c>
      <c r="D55" s="92"/>
      <c r="E55" s="96"/>
      <c r="F55" s="24" t="s">
        <v>193</v>
      </c>
      <c r="G55" s="28"/>
      <c r="H55" s="28"/>
    </row>
    <row r="56" spans="1:8" x14ac:dyDescent="0.45">
      <c r="A56" s="78"/>
      <c r="B56" s="63" t="s">
        <v>91</v>
      </c>
      <c r="C56" s="58" t="s">
        <v>88</v>
      </c>
      <c r="D56" s="92"/>
      <c r="E56" s="96"/>
      <c r="F56" s="24" t="s">
        <v>193</v>
      </c>
      <c r="G56" s="28"/>
      <c r="H56" s="28"/>
    </row>
    <row r="57" spans="1:8" ht="33" x14ac:dyDescent="0.45">
      <c r="A57" s="78"/>
      <c r="B57" s="63" t="s">
        <v>92</v>
      </c>
      <c r="C57" s="58" t="s">
        <v>89</v>
      </c>
      <c r="D57" s="92"/>
      <c r="E57" s="96"/>
      <c r="F57" s="24" t="s">
        <v>193</v>
      </c>
      <c r="G57" s="28"/>
      <c r="H57" s="28"/>
    </row>
    <row r="58" spans="1:8" x14ac:dyDescent="0.45">
      <c r="A58" s="78"/>
      <c r="B58" s="57" t="s">
        <v>9</v>
      </c>
      <c r="C58" s="58" t="s">
        <v>93</v>
      </c>
      <c r="D58" s="92"/>
      <c r="E58" s="97"/>
      <c r="F58" s="24" t="s">
        <v>195</v>
      </c>
      <c r="G58" s="28"/>
      <c r="H58" s="28"/>
    </row>
    <row r="59" spans="1:8" x14ac:dyDescent="0.45">
      <c r="A59" s="78"/>
      <c r="B59" s="62" t="s">
        <v>4</v>
      </c>
      <c r="C59" s="58" t="s">
        <v>94</v>
      </c>
      <c r="D59" s="92"/>
      <c r="E59" s="96"/>
      <c r="F59" s="24" t="s">
        <v>195</v>
      </c>
      <c r="G59" s="28"/>
      <c r="H59" s="28"/>
    </row>
    <row r="60" spans="1:8" ht="33" x14ac:dyDescent="0.45">
      <c r="A60" s="78"/>
      <c r="B60" s="63" t="s">
        <v>90</v>
      </c>
      <c r="C60" s="58" t="s">
        <v>95</v>
      </c>
      <c r="D60" s="92"/>
      <c r="E60" s="98"/>
      <c r="F60" s="24" t="s">
        <v>192</v>
      </c>
      <c r="G60" s="28"/>
      <c r="H60" s="28"/>
    </row>
    <row r="61" spans="1:8" x14ac:dyDescent="0.45">
      <c r="A61" s="78"/>
      <c r="B61" s="63" t="s">
        <v>91</v>
      </c>
      <c r="C61" s="58" t="s">
        <v>96</v>
      </c>
      <c r="D61" s="92"/>
      <c r="E61" s="98"/>
      <c r="F61" s="24" t="s">
        <v>192</v>
      </c>
      <c r="G61" s="28"/>
      <c r="H61" s="28"/>
    </row>
    <row r="62" spans="1:8" ht="33" x14ac:dyDescent="0.45">
      <c r="A62" s="78"/>
      <c r="B62" s="63" t="s">
        <v>92</v>
      </c>
      <c r="C62" s="58" t="s">
        <v>97</v>
      </c>
      <c r="D62" s="92"/>
      <c r="E62" s="97"/>
      <c r="F62" s="24" t="s">
        <v>192</v>
      </c>
      <c r="G62" s="28"/>
      <c r="H62" s="28"/>
    </row>
    <row r="63" spans="1:8" ht="33" x14ac:dyDescent="0.45">
      <c r="A63" s="78"/>
      <c r="B63" s="63" t="s">
        <v>102</v>
      </c>
      <c r="C63" s="58" t="s">
        <v>98</v>
      </c>
      <c r="D63" s="92"/>
      <c r="E63" s="98"/>
      <c r="F63" s="24" t="s">
        <v>194</v>
      </c>
      <c r="G63" s="28"/>
      <c r="H63" s="28"/>
    </row>
    <row r="64" spans="1:8" ht="33" x14ac:dyDescent="0.45">
      <c r="A64" s="78"/>
      <c r="B64" s="63" t="s">
        <v>103</v>
      </c>
      <c r="C64" s="58" t="s">
        <v>99</v>
      </c>
      <c r="D64" s="92"/>
      <c r="E64" s="96"/>
      <c r="F64" s="24" t="s">
        <v>193</v>
      </c>
      <c r="G64" s="28"/>
      <c r="H64" s="28"/>
    </row>
    <row r="65" spans="1:8" x14ac:dyDescent="0.45">
      <c r="A65" s="78"/>
      <c r="B65" s="63" t="s">
        <v>104</v>
      </c>
      <c r="C65" s="58" t="s">
        <v>100</v>
      </c>
      <c r="D65" s="92"/>
      <c r="E65" s="98"/>
      <c r="F65" s="24" t="s">
        <v>192</v>
      </c>
      <c r="G65" s="28"/>
      <c r="H65" s="28"/>
    </row>
    <row r="66" spans="1:8" ht="33" x14ac:dyDescent="0.45">
      <c r="A66" s="78"/>
      <c r="B66" s="63" t="s">
        <v>105</v>
      </c>
      <c r="C66" s="58" t="s">
        <v>101</v>
      </c>
      <c r="D66" s="92"/>
      <c r="E66" s="96"/>
      <c r="F66" s="24" t="s">
        <v>192</v>
      </c>
      <c r="G66" s="28"/>
      <c r="H66" s="28"/>
    </row>
    <row r="67" spans="1:8" x14ac:dyDescent="0.45">
      <c r="A67" s="78"/>
      <c r="B67" s="62" t="s">
        <v>5</v>
      </c>
      <c r="C67" s="58" t="s">
        <v>106</v>
      </c>
      <c r="D67" s="92"/>
      <c r="E67" s="96"/>
      <c r="F67" s="24" t="s">
        <v>195</v>
      </c>
      <c r="G67" s="28"/>
      <c r="H67" s="28"/>
    </row>
    <row r="68" spans="1:8" x14ac:dyDescent="0.45">
      <c r="A68" s="78"/>
      <c r="B68" s="63" t="s">
        <v>90</v>
      </c>
      <c r="C68" s="58" t="s">
        <v>107</v>
      </c>
      <c r="D68" s="92"/>
      <c r="E68" s="96"/>
      <c r="F68" s="24" t="s">
        <v>194</v>
      </c>
      <c r="G68" s="28"/>
      <c r="H68" s="28"/>
    </row>
    <row r="69" spans="1:8" x14ac:dyDescent="0.45">
      <c r="A69" s="78"/>
      <c r="B69" s="63" t="s">
        <v>91</v>
      </c>
      <c r="C69" s="58" t="s">
        <v>108</v>
      </c>
      <c r="D69" s="92"/>
      <c r="E69" s="96"/>
      <c r="F69" s="24" t="s">
        <v>194</v>
      </c>
      <c r="G69" s="28"/>
      <c r="H69" s="28"/>
    </row>
    <row r="70" spans="1:8" ht="33" x14ac:dyDescent="0.45">
      <c r="A70" s="78"/>
      <c r="B70" s="63" t="s">
        <v>92</v>
      </c>
      <c r="C70" s="58" t="s">
        <v>109</v>
      </c>
      <c r="D70" s="92"/>
      <c r="E70" s="96"/>
      <c r="F70" s="24" t="s">
        <v>194</v>
      </c>
      <c r="G70" s="28"/>
      <c r="H70" s="28"/>
    </row>
    <row r="71" spans="1:8" x14ac:dyDescent="0.45">
      <c r="A71" s="78"/>
      <c r="B71" s="63" t="s">
        <v>102</v>
      </c>
      <c r="C71" s="58" t="s">
        <v>110</v>
      </c>
      <c r="D71" s="92"/>
      <c r="E71" s="96"/>
      <c r="F71" s="24" t="s">
        <v>194</v>
      </c>
      <c r="G71" s="28"/>
      <c r="H71" s="28"/>
    </row>
    <row r="72" spans="1:8" x14ac:dyDescent="0.45">
      <c r="A72" s="78"/>
      <c r="B72" s="63" t="s">
        <v>103</v>
      </c>
      <c r="C72" s="58" t="s">
        <v>111</v>
      </c>
      <c r="D72" s="92"/>
      <c r="E72" s="96"/>
      <c r="F72" s="24" t="s">
        <v>194</v>
      </c>
      <c r="G72" s="28"/>
      <c r="H72" s="28"/>
    </row>
    <row r="73" spans="1:8" ht="33" x14ac:dyDescent="0.45">
      <c r="A73" s="78"/>
      <c r="B73" s="62" t="s">
        <v>6</v>
      </c>
      <c r="C73" s="58" t="s">
        <v>112</v>
      </c>
      <c r="D73" s="92"/>
      <c r="E73" s="96"/>
      <c r="F73" s="24" t="s">
        <v>194</v>
      </c>
      <c r="G73" s="28"/>
      <c r="H73" s="28"/>
    </row>
    <row r="74" spans="1:8" ht="90" x14ac:dyDescent="0.45">
      <c r="A74" s="78"/>
      <c r="B74" s="56">
        <v>23</v>
      </c>
      <c r="C74" s="54" t="s">
        <v>113</v>
      </c>
      <c r="D74" s="94" t="s">
        <v>254</v>
      </c>
      <c r="E74" s="96"/>
      <c r="F74" s="24" t="s">
        <v>195</v>
      </c>
      <c r="G74" s="28"/>
      <c r="H74" s="28"/>
    </row>
    <row r="75" spans="1:8" x14ac:dyDescent="0.5">
      <c r="A75" s="43"/>
      <c r="B75" s="44"/>
      <c r="C75" s="42"/>
      <c r="D75" s="45"/>
      <c r="E75" s="45"/>
      <c r="F75" s="52"/>
      <c r="G75" s="45"/>
    </row>
    <row r="76" spans="1:8" x14ac:dyDescent="0.5">
      <c r="A76" s="46"/>
      <c r="B76" s="44"/>
      <c r="C76" s="42"/>
    </row>
    <row r="77" spans="1:8" x14ac:dyDescent="0.5">
      <c r="A77" s="46"/>
      <c r="B77" s="44"/>
      <c r="C77" s="42"/>
    </row>
    <row r="78" spans="1:8" x14ac:dyDescent="0.5">
      <c r="A78" s="46"/>
      <c r="B78" s="44"/>
      <c r="C78" s="42"/>
    </row>
    <row r="79" spans="1:8" x14ac:dyDescent="0.5">
      <c r="A79" s="46"/>
      <c r="B79" s="44"/>
      <c r="C79" s="42"/>
    </row>
    <row r="80" spans="1:8" x14ac:dyDescent="0.5">
      <c r="A80" s="46"/>
      <c r="B80" s="44"/>
      <c r="C80" s="47"/>
    </row>
    <row r="81" spans="1:3" x14ac:dyDescent="0.5">
      <c r="A81" s="46"/>
      <c r="B81" s="44"/>
      <c r="C81" s="47"/>
    </row>
    <row r="82" spans="1:3" x14ac:dyDescent="0.5">
      <c r="A82" s="46"/>
      <c r="B82" s="44"/>
      <c r="C82" s="6"/>
    </row>
    <row r="83" spans="1:3" x14ac:dyDescent="0.5">
      <c r="A83" s="48"/>
      <c r="B83" s="44"/>
    </row>
    <row r="84" spans="1:3" x14ac:dyDescent="0.5">
      <c r="A84" s="50"/>
      <c r="B84" s="9"/>
    </row>
    <row r="85" spans="1:3" x14ac:dyDescent="0.5">
      <c r="A85" s="48"/>
      <c r="B85" s="9"/>
    </row>
    <row r="86" spans="1:3" x14ac:dyDescent="0.5">
      <c r="A86" s="48"/>
      <c r="B86" s="9"/>
    </row>
    <row r="87" spans="1:3" x14ac:dyDescent="0.5">
      <c r="A87" s="48"/>
      <c r="B87" s="9"/>
    </row>
    <row r="88" spans="1:3" x14ac:dyDescent="0.5">
      <c r="A88" s="48"/>
      <c r="B88" s="9"/>
    </row>
    <row r="89" spans="1:3" x14ac:dyDescent="0.5">
      <c r="A89" s="48"/>
      <c r="B89" s="9"/>
    </row>
    <row r="90" spans="1:3" x14ac:dyDescent="0.5">
      <c r="A90" s="48"/>
      <c r="B90" s="9"/>
    </row>
    <row r="91" spans="1:3" x14ac:dyDescent="0.5">
      <c r="A91" s="48"/>
      <c r="B91" s="9"/>
    </row>
    <row r="92" spans="1:3" x14ac:dyDescent="0.5">
      <c r="A92" s="48"/>
      <c r="B92" s="9"/>
    </row>
    <row r="93" spans="1:3" x14ac:dyDescent="0.5">
      <c r="A93" s="48"/>
      <c r="B93" s="9"/>
    </row>
    <row r="94" spans="1:3" x14ac:dyDescent="0.5">
      <c r="A94" s="48"/>
      <c r="B94" s="9"/>
    </row>
    <row r="95" spans="1:3" x14ac:dyDescent="0.5">
      <c r="A95" s="48"/>
      <c r="B95" s="9"/>
    </row>
    <row r="96" spans="1:3" x14ac:dyDescent="0.5">
      <c r="A96" s="48"/>
      <c r="B96" s="9"/>
    </row>
    <row r="97" spans="1:2" x14ac:dyDescent="0.5">
      <c r="A97" s="48"/>
      <c r="B97" s="9"/>
    </row>
    <row r="98" spans="1:2" x14ac:dyDescent="0.5">
      <c r="A98" s="48"/>
      <c r="B98" s="9"/>
    </row>
    <row r="99" spans="1:2" x14ac:dyDescent="0.5">
      <c r="A99" s="48"/>
      <c r="B99" s="9"/>
    </row>
    <row r="100" spans="1:2" x14ac:dyDescent="0.5">
      <c r="A100" s="48"/>
      <c r="B100" s="9"/>
    </row>
    <row r="101" spans="1:2" x14ac:dyDescent="0.5">
      <c r="A101" s="48"/>
      <c r="B101" s="9"/>
    </row>
  </sheetData>
  <mergeCells count="9">
    <mergeCell ref="D21:D25"/>
    <mergeCell ref="D51:D73"/>
    <mergeCell ref="A1:C1"/>
    <mergeCell ref="A2:A8"/>
    <mergeCell ref="A50:A74"/>
    <mergeCell ref="A19:A27"/>
    <mergeCell ref="A28:A49"/>
    <mergeCell ref="A16:A18"/>
    <mergeCell ref="A9:A15"/>
  </mergeCells>
  <dataValidations count="1">
    <dataValidation type="list" allowBlank="1" showInputMessage="1" showErrorMessage="1" sqref="F2:F74" xr:uid="{FF7002AE-BD1D-48BF-AF82-CD20BA14203B}">
      <formula1>"Atende,Não Atende,Atende Parcialmente,NA"</formula1>
    </dataValidation>
  </dataValidations>
  <pageMargins left="0.7" right="0.7" top="0.75" bottom="0.75" header="0.3" footer="0.3"/>
  <pageSetup paperSize="9" orientation="portrait" r:id="rId1"/>
  <ignoredErrors>
    <ignoredError sqref="B55:B57 B60:B66 B68:B7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6D788-675C-4930-82C5-88A523A9CF1E}">
  <dimension ref="A1:I32"/>
  <sheetViews>
    <sheetView showGridLines="0" topLeftCell="C1" zoomScale="80" zoomScaleNormal="80" workbookViewId="0">
      <selection activeCell="D5" sqref="D5"/>
    </sheetView>
  </sheetViews>
  <sheetFormatPr defaultColWidth="8.90625" defaultRowHeight="18.5" x14ac:dyDescent="0.5"/>
  <cols>
    <col min="1" max="1" width="15.54296875" style="10" customWidth="1"/>
    <col min="2" max="2" width="10.36328125" style="5" customWidth="1"/>
    <col min="3" max="3" width="87.6328125" style="8" customWidth="1"/>
    <col min="4" max="4" width="99.90625" style="5" customWidth="1"/>
    <col min="5" max="5" width="102.81640625" style="5" customWidth="1"/>
    <col min="6" max="6" width="40.6328125" style="18" customWidth="1"/>
    <col min="7" max="7" width="48" style="8" customWidth="1"/>
    <col min="8" max="8" width="40.81640625" style="14" customWidth="1"/>
    <col min="9" max="9" width="55.54296875" style="5" customWidth="1"/>
    <col min="10" max="16384" width="8.90625" style="5"/>
  </cols>
  <sheetData>
    <row r="1" spans="1:9" s="51" customFormat="1" ht="37" x14ac:dyDescent="0.5">
      <c r="A1" s="76" t="s">
        <v>115</v>
      </c>
      <c r="B1" s="76"/>
      <c r="C1" s="76"/>
      <c r="D1" s="19" t="s">
        <v>217</v>
      </c>
      <c r="E1" s="19" t="s">
        <v>186</v>
      </c>
      <c r="F1" s="20" t="s">
        <v>187</v>
      </c>
      <c r="G1" s="20" t="s">
        <v>188</v>
      </c>
      <c r="H1" s="20" t="s">
        <v>189</v>
      </c>
    </row>
    <row r="2" spans="1:9" ht="99" x14ac:dyDescent="0.45">
      <c r="A2" s="78" t="s">
        <v>114</v>
      </c>
      <c r="B2" s="21">
        <v>24</v>
      </c>
      <c r="C2" s="54" t="s">
        <v>116</v>
      </c>
      <c r="D2" s="99"/>
      <c r="E2" s="84"/>
      <c r="F2" s="24" t="s">
        <v>195</v>
      </c>
      <c r="G2" s="28"/>
      <c r="H2" s="66"/>
    </row>
    <row r="3" spans="1:9" x14ac:dyDescent="0.45">
      <c r="A3" s="78"/>
      <c r="B3" s="32">
        <v>25</v>
      </c>
      <c r="C3" s="54" t="s">
        <v>2</v>
      </c>
      <c r="D3" s="99"/>
      <c r="E3" s="84"/>
      <c r="F3" s="24" t="s">
        <v>195</v>
      </c>
      <c r="G3" s="28"/>
      <c r="H3" s="66"/>
    </row>
    <row r="4" spans="1:9" ht="49.5" x14ac:dyDescent="0.45">
      <c r="A4" s="78"/>
      <c r="B4" s="29" t="s">
        <v>3</v>
      </c>
      <c r="C4" s="58" t="s">
        <v>25</v>
      </c>
      <c r="D4" s="81"/>
      <c r="E4" s="86"/>
      <c r="F4" s="24" t="s">
        <v>195</v>
      </c>
      <c r="G4" s="28"/>
      <c r="H4" s="28"/>
    </row>
    <row r="5" spans="1:9" ht="313.5" x14ac:dyDescent="0.45">
      <c r="A5" s="78"/>
      <c r="B5" s="65" t="s">
        <v>4</v>
      </c>
      <c r="C5" s="58" t="s">
        <v>26</v>
      </c>
      <c r="D5" s="82" t="s">
        <v>258</v>
      </c>
      <c r="E5" s="85"/>
      <c r="F5" s="24" t="s">
        <v>192</v>
      </c>
      <c r="G5" s="28"/>
      <c r="H5" s="28"/>
    </row>
    <row r="6" spans="1:9" ht="247.5" x14ac:dyDescent="0.45">
      <c r="A6" s="78"/>
      <c r="B6" s="65" t="s">
        <v>5</v>
      </c>
      <c r="C6" s="58" t="s">
        <v>117</v>
      </c>
      <c r="D6" s="83" t="s">
        <v>259</v>
      </c>
      <c r="E6" s="85"/>
      <c r="F6" s="24" t="s">
        <v>192</v>
      </c>
      <c r="G6" s="28"/>
      <c r="H6" s="28"/>
    </row>
    <row r="7" spans="1:9" ht="280.5" x14ac:dyDescent="0.45">
      <c r="A7" s="78"/>
      <c r="B7" s="73" t="s">
        <v>6</v>
      </c>
      <c r="C7" s="58" t="s">
        <v>27</v>
      </c>
      <c r="D7" s="82" t="s">
        <v>260</v>
      </c>
      <c r="E7" s="85"/>
      <c r="F7" s="24" t="s">
        <v>192</v>
      </c>
      <c r="G7" s="28"/>
      <c r="H7" s="28"/>
    </row>
    <row r="8" spans="1:9" ht="198" x14ac:dyDescent="0.45">
      <c r="A8" s="78"/>
      <c r="B8" s="65" t="s">
        <v>7</v>
      </c>
      <c r="C8" s="58" t="s">
        <v>118</v>
      </c>
      <c r="D8" s="83" t="s">
        <v>261</v>
      </c>
      <c r="E8" s="85"/>
      <c r="F8" s="24" t="s">
        <v>192</v>
      </c>
      <c r="G8" s="28"/>
      <c r="H8" s="28"/>
      <c r="I8" s="8"/>
    </row>
    <row r="9" spans="1:9" ht="181.5" x14ac:dyDescent="0.45">
      <c r="A9" s="78"/>
      <c r="B9" s="65" t="s">
        <v>8</v>
      </c>
      <c r="C9" s="58" t="s">
        <v>119</v>
      </c>
      <c r="D9" s="82" t="s">
        <v>262</v>
      </c>
      <c r="E9" s="85"/>
      <c r="F9" s="24" t="s">
        <v>192</v>
      </c>
      <c r="G9" s="28"/>
      <c r="H9" s="28"/>
    </row>
    <row r="10" spans="1:9" ht="66" x14ac:dyDescent="0.45">
      <c r="A10" s="78"/>
      <c r="B10" s="65" t="s">
        <v>28</v>
      </c>
      <c r="C10" s="58" t="s">
        <v>120</v>
      </c>
      <c r="D10" s="83" t="s">
        <v>263</v>
      </c>
      <c r="E10" s="84"/>
      <c r="F10" s="24" t="s">
        <v>193</v>
      </c>
      <c r="G10" s="28"/>
      <c r="H10" s="28"/>
    </row>
    <row r="11" spans="1:9" ht="247.5" x14ac:dyDescent="0.45">
      <c r="A11" s="78"/>
      <c r="B11" s="29" t="s">
        <v>9</v>
      </c>
      <c r="C11" s="58" t="s">
        <v>190</v>
      </c>
      <c r="D11" s="82" t="s">
        <v>264</v>
      </c>
      <c r="E11" s="85"/>
      <c r="F11" s="24" t="s">
        <v>194</v>
      </c>
      <c r="G11" s="28"/>
      <c r="H11" s="28"/>
    </row>
    <row r="12" spans="1:9" ht="264" x14ac:dyDescent="0.45">
      <c r="A12" s="78"/>
      <c r="B12" s="29" t="s">
        <v>14</v>
      </c>
      <c r="C12" s="58" t="s">
        <v>121</v>
      </c>
      <c r="D12" s="83" t="s">
        <v>265</v>
      </c>
      <c r="E12" s="85"/>
      <c r="F12" s="24" t="s">
        <v>194</v>
      </c>
      <c r="G12" s="28"/>
      <c r="H12" s="28"/>
    </row>
    <row r="13" spans="1:9" ht="135" x14ac:dyDescent="0.45">
      <c r="A13" s="78"/>
      <c r="B13" s="32">
        <v>26</v>
      </c>
      <c r="C13" s="54" t="s">
        <v>122</v>
      </c>
      <c r="D13" s="81" t="s">
        <v>257</v>
      </c>
      <c r="E13" s="84"/>
      <c r="F13" s="24" t="s">
        <v>195</v>
      </c>
      <c r="G13" s="28"/>
      <c r="H13" s="28"/>
    </row>
    <row r="14" spans="1:9" x14ac:dyDescent="0.5">
      <c r="A14" s="60"/>
      <c r="B14" s="9"/>
    </row>
    <row r="15" spans="1:9" x14ac:dyDescent="0.5">
      <c r="A15" s="61"/>
      <c r="B15" s="9"/>
    </row>
    <row r="16" spans="1:9" x14ac:dyDescent="0.5">
      <c r="A16" s="61"/>
      <c r="B16" s="9"/>
    </row>
    <row r="17" spans="1:2" x14ac:dyDescent="0.5">
      <c r="A17" s="61"/>
      <c r="B17" s="9"/>
    </row>
    <row r="18" spans="1:2" x14ac:dyDescent="0.5">
      <c r="A18" s="61"/>
      <c r="B18" s="9"/>
    </row>
    <row r="19" spans="1:2" x14ac:dyDescent="0.5">
      <c r="A19" s="61"/>
      <c r="B19" s="9"/>
    </row>
    <row r="20" spans="1:2" x14ac:dyDescent="0.5">
      <c r="A20" s="61"/>
      <c r="B20" s="9"/>
    </row>
    <row r="21" spans="1:2" x14ac:dyDescent="0.5">
      <c r="A21" s="61"/>
      <c r="B21" s="9"/>
    </row>
    <row r="22" spans="1:2" x14ac:dyDescent="0.5">
      <c r="A22" s="61"/>
      <c r="B22" s="9"/>
    </row>
    <row r="23" spans="1:2" x14ac:dyDescent="0.5">
      <c r="A23" s="61"/>
      <c r="B23" s="9"/>
    </row>
    <row r="24" spans="1:2" x14ac:dyDescent="0.5">
      <c r="A24" s="61"/>
      <c r="B24" s="9"/>
    </row>
    <row r="25" spans="1:2" x14ac:dyDescent="0.5">
      <c r="A25" s="61"/>
      <c r="B25" s="9"/>
    </row>
    <row r="26" spans="1:2" x14ac:dyDescent="0.5">
      <c r="A26" s="61"/>
      <c r="B26" s="9"/>
    </row>
    <row r="27" spans="1:2" x14ac:dyDescent="0.5">
      <c r="A27" s="61"/>
      <c r="B27" s="9"/>
    </row>
    <row r="28" spans="1:2" x14ac:dyDescent="0.5">
      <c r="A28" s="61"/>
      <c r="B28" s="9"/>
    </row>
    <row r="29" spans="1:2" x14ac:dyDescent="0.5">
      <c r="A29" s="61"/>
      <c r="B29" s="9"/>
    </row>
    <row r="30" spans="1:2" x14ac:dyDescent="0.5">
      <c r="A30" s="61"/>
      <c r="B30" s="9"/>
    </row>
    <row r="31" spans="1:2" x14ac:dyDescent="0.5">
      <c r="A31" s="61"/>
      <c r="B31" s="9"/>
    </row>
    <row r="32" spans="1:2" x14ac:dyDescent="0.5">
      <c r="A32" s="61"/>
      <c r="B32" s="9"/>
    </row>
  </sheetData>
  <mergeCells count="2">
    <mergeCell ref="A1:C1"/>
    <mergeCell ref="A2:A13"/>
  </mergeCells>
  <dataValidations count="1">
    <dataValidation type="list" allowBlank="1" showInputMessage="1" showErrorMessage="1" sqref="F2:F13" xr:uid="{FC1836E5-223D-4343-8792-A9D01E94397B}">
      <formula1>"Atende,Não Atende,Atende Parcialmente,NA"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742A-365F-42D2-B66F-3252C6A89E51}">
  <dimension ref="A1:H82"/>
  <sheetViews>
    <sheetView showGridLines="0" topLeftCell="A52" zoomScale="80" zoomScaleNormal="80" workbookViewId="0">
      <selection activeCell="D54" sqref="D54:D62"/>
    </sheetView>
  </sheetViews>
  <sheetFormatPr defaultColWidth="8.90625" defaultRowHeight="18.5" x14ac:dyDescent="0.45"/>
  <cols>
    <col min="1" max="1" width="15.1796875" style="10" customWidth="1"/>
    <col min="2" max="2" width="8.81640625" style="9"/>
    <col min="3" max="3" width="108.36328125" style="8" customWidth="1"/>
    <col min="4" max="4" width="96.453125" style="5" customWidth="1"/>
    <col min="5" max="5" width="75.453125" style="5" customWidth="1"/>
    <col min="6" max="6" width="41.54296875" style="17" customWidth="1"/>
    <col min="7" max="7" width="50.1796875" style="8" customWidth="1"/>
    <col min="8" max="8" width="36.453125" style="8" customWidth="1"/>
    <col min="9" max="16384" width="8.90625" style="5"/>
  </cols>
  <sheetData>
    <row r="1" spans="1:8" s="51" customFormat="1" ht="37" x14ac:dyDescent="0.5">
      <c r="A1" s="76" t="s">
        <v>29</v>
      </c>
      <c r="B1" s="76"/>
      <c r="C1" s="76"/>
      <c r="D1" s="19" t="s">
        <v>217</v>
      </c>
      <c r="E1" s="19" t="s">
        <v>186</v>
      </c>
      <c r="F1" s="20" t="s">
        <v>187</v>
      </c>
      <c r="G1" s="20" t="s">
        <v>188</v>
      </c>
      <c r="H1" s="20" t="s">
        <v>189</v>
      </c>
    </row>
    <row r="2" spans="1:8" ht="150" x14ac:dyDescent="0.45">
      <c r="A2" s="78" t="s">
        <v>30</v>
      </c>
      <c r="B2" s="21">
        <v>27</v>
      </c>
      <c r="C2" s="54" t="s">
        <v>123</v>
      </c>
      <c r="D2" s="81" t="s">
        <v>266</v>
      </c>
      <c r="E2" s="64"/>
      <c r="F2" s="24" t="s">
        <v>195</v>
      </c>
      <c r="G2" s="28"/>
      <c r="H2" s="28"/>
    </row>
    <row r="3" spans="1:8" x14ac:dyDescent="0.45">
      <c r="A3" s="78"/>
      <c r="B3" s="26">
        <v>28</v>
      </c>
      <c r="C3" s="54" t="s">
        <v>124</v>
      </c>
      <c r="D3" s="81"/>
      <c r="E3" s="64"/>
      <c r="F3" s="24" t="s">
        <v>195</v>
      </c>
      <c r="G3" s="28"/>
      <c r="H3" s="28"/>
    </row>
    <row r="4" spans="1:8" x14ac:dyDescent="0.45">
      <c r="A4" s="78"/>
      <c r="B4" s="29" t="s">
        <v>3</v>
      </c>
      <c r="C4" s="58" t="s">
        <v>125</v>
      </c>
      <c r="D4" s="103" t="s">
        <v>267</v>
      </c>
      <c r="E4" s="64"/>
      <c r="F4" s="24" t="s">
        <v>195</v>
      </c>
      <c r="G4" s="28"/>
      <c r="H4" s="28"/>
    </row>
    <row r="5" spans="1:8" ht="33" x14ac:dyDescent="0.45">
      <c r="A5" s="78"/>
      <c r="B5" s="29" t="s">
        <v>9</v>
      </c>
      <c r="C5" s="58" t="s">
        <v>126</v>
      </c>
      <c r="D5" s="103" t="s">
        <v>267</v>
      </c>
      <c r="E5" s="64"/>
      <c r="F5" s="24" t="s">
        <v>195</v>
      </c>
      <c r="G5" s="28"/>
      <c r="H5" s="28"/>
    </row>
    <row r="6" spans="1:8" ht="66" x14ac:dyDescent="0.45">
      <c r="A6" s="78"/>
      <c r="B6" s="29" t="s">
        <v>14</v>
      </c>
      <c r="C6" s="58" t="s">
        <v>127</v>
      </c>
      <c r="D6" s="103" t="s">
        <v>267</v>
      </c>
      <c r="E6" s="64"/>
      <c r="F6" s="24" t="s">
        <v>195</v>
      </c>
      <c r="G6" s="28"/>
      <c r="H6" s="28"/>
    </row>
    <row r="7" spans="1:8" x14ac:dyDescent="0.45">
      <c r="A7" s="78" t="s">
        <v>128</v>
      </c>
      <c r="B7" s="32">
        <v>29</v>
      </c>
      <c r="C7" s="54" t="s">
        <v>129</v>
      </c>
      <c r="D7" s="81"/>
      <c r="E7" s="64"/>
      <c r="F7" s="24" t="s">
        <v>195</v>
      </c>
      <c r="G7" s="28"/>
      <c r="H7" s="28"/>
    </row>
    <row r="8" spans="1:8" x14ac:dyDescent="0.45">
      <c r="A8" s="78"/>
      <c r="B8" s="29" t="s">
        <v>3</v>
      </c>
      <c r="C8" s="58" t="s">
        <v>139</v>
      </c>
      <c r="D8" s="103"/>
      <c r="E8" s="64"/>
      <c r="F8" s="24" t="s">
        <v>195</v>
      </c>
      <c r="G8" s="28"/>
      <c r="H8" s="28"/>
    </row>
    <row r="9" spans="1:8" ht="33" x14ac:dyDescent="0.45">
      <c r="A9" s="78"/>
      <c r="B9" s="65" t="s">
        <v>4</v>
      </c>
      <c r="C9" s="58" t="s">
        <v>208</v>
      </c>
      <c r="D9" s="103"/>
      <c r="E9" s="64"/>
      <c r="F9" s="24" t="s">
        <v>195</v>
      </c>
      <c r="G9" s="28"/>
      <c r="H9" s="28"/>
    </row>
    <row r="10" spans="1:8" ht="90" x14ac:dyDescent="0.45">
      <c r="A10" s="78"/>
      <c r="B10" s="65" t="s">
        <v>90</v>
      </c>
      <c r="C10" s="58" t="s">
        <v>140</v>
      </c>
      <c r="D10" s="100" t="s">
        <v>268</v>
      </c>
      <c r="E10" s="28"/>
      <c r="F10" s="24" t="s">
        <v>192</v>
      </c>
      <c r="G10" s="28"/>
      <c r="H10" s="28"/>
    </row>
    <row r="11" spans="1:8" ht="90" x14ac:dyDescent="0.45">
      <c r="A11" s="78"/>
      <c r="B11" s="65" t="s">
        <v>91</v>
      </c>
      <c r="C11" s="58" t="s">
        <v>141</v>
      </c>
      <c r="D11" s="100" t="s">
        <v>269</v>
      </c>
      <c r="E11" s="28"/>
      <c r="F11" s="24" t="s">
        <v>192</v>
      </c>
      <c r="G11" s="28"/>
      <c r="H11" s="28"/>
    </row>
    <row r="12" spans="1:8" ht="60" x14ac:dyDescent="0.45">
      <c r="A12" s="78"/>
      <c r="B12" s="65" t="s">
        <v>92</v>
      </c>
      <c r="C12" s="58" t="s">
        <v>142</v>
      </c>
      <c r="D12" s="100" t="s">
        <v>270</v>
      </c>
      <c r="E12" s="28"/>
      <c r="F12" s="24" t="s">
        <v>194</v>
      </c>
      <c r="G12" s="28"/>
      <c r="H12" s="28"/>
    </row>
    <row r="13" spans="1:8" ht="66" x14ac:dyDescent="0.45">
      <c r="A13" s="78"/>
      <c r="B13" s="65" t="s">
        <v>5</v>
      </c>
      <c r="C13" s="58" t="s">
        <v>209</v>
      </c>
      <c r="D13" s="100" t="s">
        <v>271</v>
      </c>
      <c r="E13" s="28"/>
      <c r="F13" s="24" t="s">
        <v>192</v>
      </c>
      <c r="G13" s="28"/>
      <c r="H13" s="28"/>
    </row>
    <row r="14" spans="1:8" ht="33" x14ac:dyDescent="0.45">
      <c r="A14" s="78"/>
      <c r="B14" s="65" t="s">
        <v>6</v>
      </c>
      <c r="C14" s="58" t="s">
        <v>130</v>
      </c>
      <c r="D14" s="103"/>
      <c r="E14" s="64"/>
      <c r="F14" s="24" t="s">
        <v>195</v>
      </c>
      <c r="G14" s="28"/>
      <c r="H14" s="28"/>
    </row>
    <row r="15" spans="1:8" ht="60" x14ac:dyDescent="0.45">
      <c r="A15" s="78"/>
      <c r="B15" s="65" t="s">
        <v>90</v>
      </c>
      <c r="C15" s="58" t="s">
        <v>131</v>
      </c>
      <c r="D15" s="100" t="s">
        <v>272</v>
      </c>
      <c r="E15" s="28"/>
      <c r="F15" s="24" t="s">
        <v>194</v>
      </c>
      <c r="G15" s="28"/>
      <c r="H15" s="28"/>
    </row>
    <row r="16" spans="1:8" ht="60" x14ac:dyDescent="0.45">
      <c r="A16" s="78"/>
      <c r="B16" s="65" t="s">
        <v>91</v>
      </c>
      <c r="C16" s="58" t="s">
        <v>132</v>
      </c>
      <c r="D16" s="100" t="s">
        <v>272</v>
      </c>
      <c r="E16" s="23"/>
      <c r="F16" s="24" t="s">
        <v>193</v>
      </c>
      <c r="G16" s="28"/>
      <c r="H16" s="28"/>
    </row>
    <row r="17" spans="1:8" ht="105" x14ac:dyDescent="0.45">
      <c r="A17" s="78"/>
      <c r="B17" s="65" t="s">
        <v>92</v>
      </c>
      <c r="C17" s="58" t="s">
        <v>133</v>
      </c>
      <c r="D17" s="100" t="s">
        <v>273</v>
      </c>
      <c r="E17" s="23"/>
      <c r="F17" s="24" t="s">
        <v>192</v>
      </c>
      <c r="G17" s="28"/>
      <c r="H17" s="28"/>
    </row>
    <row r="18" spans="1:8" ht="33" x14ac:dyDescent="0.45">
      <c r="A18" s="78"/>
      <c r="B18" s="65" t="s">
        <v>7</v>
      </c>
      <c r="C18" s="58" t="s">
        <v>134</v>
      </c>
      <c r="D18" s="103"/>
      <c r="E18" s="64"/>
      <c r="F18" s="24" t="s">
        <v>195</v>
      </c>
      <c r="G18" s="28"/>
      <c r="H18" s="28"/>
    </row>
    <row r="19" spans="1:8" ht="135" x14ac:dyDescent="0.45">
      <c r="A19" s="78"/>
      <c r="B19" s="65" t="s">
        <v>90</v>
      </c>
      <c r="C19" s="58" t="s">
        <v>135</v>
      </c>
      <c r="D19" s="100" t="s">
        <v>274</v>
      </c>
      <c r="E19" s="28"/>
      <c r="F19" s="24" t="s">
        <v>192</v>
      </c>
      <c r="G19" s="28"/>
      <c r="H19" s="28"/>
    </row>
    <row r="20" spans="1:8" ht="135" x14ac:dyDescent="0.45">
      <c r="A20" s="78"/>
      <c r="B20" s="65" t="s">
        <v>91</v>
      </c>
      <c r="C20" s="58" t="s">
        <v>136</v>
      </c>
      <c r="D20" s="100" t="s">
        <v>274</v>
      </c>
      <c r="E20" s="23"/>
      <c r="F20" s="24" t="s">
        <v>192</v>
      </c>
      <c r="G20" s="28"/>
      <c r="H20" s="28"/>
    </row>
    <row r="21" spans="1:8" ht="90" x14ac:dyDescent="0.45">
      <c r="A21" s="78"/>
      <c r="B21" s="65" t="s">
        <v>8</v>
      </c>
      <c r="C21" s="58" t="s">
        <v>137</v>
      </c>
      <c r="D21" s="100" t="s">
        <v>269</v>
      </c>
      <c r="E21" s="31"/>
      <c r="F21" s="24" t="s">
        <v>194</v>
      </c>
      <c r="G21" s="28"/>
      <c r="H21" s="28"/>
    </row>
    <row r="22" spans="1:8" ht="33" x14ac:dyDescent="0.45">
      <c r="A22" s="78"/>
      <c r="B22" s="65" t="s">
        <v>28</v>
      </c>
      <c r="C22" s="58" t="s">
        <v>138</v>
      </c>
      <c r="D22" s="103"/>
      <c r="E22" s="64"/>
      <c r="F22" s="24" t="s">
        <v>195</v>
      </c>
      <c r="G22" s="28"/>
      <c r="H22" s="28"/>
    </row>
    <row r="23" spans="1:8" ht="49.5" x14ac:dyDescent="0.45">
      <c r="A23" s="78"/>
      <c r="B23" s="65" t="s">
        <v>90</v>
      </c>
      <c r="C23" s="58" t="s">
        <v>210</v>
      </c>
      <c r="D23" s="100" t="s">
        <v>275</v>
      </c>
      <c r="E23" s="28"/>
      <c r="F23" s="24" t="s">
        <v>194</v>
      </c>
      <c r="G23" s="28"/>
      <c r="H23" s="28"/>
    </row>
    <row r="24" spans="1:8" ht="49.5" x14ac:dyDescent="0.45">
      <c r="A24" s="78"/>
      <c r="B24" s="65" t="s">
        <v>91</v>
      </c>
      <c r="C24" s="58" t="s">
        <v>211</v>
      </c>
      <c r="D24" s="100" t="s">
        <v>275</v>
      </c>
      <c r="E24" s="66"/>
      <c r="F24" s="24" t="s">
        <v>193</v>
      </c>
      <c r="G24" s="28"/>
      <c r="H24" s="28"/>
    </row>
    <row r="25" spans="1:8" ht="45" x14ac:dyDescent="0.45">
      <c r="A25" s="78"/>
      <c r="B25" s="29" t="s">
        <v>9</v>
      </c>
      <c r="C25" s="67" t="s">
        <v>143</v>
      </c>
      <c r="D25" s="100" t="s">
        <v>276</v>
      </c>
      <c r="E25" s="23"/>
      <c r="F25" s="24" t="s">
        <v>193</v>
      </c>
      <c r="G25" s="28"/>
      <c r="H25" s="58"/>
    </row>
    <row r="26" spans="1:8" ht="45" x14ac:dyDescent="0.45">
      <c r="A26" s="78"/>
      <c r="B26" s="29" t="s">
        <v>14</v>
      </c>
      <c r="C26" s="67" t="s">
        <v>144</v>
      </c>
      <c r="D26" s="100" t="s">
        <v>276</v>
      </c>
      <c r="E26" s="23"/>
      <c r="F26" s="24" t="s">
        <v>193</v>
      </c>
      <c r="G26" s="28"/>
      <c r="H26" s="58"/>
    </row>
    <row r="27" spans="1:8" ht="45" x14ac:dyDescent="0.45">
      <c r="A27" s="78"/>
      <c r="B27" s="29" t="s">
        <v>15</v>
      </c>
      <c r="C27" s="67" t="s">
        <v>145</v>
      </c>
      <c r="D27" s="100" t="s">
        <v>277</v>
      </c>
      <c r="E27" s="23"/>
      <c r="F27" s="24" t="s">
        <v>193</v>
      </c>
      <c r="G27" s="28"/>
      <c r="H27" s="58"/>
    </row>
    <row r="28" spans="1:8" ht="33" x14ac:dyDescent="0.45">
      <c r="A28" s="78"/>
      <c r="B28" s="29" t="s">
        <v>16</v>
      </c>
      <c r="C28" s="67" t="s">
        <v>146</v>
      </c>
      <c r="D28" s="100" t="s">
        <v>278</v>
      </c>
      <c r="E28" s="55"/>
      <c r="F28" s="24" t="s">
        <v>193</v>
      </c>
      <c r="G28" s="28"/>
      <c r="H28" s="58"/>
    </row>
    <row r="29" spans="1:8" x14ac:dyDescent="0.45">
      <c r="A29" s="78"/>
      <c r="B29" s="29" t="s">
        <v>32</v>
      </c>
      <c r="C29" s="68" t="s">
        <v>212</v>
      </c>
      <c r="D29" s="103"/>
      <c r="E29" s="64"/>
      <c r="F29" s="24" t="s">
        <v>195</v>
      </c>
      <c r="G29" s="28"/>
      <c r="H29" s="28"/>
    </row>
    <row r="30" spans="1:8" ht="33" x14ac:dyDescent="0.45">
      <c r="A30" s="78"/>
      <c r="B30" s="29" t="s">
        <v>147</v>
      </c>
      <c r="C30" s="67" t="s">
        <v>148</v>
      </c>
      <c r="D30" s="100" t="s">
        <v>279</v>
      </c>
      <c r="E30" s="28"/>
      <c r="F30" s="24" t="s">
        <v>193</v>
      </c>
      <c r="G30" s="28"/>
      <c r="H30" s="28"/>
    </row>
    <row r="31" spans="1:8" ht="33" x14ac:dyDescent="0.45">
      <c r="A31" s="78"/>
      <c r="B31" s="29" t="s">
        <v>5</v>
      </c>
      <c r="C31" s="67" t="s">
        <v>149</v>
      </c>
      <c r="D31" s="100" t="s">
        <v>279</v>
      </c>
      <c r="E31" s="23"/>
      <c r="F31" s="24" t="s">
        <v>193</v>
      </c>
      <c r="G31" s="28"/>
      <c r="H31" s="28"/>
    </row>
    <row r="32" spans="1:8" x14ac:dyDescent="0.45">
      <c r="A32" s="78"/>
      <c r="B32" s="29" t="s">
        <v>33</v>
      </c>
      <c r="C32" s="67" t="s">
        <v>150</v>
      </c>
      <c r="D32" s="103"/>
      <c r="E32" s="64"/>
      <c r="F32" s="24" t="s">
        <v>195</v>
      </c>
      <c r="G32" s="28"/>
      <c r="H32" s="28"/>
    </row>
    <row r="33" spans="1:8" ht="379.5" x14ac:dyDescent="0.45">
      <c r="A33" s="78"/>
      <c r="B33" s="29" t="s">
        <v>4</v>
      </c>
      <c r="C33" s="67" t="s">
        <v>151</v>
      </c>
      <c r="D33" s="82" t="s">
        <v>280</v>
      </c>
      <c r="E33" s="28"/>
      <c r="F33" s="72" t="s">
        <v>194</v>
      </c>
      <c r="G33" s="25"/>
      <c r="H33" s="25"/>
    </row>
    <row r="34" spans="1:8" ht="148.5" x14ac:dyDescent="0.45">
      <c r="A34" s="78"/>
      <c r="B34" s="29" t="s">
        <v>5</v>
      </c>
      <c r="C34" s="67" t="s">
        <v>152</v>
      </c>
      <c r="D34" s="82" t="s">
        <v>281</v>
      </c>
      <c r="E34" s="28"/>
      <c r="F34" s="24" t="s">
        <v>194</v>
      </c>
      <c r="G34" s="28"/>
      <c r="H34" s="28"/>
    </row>
    <row r="35" spans="1:8" ht="120" x14ac:dyDescent="0.45">
      <c r="A35" s="78"/>
      <c r="B35" s="32">
        <v>30</v>
      </c>
      <c r="C35" s="69" t="s">
        <v>153</v>
      </c>
      <c r="D35" s="81" t="s">
        <v>282</v>
      </c>
      <c r="E35" s="64"/>
      <c r="F35" s="24" t="s">
        <v>195</v>
      </c>
      <c r="G35" s="28"/>
      <c r="H35" s="28"/>
    </row>
    <row r="36" spans="1:8" ht="180" x14ac:dyDescent="0.45">
      <c r="A36" s="78"/>
      <c r="B36" s="32">
        <v>31</v>
      </c>
      <c r="C36" s="69" t="s">
        <v>154</v>
      </c>
      <c r="D36" s="81" t="s">
        <v>283</v>
      </c>
      <c r="E36" s="64"/>
      <c r="F36" s="24" t="s">
        <v>195</v>
      </c>
      <c r="G36" s="28"/>
      <c r="H36" s="28"/>
    </row>
    <row r="37" spans="1:8" ht="82.5" x14ac:dyDescent="0.45">
      <c r="A37" s="78"/>
      <c r="B37" s="32">
        <v>32</v>
      </c>
      <c r="C37" s="69" t="s">
        <v>213</v>
      </c>
      <c r="D37" s="104" t="s">
        <v>284</v>
      </c>
      <c r="E37" s="28"/>
      <c r="F37" s="24" t="s">
        <v>193</v>
      </c>
      <c r="G37" s="28"/>
      <c r="H37" s="28"/>
    </row>
    <row r="38" spans="1:8" ht="66" x14ac:dyDescent="0.45">
      <c r="A38" s="59" t="s">
        <v>155</v>
      </c>
      <c r="B38" s="32">
        <v>33</v>
      </c>
      <c r="C38" s="69" t="s">
        <v>156</v>
      </c>
      <c r="D38" s="81"/>
      <c r="E38" s="70"/>
      <c r="F38" s="24" t="s">
        <v>195</v>
      </c>
      <c r="G38" s="28"/>
      <c r="H38" s="28"/>
    </row>
    <row r="39" spans="1:8" ht="363" x14ac:dyDescent="0.45">
      <c r="A39" s="71"/>
      <c r="B39" s="29" t="s">
        <v>3</v>
      </c>
      <c r="C39" s="67" t="s">
        <v>157</v>
      </c>
      <c r="D39" s="82" t="s">
        <v>285</v>
      </c>
      <c r="E39" s="28"/>
      <c r="F39" s="24" t="s">
        <v>194</v>
      </c>
      <c r="G39" s="28"/>
      <c r="H39" s="28"/>
    </row>
    <row r="40" spans="1:8" ht="75" x14ac:dyDescent="0.45">
      <c r="A40" s="71"/>
      <c r="B40" s="29" t="s">
        <v>9</v>
      </c>
      <c r="C40" s="67" t="s">
        <v>158</v>
      </c>
      <c r="D40" s="100" t="s">
        <v>286</v>
      </c>
      <c r="E40" s="28"/>
      <c r="F40" s="24" t="s">
        <v>193</v>
      </c>
      <c r="G40" s="28"/>
      <c r="H40" s="28"/>
    </row>
    <row r="41" spans="1:8" ht="75" x14ac:dyDescent="0.45">
      <c r="A41" s="71"/>
      <c r="B41" s="29" t="s">
        <v>14</v>
      </c>
      <c r="C41" s="67" t="s">
        <v>159</v>
      </c>
      <c r="D41" s="100" t="s">
        <v>286</v>
      </c>
      <c r="E41" s="28"/>
      <c r="F41" s="24" t="s">
        <v>193</v>
      </c>
      <c r="G41" s="28"/>
      <c r="H41" s="28"/>
    </row>
    <row r="42" spans="1:8" ht="45" x14ac:dyDescent="0.45">
      <c r="A42" s="71"/>
      <c r="B42" s="29" t="s">
        <v>15</v>
      </c>
      <c r="C42" s="67" t="s">
        <v>160</v>
      </c>
      <c r="D42" s="100" t="s">
        <v>287</v>
      </c>
      <c r="E42" s="28"/>
      <c r="F42" s="24" t="s">
        <v>192</v>
      </c>
      <c r="G42" s="28"/>
      <c r="H42" s="28"/>
    </row>
    <row r="43" spans="1:8" ht="45" x14ac:dyDescent="0.45">
      <c r="A43" s="71"/>
      <c r="B43" s="29" t="s">
        <v>16</v>
      </c>
      <c r="C43" s="67" t="s">
        <v>31</v>
      </c>
      <c r="D43" s="100" t="s">
        <v>287</v>
      </c>
      <c r="E43" s="28"/>
      <c r="F43" s="24" t="s">
        <v>193</v>
      </c>
      <c r="G43" s="28"/>
      <c r="H43" s="28"/>
    </row>
    <row r="44" spans="1:8" ht="45" x14ac:dyDescent="0.45">
      <c r="A44" s="71"/>
      <c r="B44" s="29" t="s">
        <v>32</v>
      </c>
      <c r="C44" s="67" t="s">
        <v>161</v>
      </c>
      <c r="D44" s="100" t="s">
        <v>287</v>
      </c>
      <c r="E44" s="28"/>
      <c r="F44" s="24" t="s">
        <v>193</v>
      </c>
      <c r="G44" s="28"/>
      <c r="H44" s="28"/>
    </row>
    <row r="45" spans="1:8" ht="90" x14ac:dyDescent="0.45">
      <c r="A45" s="71"/>
      <c r="B45" s="29" t="s">
        <v>33</v>
      </c>
      <c r="C45" s="67" t="s">
        <v>162</v>
      </c>
      <c r="D45" s="100" t="s">
        <v>288</v>
      </c>
      <c r="E45" s="28"/>
      <c r="F45" s="24" t="s">
        <v>192</v>
      </c>
      <c r="G45" s="28"/>
      <c r="H45" s="28"/>
    </row>
    <row r="46" spans="1:8" ht="45" x14ac:dyDescent="0.45">
      <c r="A46" s="71"/>
      <c r="B46" s="29" t="s">
        <v>163</v>
      </c>
      <c r="C46" s="67" t="s">
        <v>164</v>
      </c>
      <c r="D46" s="100" t="s">
        <v>289</v>
      </c>
      <c r="E46" s="23"/>
      <c r="F46" s="24" t="s">
        <v>193</v>
      </c>
      <c r="G46" s="28"/>
      <c r="H46" s="28"/>
    </row>
    <row r="47" spans="1:8" ht="33" x14ac:dyDescent="0.45">
      <c r="A47" s="71"/>
      <c r="B47" s="32">
        <v>34</v>
      </c>
      <c r="C47" s="69" t="s">
        <v>165</v>
      </c>
      <c r="D47" s="81"/>
      <c r="E47" s="64"/>
      <c r="F47" s="24"/>
      <c r="G47" s="28"/>
      <c r="H47" s="28"/>
    </row>
    <row r="48" spans="1:8" x14ac:dyDescent="0.45">
      <c r="A48" s="71"/>
      <c r="B48" s="29" t="s">
        <v>3</v>
      </c>
      <c r="C48" s="67" t="s">
        <v>166</v>
      </c>
      <c r="D48" s="101" t="s">
        <v>290</v>
      </c>
      <c r="E48" s="23"/>
      <c r="F48" s="24" t="s">
        <v>193</v>
      </c>
      <c r="G48" s="28"/>
      <c r="H48" s="28"/>
    </row>
    <row r="49" spans="1:8" x14ac:dyDescent="0.45">
      <c r="A49" s="71"/>
      <c r="B49" s="29" t="s">
        <v>9</v>
      </c>
      <c r="C49" s="67" t="s">
        <v>167</v>
      </c>
      <c r="D49" s="102"/>
      <c r="E49" s="23"/>
      <c r="F49" s="24" t="s">
        <v>193</v>
      </c>
      <c r="G49" s="28"/>
      <c r="H49" s="28"/>
    </row>
    <row r="50" spans="1:8" x14ac:dyDescent="0.45">
      <c r="A50" s="71"/>
      <c r="B50" s="29" t="s">
        <v>14</v>
      </c>
      <c r="C50" s="67" t="s">
        <v>168</v>
      </c>
      <c r="D50" s="102"/>
      <c r="E50" s="23"/>
      <c r="F50" s="24" t="s">
        <v>192</v>
      </c>
      <c r="G50" s="28"/>
      <c r="H50" s="28"/>
    </row>
    <row r="51" spans="1:8" x14ac:dyDescent="0.45">
      <c r="A51" s="71"/>
      <c r="B51" s="29" t="s">
        <v>15</v>
      </c>
      <c r="C51" s="67" t="s">
        <v>169</v>
      </c>
      <c r="D51" s="102"/>
      <c r="E51" s="23"/>
      <c r="F51" s="24" t="s">
        <v>193</v>
      </c>
      <c r="G51" s="28"/>
      <c r="H51" s="28"/>
    </row>
    <row r="52" spans="1:8" ht="409.5" x14ac:dyDescent="0.45">
      <c r="A52" s="71"/>
      <c r="B52" s="32">
        <v>35</v>
      </c>
      <c r="C52" s="69" t="s">
        <v>170</v>
      </c>
      <c r="D52" s="83" t="s">
        <v>293</v>
      </c>
      <c r="E52" s="23"/>
      <c r="F52" s="24" t="s">
        <v>193</v>
      </c>
      <c r="G52" s="28"/>
      <c r="H52" s="28"/>
    </row>
    <row r="53" spans="1:8" ht="33" x14ac:dyDescent="0.45">
      <c r="A53" s="71"/>
      <c r="B53" s="32">
        <v>36</v>
      </c>
      <c r="C53" s="69" t="s">
        <v>171</v>
      </c>
      <c r="D53" s="81"/>
      <c r="E53" s="74"/>
      <c r="F53" s="24" t="s">
        <v>195</v>
      </c>
      <c r="G53" s="28"/>
      <c r="H53" s="28"/>
    </row>
    <row r="54" spans="1:8" x14ac:dyDescent="0.45">
      <c r="A54" s="71"/>
      <c r="B54" s="29" t="s">
        <v>3</v>
      </c>
      <c r="C54" s="67" t="s">
        <v>172</v>
      </c>
      <c r="D54" s="101" t="s">
        <v>291</v>
      </c>
      <c r="E54" s="28"/>
      <c r="F54" s="24" t="s">
        <v>192</v>
      </c>
      <c r="G54" s="28"/>
      <c r="H54" s="28"/>
    </row>
    <row r="55" spans="1:8" x14ac:dyDescent="0.45">
      <c r="A55" s="71"/>
      <c r="B55" s="29" t="s">
        <v>9</v>
      </c>
      <c r="C55" s="67" t="s">
        <v>173</v>
      </c>
      <c r="D55" s="102"/>
      <c r="E55" s="28"/>
      <c r="F55" s="24" t="s">
        <v>192</v>
      </c>
      <c r="G55" s="28"/>
      <c r="H55" s="28"/>
    </row>
    <row r="56" spans="1:8" ht="66" x14ac:dyDescent="0.45">
      <c r="A56" s="71"/>
      <c r="B56" s="29" t="s">
        <v>14</v>
      </c>
      <c r="C56" s="67" t="s">
        <v>174</v>
      </c>
      <c r="D56" s="102"/>
      <c r="E56" s="28"/>
      <c r="F56" s="24" t="s">
        <v>194</v>
      </c>
      <c r="G56" s="28"/>
      <c r="H56" s="28"/>
    </row>
    <row r="57" spans="1:8" x14ac:dyDescent="0.45">
      <c r="A57" s="71"/>
      <c r="B57" s="29" t="s">
        <v>15</v>
      </c>
      <c r="C57" s="67" t="s">
        <v>175</v>
      </c>
      <c r="D57" s="102"/>
      <c r="E57" s="23"/>
      <c r="F57" s="24" t="s">
        <v>193</v>
      </c>
      <c r="G57" s="28"/>
      <c r="H57" s="28"/>
    </row>
    <row r="58" spans="1:8" ht="66" x14ac:dyDescent="0.45">
      <c r="A58" s="71"/>
      <c r="B58" s="29" t="s">
        <v>16</v>
      </c>
      <c r="C58" s="67" t="s">
        <v>214</v>
      </c>
      <c r="D58" s="102"/>
      <c r="E58" s="31"/>
      <c r="F58" s="24" t="s">
        <v>193</v>
      </c>
      <c r="G58" s="28"/>
      <c r="H58" s="28"/>
    </row>
    <row r="59" spans="1:8" ht="33" x14ac:dyDescent="0.45">
      <c r="A59" s="71"/>
      <c r="B59" s="29" t="s">
        <v>4</v>
      </c>
      <c r="C59" s="67" t="s">
        <v>176</v>
      </c>
      <c r="D59" s="102"/>
      <c r="E59" s="23"/>
      <c r="F59" s="24" t="s">
        <v>193</v>
      </c>
      <c r="G59" s="28"/>
      <c r="H59" s="28"/>
    </row>
    <row r="60" spans="1:8" x14ac:dyDescent="0.45">
      <c r="A60" s="71"/>
      <c r="B60" s="29" t="s">
        <v>5</v>
      </c>
      <c r="C60" s="67" t="s">
        <v>177</v>
      </c>
      <c r="D60" s="102"/>
      <c r="E60" s="23"/>
      <c r="F60" s="24" t="s">
        <v>193</v>
      </c>
      <c r="G60" s="28"/>
      <c r="H60" s="28"/>
    </row>
    <row r="61" spans="1:8" ht="33" x14ac:dyDescent="0.45">
      <c r="A61" s="71"/>
      <c r="B61" s="29" t="s">
        <v>6</v>
      </c>
      <c r="C61" s="67" t="s">
        <v>178</v>
      </c>
      <c r="D61" s="102"/>
      <c r="E61" s="23"/>
      <c r="F61" s="24" t="s">
        <v>193</v>
      </c>
      <c r="G61" s="28"/>
      <c r="H61" s="28"/>
    </row>
    <row r="62" spans="1:8" ht="49.5" x14ac:dyDescent="0.45">
      <c r="A62" s="71"/>
      <c r="B62" s="29" t="s">
        <v>7</v>
      </c>
      <c r="C62" s="67" t="s">
        <v>179</v>
      </c>
      <c r="D62" s="102"/>
      <c r="E62" s="23"/>
      <c r="F62" s="24" t="s">
        <v>193</v>
      </c>
      <c r="G62" s="28"/>
      <c r="H62" s="28"/>
    </row>
    <row r="63" spans="1:8" ht="82.5" x14ac:dyDescent="0.45">
      <c r="A63" s="71"/>
      <c r="B63" s="32">
        <v>37</v>
      </c>
      <c r="C63" s="54" t="s">
        <v>180</v>
      </c>
      <c r="D63" s="81" t="s">
        <v>292</v>
      </c>
      <c r="E63" s="64"/>
      <c r="F63" s="24" t="s">
        <v>195</v>
      </c>
      <c r="G63" s="28"/>
      <c r="H63" s="25"/>
    </row>
    <row r="64" spans="1:8" x14ac:dyDescent="0.45">
      <c r="A64" s="60"/>
    </row>
    <row r="65" spans="1:1" x14ac:dyDescent="0.45">
      <c r="A65" s="61"/>
    </row>
    <row r="66" spans="1:1" x14ac:dyDescent="0.45">
      <c r="A66" s="61"/>
    </row>
    <row r="67" spans="1:1" x14ac:dyDescent="0.45">
      <c r="A67" s="61"/>
    </row>
    <row r="68" spans="1:1" x14ac:dyDescent="0.45">
      <c r="A68" s="61"/>
    </row>
    <row r="69" spans="1:1" x14ac:dyDescent="0.45">
      <c r="A69" s="61"/>
    </row>
    <row r="70" spans="1:1" x14ac:dyDescent="0.45">
      <c r="A70" s="61"/>
    </row>
    <row r="71" spans="1:1" x14ac:dyDescent="0.45">
      <c r="A71" s="61"/>
    </row>
    <row r="72" spans="1:1" x14ac:dyDescent="0.45">
      <c r="A72" s="61"/>
    </row>
    <row r="73" spans="1:1" x14ac:dyDescent="0.45">
      <c r="A73" s="61"/>
    </row>
    <row r="74" spans="1:1" x14ac:dyDescent="0.45">
      <c r="A74" s="61"/>
    </row>
    <row r="75" spans="1:1" x14ac:dyDescent="0.45">
      <c r="A75" s="61"/>
    </row>
    <row r="76" spans="1:1" x14ac:dyDescent="0.45">
      <c r="A76" s="61"/>
    </row>
    <row r="77" spans="1:1" x14ac:dyDescent="0.45">
      <c r="A77" s="61"/>
    </row>
    <row r="78" spans="1:1" x14ac:dyDescent="0.45">
      <c r="A78" s="61"/>
    </row>
    <row r="79" spans="1:1" x14ac:dyDescent="0.45">
      <c r="A79" s="61"/>
    </row>
    <row r="80" spans="1:1" x14ac:dyDescent="0.45">
      <c r="A80" s="61"/>
    </row>
    <row r="81" spans="1:1" x14ac:dyDescent="0.45">
      <c r="A81" s="61"/>
    </row>
    <row r="82" spans="1:1" x14ac:dyDescent="0.45">
      <c r="A82" s="61"/>
    </row>
  </sheetData>
  <mergeCells count="5">
    <mergeCell ref="A1:C1"/>
    <mergeCell ref="A2:A6"/>
    <mergeCell ref="A7:A37"/>
    <mergeCell ref="D48:D51"/>
    <mergeCell ref="D54:D62"/>
  </mergeCells>
  <phoneticPr fontId="18" type="noConversion"/>
  <dataValidations count="1">
    <dataValidation type="list" allowBlank="1" showInputMessage="1" showErrorMessage="1" sqref="F2:F63" xr:uid="{9DEA2B66-4A2A-4331-AD8F-45C8267F3D3C}">
      <formula1>"Atende,Não Atende,Atende Parcialmente,NA"</formula1>
    </dataValidation>
  </dataValidations>
  <pageMargins left="0.7" right="0.7" top="0.75" bottom="0.75" header="0.3" footer="0.3"/>
  <ignoredErrors>
    <ignoredError sqref="B10:B12 B15:B17 B19:B20 B23:B2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F26FF-DCD2-42F3-81F3-0DD018721725}">
  <dimension ref="A1:O6"/>
  <sheetViews>
    <sheetView workbookViewId="0">
      <selection activeCell="J3" sqref="J3"/>
    </sheetView>
  </sheetViews>
  <sheetFormatPr defaultRowHeight="14.5" x14ac:dyDescent="0.35"/>
  <cols>
    <col min="1" max="1" width="17.90625" bestFit="1" customWidth="1"/>
    <col min="5" max="5" width="17.90625" bestFit="1" customWidth="1"/>
    <col min="9" max="9" width="17.90625" bestFit="1" customWidth="1"/>
    <col min="13" max="13" width="17.90625" bestFit="1" customWidth="1"/>
  </cols>
  <sheetData>
    <row r="1" spans="1:15" x14ac:dyDescent="0.35">
      <c r="A1" s="79" t="s">
        <v>191</v>
      </c>
      <c r="B1" s="79"/>
      <c r="C1" s="79"/>
      <c r="E1" s="79" t="s">
        <v>196</v>
      </c>
      <c r="F1" s="79"/>
      <c r="G1" s="79"/>
      <c r="I1" s="79" t="s">
        <v>197</v>
      </c>
      <c r="J1" s="79"/>
      <c r="K1" s="79"/>
      <c r="M1" s="79" t="s">
        <v>198</v>
      </c>
      <c r="N1" s="79"/>
      <c r="O1" s="79"/>
    </row>
    <row r="2" spans="1:15" x14ac:dyDescent="0.35">
      <c r="A2" s="1" t="s">
        <v>199</v>
      </c>
      <c r="B2" s="1" t="s">
        <v>200</v>
      </c>
      <c r="C2" s="1" t="s">
        <v>201</v>
      </c>
      <c r="E2" s="1" t="s">
        <v>199</v>
      </c>
      <c r="F2" s="1" t="s">
        <v>200</v>
      </c>
      <c r="G2" s="1" t="s">
        <v>201</v>
      </c>
      <c r="I2" s="1" t="s">
        <v>199</v>
      </c>
      <c r="J2" s="1" t="s">
        <v>200</v>
      </c>
      <c r="K2" s="1" t="s">
        <v>201</v>
      </c>
      <c r="M2" s="1" t="s">
        <v>199</v>
      </c>
      <c r="N2" s="1" t="s">
        <v>200</v>
      </c>
      <c r="O2" s="1" t="s">
        <v>201</v>
      </c>
    </row>
    <row r="3" spans="1:15" x14ac:dyDescent="0.35">
      <c r="A3" t="s">
        <v>192</v>
      </c>
      <c r="B3">
        <f>COUNTIF('MÉTRICAS E METAS'!F:F,Apoio!A3)</f>
        <v>11</v>
      </c>
      <c r="C3" s="2">
        <f>B3/SUM($B$3:$B$5)</f>
        <v>0.2558139534883721</v>
      </c>
      <c r="E3" t="s">
        <v>192</v>
      </c>
      <c r="F3">
        <f>COUNTIF('GESTÃO DE RISCOS'!F:F,Apoio!E3)</f>
        <v>5</v>
      </c>
      <c r="G3" s="2">
        <f>F3/SUM($F$3:$F$5)</f>
        <v>0.625</v>
      </c>
      <c r="I3" t="s">
        <v>192</v>
      </c>
      <c r="J3">
        <f>COUNTIF(ESTRATÉGIA!F:F,Apoio!I3)</f>
        <v>9</v>
      </c>
      <c r="K3" s="2">
        <f>J3/SUM($J$3:$J$5)</f>
        <v>0.22500000000000001</v>
      </c>
      <c r="M3" t="s">
        <v>192</v>
      </c>
      <c r="N3">
        <f>COUNTIF(GOVERNANÇA!F:F,Apoio!M3)</f>
        <v>2</v>
      </c>
      <c r="O3" s="2">
        <f>N3/SUM($N$3:$N$5)</f>
        <v>0.2857142857142857</v>
      </c>
    </row>
    <row r="4" spans="1:15" x14ac:dyDescent="0.35">
      <c r="A4" t="s">
        <v>193</v>
      </c>
      <c r="B4">
        <f>COUNTIF('MÉTRICAS E METAS'!F:F,Apoio!A4)</f>
        <v>24</v>
      </c>
      <c r="C4" s="2">
        <f>B4/SUM($B$3:$B$5)</f>
        <v>0.55813953488372092</v>
      </c>
      <c r="E4" t="s">
        <v>193</v>
      </c>
      <c r="F4">
        <f>COUNTIF('GESTÃO DE RISCOS'!F:F,Apoio!E4)</f>
        <v>1</v>
      </c>
      <c r="G4" s="2">
        <f>F4/SUM($F$3:$F$5)</f>
        <v>0.125</v>
      </c>
      <c r="I4" t="s">
        <v>193</v>
      </c>
      <c r="J4">
        <f>COUNTIF(ESTRATÉGIA!F:F,Apoio!I4)</f>
        <v>16</v>
      </c>
      <c r="K4" s="2">
        <f>J4/SUM($J$3:$J$5)</f>
        <v>0.4</v>
      </c>
      <c r="M4" t="s">
        <v>193</v>
      </c>
      <c r="N4">
        <f>COUNTIF(GOVERNANÇA!F:F,Apoio!M4)</f>
        <v>1</v>
      </c>
      <c r="O4" s="2">
        <f>N4/SUM($N$3:$N$5)</f>
        <v>0.14285714285714285</v>
      </c>
    </row>
    <row r="5" spans="1:15" x14ac:dyDescent="0.35">
      <c r="A5" t="s">
        <v>194</v>
      </c>
      <c r="B5">
        <f>COUNTIF('MÉTRICAS E METAS'!F:F,Apoio!A5)</f>
        <v>8</v>
      </c>
      <c r="C5" s="2">
        <f>B5/SUM($B$3:$B$5)</f>
        <v>0.18604651162790697</v>
      </c>
      <c r="E5" t="s">
        <v>194</v>
      </c>
      <c r="F5">
        <f>COUNTIF('GESTÃO DE RISCOS'!F:F,Apoio!E5)</f>
        <v>2</v>
      </c>
      <c r="G5" s="2">
        <f>F5/SUM($F$3:$F$5)</f>
        <v>0.25</v>
      </c>
      <c r="I5" t="s">
        <v>194</v>
      </c>
      <c r="J5">
        <f>COUNTIF(ESTRATÉGIA!F:F,Apoio!I5)</f>
        <v>15</v>
      </c>
      <c r="K5" s="2">
        <f>J5/SUM($J$3:$J$5)</f>
        <v>0.375</v>
      </c>
      <c r="M5" t="s">
        <v>194</v>
      </c>
      <c r="N5">
        <f>COUNTIF(GOVERNANÇA!F:F,Apoio!M5)</f>
        <v>4</v>
      </c>
      <c r="O5" s="2">
        <f>N5/SUM($N$3:$N$5)</f>
        <v>0.5714285714285714</v>
      </c>
    </row>
    <row r="6" spans="1:15" x14ac:dyDescent="0.35">
      <c r="A6" t="s">
        <v>195</v>
      </c>
      <c r="B6">
        <f>COUNTIF('MÉTRICAS E METAS'!F:F,Apoio!A6)</f>
        <v>18</v>
      </c>
      <c r="C6" s="2">
        <f t="shared" ref="C6" si="0">B6/SUM($B$3:$B$6)</f>
        <v>0.29508196721311475</v>
      </c>
      <c r="E6" t="s">
        <v>195</v>
      </c>
      <c r="F6">
        <f>COUNTIF('GESTÃO DE RISCOS'!F:F,Apoio!E6)</f>
        <v>4</v>
      </c>
      <c r="G6" s="2">
        <f t="shared" ref="G6" si="1">F6/SUM($F$3:$F$6)</f>
        <v>0.33333333333333331</v>
      </c>
      <c r="I6" t="s">
        <v>195</v>
      </c>
      <c r="J6">
        <f>COUNTIF(ESTRATÉGIA!F:F,Apoio!I6)</f>
        <v>33</v>
      </c>
      <c r="K6" s="2">
        <f t="shared" ref="K6" si="2">J6/SUM($J$3:$J$6)</f>
        <v>0.45205479452054792</v>
      </c>
      <c r="M6" t="s">
        <v>195</v>
      </c>
      <c r="N6">
        <f>COUNTIF(GOVERNANÇA!F:F,Apoio!M6)</f>
        <v>5</v>
      </c>
      <c r="O6" s="2">
        <f t="shared" ref="O6" si="3">N6/SUM($N$3:$N$6)</f>
        <v>0.41666666666666669</v>
      </c>
    </row>
  </sheetData>
  <mergeCells count="4">
    <mergeCell ref="M1:O1"/>
    <mergeCell ref="I1:K1"/>
    <mergeCell ref="E1:G1"/>
    <mergeCell ref="A1:C1"/>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CAPA</vt:lpstr>
      <vt:lpstr>Análises</vt:lpstr>
      <vt:lpstr>GOVERNANÇA</vt:lpstr>
      <vt:lpstr>ESTRATÉGIA</vt:lpstr>
      <vt:lpstr>GESTÃO DE RISCOS</vt:lpstr>
      <vt:lpstr>MÉTRICAS E METAS</vt:lpstr>
      <vt:lpstr>Apoio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Regiane Abreu</dc:creator>
  <cp:keywords/>
  <dc:description/>
  <cp:lastModifiedBy>Regiane Abreu</cp:lastModifiedBy>
  <cp:revision/>
  <dcterms:created xsi:type="dcterms:W3CDTF">2024-05-07T12:43:36Z</dcterms:created>
  <dcterms:modified xsi:type="dcterms:W3CDTF">2025-11-12T15:39:20Z</dcterms:modified>
  <cp:category/>
  <cp:contentStatus/>
</cp:coreProperties>
</file>