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a1587874\Dropbox\COVI Book Nov 2020\Data\"/>
    </mc:Choice>
  </mc:AlternateContent>
  <bookViews>
    <workbookView xWindow="0" yWindow="465" windowWidth="51195" windowHeight="26745" activeTab="6"/>
  </bookViews>
  <sheets>
    <sheet name="1996" sheetId="1" r:id="rId1"/>
    <sheet name="2000" sheetId="2" r:id="rId2"/>
    <sheet name="2004" sheetId="3" r:id="rId3"/>
    <sheet name="2008" sheetId="4" r:id="rId4"/>
    <sheet name="2012" sheetId="5" r:id="rId5"/>
    <sheet name="2016" sheetId="6" r:id="rId6"/>
    <sheet name="2020" sheetId="7" r:id="rId7"/>
    <sheet name="2020CCOVI" sheetId="8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52" i="1" l="1"/>
  <c r="W52" i="1"/>
  <c r="X52" i="1"/>
  <c r="Y52" i="1"/>
  <c r="Z52" i="1"/>
  <c r="U52" i="2"/>
  <c r="V52" i="2"/>
  <c r="U52" i="1"/>
  <c r="S52" i="2"/>
  <c r="T52" i="2"/>
  <c r="S52" i="1"/>
  <c r="T52" i="1"/>
  <c r="E52" i="1"/>
  <c r="F52" i="1"/>
  <c r="G52" i="1"/>
  <c r="H52" i="1"/>
  <c r="I52" i="1"/>
  <c r="J52" i="1"/>
  <c r="K52" i="1"/>
  <c r="L52" i="1"/>
  <c r="M52" i="1"/>
  <c r="N52" i="1"/>
  <c r="O52" i="1"/>
  <c r="P52" i="1"/>
  <c r="E52" i="2"/>
  <c r="F52" i="2"/>
  <c r="G52" i="2"/>
  <c r="H52" i="2"/>
  <c r="I52" i="2"/>
  <c r="J52" i="2"/>
  <c r="K52" i="2"/>
  <c r="L52" i="2"/>
  <c r="M52" i="2"/>
  <c r="N52" i="2"/>
  <c r="O52" i="2"/>
  <c r="P52" i="2"/>
  <c r="R52" i="2"/>
  <c r="Q52" i="2"/>
  <c r="R52" i="1"/>
  <c r="Q52" i="1"/>
  <c r="AA52" i="7" l="1"/>
  <c r="AB52" i="7"/>
  <c r="AC52" i="7"/>
  <c r="Z52" i="7"/>
  <c r="Z52" i="5"/>
  <c r="AA52" i="5"/>
  <c r="AB52" i="5"/>
  <c r="Y52" i="5"/>
  <c r="Y52" i="4"/>
  <c r="Z52" i="4"/>
  <c r="AB52" i="4"/>
  <c r="AA52" i="4"/>
  <c r="L28" i="5" l="1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" i="5"/>
  <c r="AF26" i="6" l="1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F42" i="6"/>
  <c r="AF43" i="6"/>
  <c r="AF44" i="6"/>
  <c r="AF45" i="6"/>
  <c r="AF46" i="6"/>
  <c r="AF47" i="6"/>
  <c r="AF48" i="6"/>
  <c r="AF49" i="6"/>
  <c r="AF50" i="6"/>
  <c r="AF51" i="6"/>
  <c r="AF3" i="6"/>
  <c r="AF4" i="6"/>
  <c r="AF5" i="6"/>
  <c r="AF6" i="6"/>
  <c r="AF7" i="6"/>
  <c r="AF8" i="6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P23" i="6"/>
  <c r="AP24" i="6"/>
  <c r="AP25" i="6"/>
  <c r="AP26" i="6"/>
  <c r="AP27" i="6"/>
  <c r="AP28" i="6"/>
  <c r="AP29" i="6"/>
  <c r="AP30" i="6"/>
  <c r="AP31" i="6"/>
  <c r="AP32" i="6"/>
  <c r="AP33" i="6"/>
  <c r="AP34" i="6"/>
  <c r="AP35" i="6"/>
  <c r="AP36" i="6"/>
  <c r="AP37" i="6"/>
  <c r="AP38" i="6"/>
  <c r="AP39" i="6"/>
  <c r="AP40" i="6"/>
  <c r="AP41" i="6"/>
  <c r="AP42" i="6"/>
  <c r="AP43" i="6"/>
  <c r="AP44" i="6"/>
  <c r="AP45" i="6"/>
  <c r="AP46" i="6"/>
  <c r="AP47" i="6"/>
  <c r="AP48" i="6"/>
  <c r="AP49" i="6"/>
  <c r="AP50" i="6"/>
  <c r="AP51" i="6"/>
  <c r="AP22" i="6"/>
  <c r="AP13" i="6"/>
  <c r="AP14" i="6"/>
  <c r="AP15" i="6"/>
  <c r="AP16" i="6"/>
  <c r="AP17" i="6"/>
  <c r="AP18" i="6"/>
  <c r="AP19" i="6"/>
  <c r="AP20" i="6"/>
  <c r="AP21" i="6"/>
  <c r="AP8" i="6"/>
  <c r="AP9" i="6"/>
  <c r="AP10" i="6"/>
  <c r="AP11" i="6"/>
  <c r="AP12" i="6"/>
  <c r="AP3" i="6"/>
  <c r="AP4" i="6"/>
  <c r="AP5" i="6"/>
  <c r="AP6" i="6"/>
  <c r="AP7" i="6"/>
  <c r="AP2" i="6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2" i="1"/>
  <c r="AF3" i="2"/>
  <c r="AF4" i="2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2" i="2"/>
  <c r="AJ3" i="3"/>
  <c r="AJ4" i="3"/>
  <c r="AJ5" i="3"/>
  <c r="AJ6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2" i="3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39" i="4"/>
  <c r="AM40" i="4"/>
  <c r="AM41" i="4"/>
  <c r="AM42" i="4"/>
  <c r="AM43" i="4"/>
  <c r="AM44" i="4"/>
  <c r="AM45" i="4"/>
  <c r="AM46" i="4"/>
  <c r="AM47" i="4"/>
  <c r="AM48" i="4"/>
  <c r="AM49" i="4"/>
  <c r="AM50" i="4"/>
  <c r="AM51" i="4"/>
  <c r="AM3" i="4"/>
  <c r="AM4" i="4"/>
  <c r="AM5" i="4"/>
  <c r="AM6" i="4"/>
  <c r="AM7" i="4"/>
  <c r="AM8" i="4"/>
  <c r="AM9" i="4"/>
  <c r="AM10" i="4"/>
  <c r="AM11" i="4"/>
  <c r="AM12" i="4"/>
  <c r="AM13" i="4"/>
  <c r="AM14" i="4"/>
  <c r="AM15" i="4"/>
  <c r="AM16" i="4"/>
  <c r="AM17" i="4"/>
  <c r="AM18" i="4"/>
  <c r="AM19" i="4"/>
  <c r="AM20" i="4"/>
  <c r="AM21" i="4"/>
  <c r="AM22" i="4"/>
  <c r="AM2" i="4"/>
  <c r="AH26" i="7" l="1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AH44" i="7"/>
  <c r="AH45" i="7"/>
  <c r="AH46" i="7"/>
  <c r="AH47" i="7"/>
  <c r="AH48" i="7"/>
  <c r="AH49" i="7"/>
  <c r="AH50" i="7"/>
  <c r="AH51" i="7"/>
  <c r="AH21" i="7"/>
  <c r="AH22" i="7"/>
  <c r="AH23" i="7"/>
  <c r="AH24" i="7"/>
  <c r="AH25" i="7"/>
  <c r="AH3" i="7"/>
  <c r="AH4" i="7"/>
  <c r="AH5" i="7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X42" i="8"/>
  <c r="AX43" i="8"/>
  <c r="AX44" i="8"/>
  <c r="AX45" i="8"/>
  <c r="AX46" i="8"/>
  <c r="AX47" i="8"/>
  <c r="AX48" i="8"/>
  <c r="AX49" i="8"/>
  <c r="AX50" i="8"/>
  <c r="AX51" i="8"/>
  <c r="AX3" i="8"/>
  <c r="AX4" i="8"/>
  <c r="AX5" i="8"/>
  <c r="AX6" i="8"/>
  <c r="AX7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" i="8"/>
  <c r="AF2" i="6"/>
  <c r="BD51" i="8" l="1"/>
  <c r="BD50" i="8"/>
  <c r="BD49" i="8"/>
  <c r="BD47" i="8"/>
  <c r="BD44" i="8"/>
  <c r="BD43" i="8"/>
  <c r="BD42" i="8"/>
  <c r="BD41" i="8"/>
  <c r="BD40" i="8"/>
  <c r="BD39" i="8"/>
  <c r="BD37" i="8"/>
  <c r="BD36" i="8"/>
  <c r="BD35" i="8"/>
  <c r="BD34" i="8"/>
  <c r="BD32" i="8"/>
  <c r="BD30" i="8"/>
  <c r="BD29" i="8"/>
  <c r="BD28" i="8"/>
  <c r="BD27" i="8"/>
  <c r="BD26" i="8"/>
  <c r="BD25" i="8"/>
  <c r="BD24" i="8"/>
  <c r="BD23" i="8"/>
  <c r="BD22" i="8"/>
  <c r="BD21" i="8"/>
  <c r="BD20" i="8"/>
  <c r="BD19" i="8"/>
  <c r="BD18" i="8"/>
  <c r="BD17" i="8"/>
  <c r="BD16" i="8"/>
  <c r="BD15" i="8"/>
  <c r="BD14" i="8"/>
  <c r="BD13" i="8"/>
  <c r="BD11" i="8"/>
  <c r="BD10" i="8"/>
  <c r="BD9" i="8"/>
  <c r="BD8" i="8"/>
  <c r="BD5" i="8"/>
  <c r="BD4" i="8"/>
  <c r="BD3" i="8"/>
  <c r="BD2" i="8"/>
  <c r="BD3" i="7" l="1"/>
  <c r="BD4" i="7"/>
  <c r="BD5" i="7"/>
  <c r="BD6" i="7"/>
  <c r="BD8" i="7"/>
  <c r="BD9" i="7"/>
  <c r="BD10" i="7"/>
  <c r="BD11" i="7"/>
  <c r="BD13" i="7"/>
  <c r="BD14" i="7"/>
  <c r="BD15" i="7"/>
  <c r="BD16" i="7"/>
  <c r="BD17" i="7"/>
  <c r="BD18" i="7"/>
  <c r="BD19" i="7"/>
  <c r="BD20" i="7"/>
  <c r="BD21" i="7"/>
  <c r="BD22" i="7"/>
  <c r="BD23" i="7"/>
  <c r="BD24" i="7"/>
  <c r="BD25" i="7"/>
  <c r="BD26" i="7"/>
  <c r="BD27" i="7"/>
  <c r="BD28" i="7"/>
  <c r="BD29" i="7"/>
  <c r="BD30" i="7"/>
  <c r="BD31" i="7"/>
  <c r="BD32" i="7"/>
  <c r="BD33" i="7"/>
  <c r="BD34" i="7"/>
  <c r="BD35" i="7"/>
  <c r="BD36" i="7"/>
  <c r="BD37" i="7"/>
  <c r="BD39" i="7"/>
  <c r="BD40" i="7"/>
  <c r="BD41" i="7"/>
  <c r="BD42" i="7"/>
  <c r="BD43" i="7"/>
  <c r="BD44" i="7"/>
  <c r="BD46" i="7"/>
  <c r="BD47" i="7"/>
  <c r="BD49" i="7"/>
  <c r="BD50" i="7"/>
  <c r="BD51" i="7"/>
  <c r="BD2" i="7"/>
  <c r="AH2" i="7" l="1"/>
  <c r="BB2" i="8" l="1"/>
  <c r="BB3" i="8"/>
  <c r="AH3" i="8" l="1"/>
  <c r="AH4" i="8"/>
  <c r="AH5" i="8"/>
  <c r="AH6" i="8"/>
  <c r="AH7" i="8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2" i="8"/>
  <c r="M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2" i="8"/>
  <c r="BB4" i="8"/>
  <c r="BB5" i="8"/>
  <c r="BB6" i="8"/>
  <c r="BB7" i="8"/>
  <c r="BB8" i="8"/>
  <c r="BB9" i="8"/>
  <c r="BB10" i="8"/>
  <c r="BB11" i="8"/>
  <c r="BB12" i="8"/>
  <c r="BB13" i="8"/>
  <c r="BB14" i="8"/>
  <c r="BB15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28" i="8"/>
  <c r="BB29" i="8"/>
  <c r="BB30" i="8"/>
  <c r="BB31" i="8"/>
  <c r="BB32" i="8"/>
  <c r="BB33" i="8"/>
  <c r="BB34" i="8"/>
  <c r="BB35" i="8"/>
  <c r="BB36" i="8"/>
  <c r="BB37" i="8"/>
  <c r="BB38" i="8"/>
  <c r="BB39" i="8"/>
  <c r="BB40" i="8"/>
  <c r="BB41" i="8"/>
  <c r="BB42" i="8"/>
  <c r="BB43" i="8"/>
  <c r="BB44" i="8"/>
  <c r="BB45" i="8"/>
  <c r="BB46" i="8"/>
  <c r="BB47" i="8"/>
  <c r="BB48" i="8"/>
  <c r="BB49" i="8"/>
  <c r="BB50" i="8"/>
  <c r="BB51" i="8"/>
  <c r="BB3" i="7"/>
  <c r="BB4" i="7"/>
  <c r="BB5" i="7"/>
  <c r="BB6" i="7"/>
  <c r="BB7" i="7"/>
  <c r="BB8" i="7"/>
  <c r="BB9" i="7"/>
  <c r="BB10" i="7"/>
  <c r="BB11" i="7"/>
  <c r="BB12" i="7"/>
  <c r="BB13" i="7"/>
  <c r="BB14" i="7"/>
  <c r="BB15" i="7"/>
  <c r="BB16" i="7"/>
  <c r="BB17" i="7"/>
  <c r="BB18" i="7"/>
  <c r="BB19" i="7"/>
  <c r="BB20" i="7"/>
  <c r="BB21" i="7"/>
  <c r="BB22" i="7"/>
  <c r="BB23" i="7"/>
  <c r="BB24" i="7"/>
  <c r="BB25" i="7"/>
  <c r="BB26" i="7"/>
  <c r="BB27" i="7"/>
  <c r="BB28" i="7"/>
  <c r="BB29" i="7"/>
  <c r="BB30" i="7"/>
  <c r="BB31" i="7"/>
  <c r="BB32" i="7"/>
  <c r="BB33" i="7"/>
  <c r="BB34" i="7"/>
  <c r="BB35" i="7"/>
  <c r="BB36" i="7"/>
  <c r="BB37" i="7"/>
  <c r="BB38" i="7"/>
  <c r="BB39" i="7"/>
  <c r="BB40" i="7"/>
  <c r="BB41" i="7"/>
  <c r="BB42" i="7"/>
  <c r="BB43" i="7"/>
  <c r="BB44" i="7"/>
  <c r="BB45" i="7"/>
  <c r="BB46" i="7"/>
  <c r="BB47" i="7"/>
  <c r="BB48" i="7"/>
  <c r="BB49" i="7"/>
  <c r="BB50" i="7"/>
  <c r="BB51" i="7"/>
  <c r="BB2" i="7"/>
  <c r="AX3" i="7"/>
  <c r="AX4" i="7"/>
  <c r="AX5" i="7"/>
  <c r="AX6" i="7"/>
  <c r="AX7" i="7"/>
  <c r="AX8" i="7"/>
  <c r="AX9" i="7"/>
  <c r="AX10" i="7"/>
  <c r="AX11" i="7"/>
  <c r="AX12" i="7"/>
  <c r="AX13" i="7"/>
  <c r="AX14" i="7"/>
  <c r="AX15" i="7"/>
  <c r="AX16" i="7"/>
  <c r="AX17" i="7"/>
  <c r="AX18" i="7"/>
  <c r="AX19" i="7"/>
  <c r="AX20" i="7"/>
  <c r="AX21" i="7"/>
  <c r="AX22" i="7"/>
  <c r="AX23" i="7"/>
  <c r="AX24" i="7"/>
  <c r="AX25" i="7"/>
  <c r="AX26" i="7"/>
  <c r="AX27" i="7"/>
  <c r="AX28" i="7"/>
  <c r="AX29" i="7"/>
  <c r="AX30" i="7"/>
  <c r="AX31" i="7"/>
  <c r="AX32" i="7"/>
  <c r="AX33" i="7"/>
  <c r="AX34" i="7"/>
  <c r="AX35" i="7"/>
  <c r="AX36" i="7"/>
  <c r="AX37" i="7"/>
  <c r="AX38" i="7"/>
  <c r="AX39" i="7"/>
  <c r="AX40" i="7"/>
  <c r="AX41" i="7"/>
  <c r="AX42" i="7"/>
  <c r="AX43" i="7"/>
  <c r="AX44" i="7"/>
  <c r="AX45" i="7"/>
  <c r="AX46" i="7"/>
  <c r="AX47" i="7"/>
  <c r="AX48" i="7"/>
  <c r="AX49" i="7"/>
  <c r="AX50" i="7"/>
  <c r="AX51" i="7"/>
  <c r="AX2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3" i="7"/>
  <c r="M4" i="7"/>
  <c r="M5" i="7"/>
  <c r="M6" i="7"/>
  <c r="M7" i="7"/>
  <c r="M8" i="7"/>
  <c r="M9" i="7"/>
  <c r="M10" i="7"/>
  <c r="M11" i="7"/>
  <c r="M12" i="7"/>
  <c r="M13" i="7"/>
  <c r="M2" i="7"/>
  <c r="AV3" i="6"/>
  <c r="AV4" i="6"/>
  <c r="AV5" i="6"/>
  <c r="AV6" i="6"/>
  <c r="AV7" i="6"/>
  <c r="AV8" i="6"/>
  <c r="AV9" i="6"/>
  <c r="AV10" i="6"/>
  <c r="AV11" i="6"/>
  <c r="AV12" i="6"/>
  <c r="AV13" i="6"/>
  <c r="AV14" i="6"/>
  <c r="AV15" i="6"/>
  <c r="AV16" i="6"/>
  <c r="AV17" i="6"/>
  <c r="AV18" i="6"/>
  <c r="AV19" i="6"/>
  <c r="AV20" i="6"/>
  <c r="AV21" i="6"/>
  <c r="AV22" i="6"/>
  <c r="AV23" i="6"/>
  <c r="AV24" i="6"/>
  <c r="AV25" i="6"/>
  <c r="AV26" i="6"/>
  <c r="AV27" i="6"/>
  <c r="AV28" i="6"/>
  <c r="AV29" i="6"/>
  <c r="AV30" i="6"/>
  <c r="AV31" i="6"/>
  <c r="AV32" i="6"/>
  <c r="AV33" i="6"/>
  <c r="AV34" i="6"/>
  <c r="AV35" i="6"/>
  <c r="AV36" i="6"/>
  <c r="AV37" i="6"/>
  <c r="AV38" i="6"/>
  <c r="AV39" i="6"/>
  <c r="AV40" i="6"/>
  <c r="AV41" i="6"/>
  <c r="AV42" i="6"/>
  <c r="AV43" i="6"/>
  <c r="AV44" i="6"/>
  <c r="AV45" i="6"/>
  <c r="AV46" i="6"/>
  <c r="AV47" i="6"/>
  <c r="AV48" i="6"/>
  <c r="AV49" i="6"/>
  <c r="AV50" i="6"/>
  <c r="AV51" i="6"/>
  <c r="AV2" i="6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" i="5"/>
  <c r="AT4" i="5"/>
  <c r="AT5" i="5"/>
  <c r="AT6" i="5"/>
  <c r="AT7" i="5"/>
  <c r="AT8" i="5"/>
  <c r="AT9" i="5"/>
  <c r="AT10" i="5"/>
  <c r="AT11" i="5"/>
  <c r="AT12" i="5"/>
  <c r="AT13" i="5"/>
  <c r="AT14" i="5"/>
  <c r="AT15" i="5"/>
  <c r="AT16" i="5"/>
  <c r="AT17" i="5"/>
  <c r="AT18" i="5"/>
  <c r="AT2" i="5"/>
  <c r="AD3" i="5"/>
  <c r="AD4" i="5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2" i="5"/>
  <c r="AC3" i="4"/>
  <c r="AC4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2" i="4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2" i="4"/>
  <c r="Z3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2" i="3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2" i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2" i="2"/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2" i="1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2" i="2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2" i="3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2" i="6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37" i="5"/>
  <c r="AN36" i="5"/>
  <c r="AN35" i="5"/>
  <c r="AN34" i="5"/>
  <c r="AN33" i="5"/>
  <c r="AN32" i="5"/>
  <c r="AN31" i="5"/>
  <c r="AN30" i="5"/>
  <c r="AN29" i="5"/>
  <c r="AN28" i="5"/>
  <c r="AN27" i="5"/>
  <c r="AN26" i="5"/>
  <c r="AN25" i="5"/>
  <c r="AN24" i="5"/>
  <c r="AN23" i="5"/>
  <c r="AN22" i="5"/>
  <c r="AN21" i="5"/>
  <c r="AN20" i="5"/>
  <c r="AN19" i="5"/>
  <c r="AN18" i="5"/>
  <c r="AN17" i="5"/>
  <c r="AN16" i="5"/>
  <c r="AN15" i="5"/>
  <c r="AN14" i="5"/>
  <c r="AN13" i="5"/>
  <c r="AN12" i="5"/>
  <c r="AN11" i="5"/>
  <c r="AN10" i="5"/>
  <c r="AN9" i="5"/>
  <c r="AN8" i="5"/>
  <c r="AN7" i="5"/>
  <c r="AN6" i="5"/>
  <c r="AN5" i="5"/>
  <c r="AN4" i="5"/>
  <c r="AN3" i="5"/>
  <c r="AN2" i="5"/>
</calcChain>
</file>

<file path=xl/sharedStrings.xml><?xml version="1.0" encoding="utf-8"?>
<sst xmlns="http://schemas.openxmlformats.org/spreadsheetml/2006/main" count="754" uniqueCount="124">
  <si>
    <t>statenu</t>
  </si>
  <si>
    <t>State</t>
  </si>
  <si>
    <t>Year</t>
  </si>
  <si>
    <t>MinPollHours</t>
  </si>
  <si>
    <t>MaxPollHours</t>
  </si>
  <si>
    <t>AvgPollHours</t>
  </si>
  <si>
    <t>NoSameDayReg</t>
  </si>
  <si>
    <t>NoPollPlaceReg</t>
  </si>
  <si>
    <t>PR60</t>
  </si>
  <si>
    <t>PR90</t>
  </si>
  <si>
    <t>PR175</t>
  </si>
  <si>
    <t>PR17</t>
  </si>
  <si>
    <t>PR16</t>
  </si>
  <si>
    <t>NoPR</t>
  </si>
  <si>
    <t>NovoterID</t>
  </si>
  <si>
    <t>strictPhoto</t>
  </si>
  <si>
    <t>nonstrictPhoto</t>
  </si>
  <si>
    <t>strictID</t>
  </si>
  <si>
    <t>nonstrictID</t>
  </si>
  <si>
    <t>AbsenteeExcuseReq</t>
  </si>
  <si>
    <t>NoAbsenteeInPerson</t>
  </si>
  <si>
    <t>NoAllMailVote</t>
  </si>
  <si>
    <t>AL</t>
  </si>
  <si>
    <t>AK</t>
  </si>
  <si>
    <t>AZ</t>
  </si>
  <si>
    <t>AR</t>
  </si>
  <si>
    <t>CA</t>
  </si>
  <si>
    <t>CO</t>
  </si>
  <si>
    <t>CT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</si>
  <si>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</si>
  <si>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</si>
  <si>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</si>
  <si>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</si>
  <si>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</si>
  <si>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</si>
  <si>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</si>
  <si>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</si>
  <si>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</si>
  <si>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</si>
  <si>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</si>
  <si>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</si>
  <si>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</si>
  <si>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</si>
  <si>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MI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</si>
  <si>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</si>
  <si>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</si>
  <si>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</si>
  <si>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</si>
  <si>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</si>
  <si>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</si>
  <si>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</si>
  <si>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</si>
  <si>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</si>
  <si>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</si>
  <si>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</si>
  <si>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</si>
  <si>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</si>
  <si>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</si>
  <si>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</si>
  <si>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</si>
  <si>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</si>
  <si>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</si>
  <si>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</si>
  <si>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</si>
  <si>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</si>
  <si>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</si>
  <si>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</si>
  <si>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</si>
  <si>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</si>
  <si>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</si>
  <si>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</si>
  <si>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</si>
  <si>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NoSameDayRegPresOnly</t>
  </si>
  <si>
    <t>NoVoterID</t>
  </si>
  <si>
    <t>PollHoursMin</t>
  </si>
  <si>
    <t>PollHoursMax</t>
  </si>
  <si>
    <t>PollHrsAvg</t>
  </si>
  <si>
    <t>noallmailvoting</t>
  </si>
  <si>
    <t>NOonlineregistration</t>
  </si>
  <si>
    <t>NoFelonReg</t>
  </si>
  <si>
    <t>NoFelonsReg</t>
  </si>
  <si>
    <t>MentalCompReg</t>
  </si>
  <si>
    <t>ReqVolCert</t>
  </si>
  <si>
    <t>ReqReport</t>
  </si>
  <si>
    <t>NoAutomaticReg</t>
  </si>
  <si>
    <t>NoEarlyVote</t>
  </si>
  <si>
    <t>NoTimeOffPay</t>
  </si>
  <si>
    <t>NoTimeOffVote</t>
  </si>
  <si>
    <t>NoDriveAllowed</t>
  </si>
  <si>
    <t>EarlyVotingDays</t>
  </si>
  <si>
    <t>NoAutomaticreg</t>
  </si>
  <si>
    <t>NoAutoRegmorethanDMV</t>
  </si>
  <si>
    <t>NoPostcardAutoreg</t>
  </si>
  <si>
    <t>mustcastballotinprecinct</t>
  </si>
  <si>
    <t>absenteerestrictions</t>
  </si>
  <si>
    <t>NoFelonsRegAfterIncar</t>
  </si>
  <si>
    <t>20/46</t>
  </si>
  <si>
    <t>18/46</t>
  </si>
  <si>
    <t>16/46</t>
  </si>
  <si>
    <t>14/46</t>
  </si>
  <si>
    <t>allmailnopolllocations</t>
  </si>
  <si>
    <t>onlineregistration&gt;median</t>
  </si>
  <si>
    <t>nostateholilday</t>
  </si>
  <si>
    <t>nostateholiday</t>
  </si>
  <si>
    <t>novoterregdriveallowed</t>
  </si>
  <si>
    <t>noregdriveallowed</t>
  </si>
  <si>
    <t>NoPermanentAbsentee</t>
  </si>
  <si>
    <t>ReqPunish</t>
  </si>
  <si>
    <t>RerqTrain</t>
  </si>
  <si>
    <t>ReqTrain</t>
  </si>
  <si>
    <t>Sec5ReducePollingLoc&gt;50%someareas</t>
  </si>
  <si>
    <r>
      <t>Issue Area #8-Automatic Registration</t>
    </r>
    <r>
      <rPr>
        <b/>
        <sz val="12"/>
        <color theme="1"/>
        <rFont val="Times New Roman"/>
        <family val="1"/>
      </rPr>
      <t xml:space="preserve"> </t>
    </r>
  </si>
  <si>
    <t>Issue Area #9-Early Voting Days</t>
  </si>
  <si>
    <t>Issue Area #2-Registration Restrictions</t>
  </si>
  <si>
    <t>Issue Area #3-Preregistration</t>
  </si>
  <si>
    <t>Issue Area #4-Voting Inconveniences</t>
  </si>
  <si>
    <t>Issue Area #5-Voter ID Laws</t>
  </si>
  <si>
    <t>Issue Area #6-Poll Hours</t>
  </si>
  <si>
    <t>Issue Area #1-Registration Deadlines</t>
  </si>
  <si>
    <t>Issue Area #7-Registration Drive Restrictions</t>
  </si>
  <si>
    <t>somepollreductionspost2012</t>
  </si>
  <si>
    <t>ReducePollingLoc&gt;50%someareas</t>
  </si>
  <si>
    <t>noallmailornopolllocations</t>
  </si>
  <si>
    <t>NoAutomaticregDMV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</si>
</sst>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Fill="1"/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/>
    <xf numFmtId="0" fontId="7" fillId="0" borderId="0" xfId="0" applyFont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topLeftCell="C1" zoomScale="98" zoomScaleNormal="98" zoomScalePageLayoutView="200" workbookViewId="0">
      <pane ySplit="1" topLeftCell="A6" activePane="bottomLeft" state="frozen"/>
      <selection pane="bottomLeft" activeCell="C10" sqref="C10"/>
    </sheetView>
  </sheetViews>
  <sheetFormatPr defaultColWidth="8.7109375" defaultRowHeight="15.75" x14ac:dyDescent="0.25"/>
  <cols>
    <col min="1" max="1" width="8.140625" style="2" bestFit="1" customWidth="1"/>
    <col min="2" max="2" width="5.85546875" style="2" bestFit="1" customWidth="1"/>
    <col min="3" max="3" width="5.7109375" style="2" bestFit="1" customWidth="1"/>
    <col min="4" max="4" width="13.42578125" style="5" customWidth="1"/>
    <col min="5" max="6" width="15.28515625" style="4" bestFit="1" customWidth="1"/>
    <col min="7" max="7" width="12" style="4" bestFit="1" customWidth="1"/>
    <col min="8" max="8" width="22.140625" style="5" bestFit="1" customWidth="1"/>
    <col min="9" max="9" width="13.28515625" style="5" customWidth="1"/>
    <col min="10" max="11" width="5.42578125" style="4" bestFit="1" customWidth="1"/>
    <col min="12" max="12" width="6.42578125" style="4" bestFit="1" customWidth="1"/>
    <col min="13" max="14" width="5.42578125" style="4" bestFit="1" customWidth="1"/>
    <col min="15" max="15" width="6" style="4" bestFit="1" customWidth="1"/>
    <col min="16" max="16" width="13.42578125" style="5" customWidth="1"/>
    <col min="17" max="17" width="19.42578125" style="4" bestFit="1" customWidth="1"/>
    <col min="18" max="18" width="20.42578125" style="4" bestFit="1" customWidth="1"/>
    <col min="19" max="19" width="15.140625" style="4" bestFit="1" customWidth="1"/>
    <col min="20" max="20" width="12.28515625" style="4" bestFit="1" customWidth="1"/>
    <col min="21" max="21" width="14.7109375" style="5" customWidth="1"/>
    <col min="22" max="22" width="10.28515625" style="4" bestFit="1" customWidth="1"/>
    <col min="23" max="23" width="10.85546875" style="4" bestFit="1" customWidth="1"/>
    <col min="24" max="24" width="14.42578125" style="4" bestFit="1" customWidth="1"/>
    <col min="25" max="25" width="7.42578125" style="4" bestFit="1" customWidth="1"/>
    <col min="26" max="26" width="10.85546875" style="4" bestFit="1" customWidth="1"/>
    <col min="27" max="27" width="12.85546875" style="5" customWidth="1"/>
    <col min="28" max="28" width="13.28515625" style="4" bestFit="1" customWidth="1"/>
    <col min="29" max="29" width="13.42578125" style="4" bestFit="1" customWidth="1"/>
    <col min="30" max="30" width="13" style="4" bestFit="1" customWidth="1"/>
    <col min="31" max="31" width="13" style="5" customWidth="1"/>
    <col min="44" max="16384" width="8.7109375" style="6"/>
  </cols>
  <sheetData>
    <row r="1" spans="1:31" x14ac:dyDescent="0.25">
      <c r="A1" s="2" t="s">
        <v>0</v>
      </c>
      <c r="B1" s="2" t="s">
        <v>1</v>
      </c>
      <c r="C1" s="2" t="s">
        <v>2</v>
      </c>
      <c r="D1" s="13" t="s">
        <v>118</v>
      </c>
      <c r="E1" s="4" t="s">
        <v>6</v>
      </c>
      <c r="F1" s="4" t="s">
        <v>7</v>
      </c>
      <c r="G1" s="4" t="s">
        <v>79</v>
      </c>
      <c r="H1" s="5" t="s">
        <v>95</v>
      </c>
      <c r="I1" s="14" t="s">
        <v>113</v>
      </c>
      <c r="J1" s="4" t="s">
        <v>12</v>
      </c>
      <c r="K1" s="4" t="s">
        <v>11</v>
      </c>
      <c r="L1" s="4" t="s">
        <v>10</v>
      </c>
      <c r="M1" s="4" t="s">
        <v>9</v>
      </c>
      <c r="N1" s="4" t="s">
        <v>8</v>
      </c>
      <c r="O1" s="4" t="s">
        <v>13</v>
      </c>
      <c r="P1" s="14" t="s">
        <v>114</v>
      </c>
      <c r="Q1" s="4" t="s">
        <v>19</v>
      </c>
      <c r="R1" s="4" t="s">
        <v>20</v>
      </c>
      <c r="S1" s="4" t="s">
        <v>102</v>
      </c>
      <c r="T1" s="4" t="s">
        <v>85</v>
      </c>
      <c r="U1" s="14" t="s">
        <v>115</v>
      </c>
      <c r="V1" s="4" t="s">
        <v>14</v>
      </c>
      <c r="W1" s="4" t="s">
        <v>18</v>
      </c>
      <c r="X1" s="4" t="s">
        <v>16</v>
      </c>
      <c r="Y1" s="4" t="s">
        <v>17</v>
      </c>
      <c r="Z1" s="4" t="s">
        <v>15</v>
      </c>
      <c r="AA1" s="14" t="s">
        <v>116</v>
      </c>
      <c r="AB1" s="4" t="s">
        <v>3</v>
      </c>
      <c r="AC1" s="4" t="s">
        <v>4</v>
      </c>
      <c r="AD1" s="4" t="s">
        <v>5</v>
      </c>
      <c r="AE1" s="14" t="s">
        <v>117</v>
      </c>
    </row>
    <row r="2" spans="1:31" x14ac:dyDescent="0.25">
      <c r="A2" s="2">
        <v>1</v>
      </c>
      <c r="B2" s="2" t="s">
        <v>22</v>
      </c>
      <c r="C2" s="2">
        <v>1996</v>
      </c>
      <c r="D2" s="3">
        <v>10</v>
      </c>
      <c r="E2" s="4">
        <v>1</v>
      </c>
      <c r="F2" s="4">
        <v>1</v>
      </c>
      <c r="G2" s="4">
        <v>1</v>
      </c>
      <c r="H2" s="5">
        <v>1</v>
      </c>
      <c r="I2" s="3">
        <f>SUM(E2:H2)</f>
        <v>4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1</v>
      </c>
      <c r="P2" s="3">
        <v>5</v>
      </c>
      <c r="Q2" s="4">
        <v>1</v>
      </c>
      <c r="R2" s="4">
        <v>1</v>
      </c>
      <c r="S2" s="4">
        <v>1</v>
      </c>
      <c r="T2" s="4">
        <v>1</v>
      </c>
      <c r="U2" s="3">
        <f t="shared" ref="U2:U33" si="0">SUM(Q2:T2)</f>
        <v>4</v>
      </c>
      <c r="V2" s="4">
        <v>1</v>
      </c>
      <c r="W2" s="4">
        <v>0</v>
      </c>
      <c r="X2" s="4">
        <v>0</v>
      </c>
      <c r="Y2" s="4">
        <v>0</v>
      </c>
      <c r="Z2" s="4">
        <v>0</v>
      </c>
      <c r="AA2" s="3">
        <v>0</v>
      </c>
      <c r="AB2" s="4">
        <v>10</v>
      </c>
      <c r="AC2" s="4">
        <v>12</v>
      </c>
      <c r="AD2" s="4">
        <v>11</v>
      </c>
      <c r="AE2" s="3">
        <f>15-AD2</f>
        <v>4</v>
      </c>
    </row>
    <row r="3" spans="1:31" x14ac:dyDescent="0.25">
      <c r="A3" s="2">
        <v>2</v>
      </c>
      <c r="B3" s="2" t="s">
        <v>23</v>
      </c>
      <c r="C3" s="2">
        <v>1996</v>
      </c>
      <c r="D3" s="3">
        <v>30</v>
      </c>
      <c r="E3" s="4">
        <v>1</v>
      </c>
      <c r="F3" s="4">
        <v>1</v>
      </c>
      <c r="G3" s="4">
        <v>1</v>
      </c>
      <c r="H3" s="5">
        <v>1</v>
      </c>
      <c r="I3" s="3">
        <f t="shared" ref="I3:I51" si="1">SUM(E3:H3)</f>
        <v>4</v>
      </c>
      <c r="J3" s="4">
        <v>0</v>
      </c>
      <c r="K3" s="4">
        <v>0</v>
      </c>
      <c r="L3" s="4">
        <v>0</v>
      </c>
      <c r="M3" s="4">
        <v>1</v>
      </c>
      <c r="N3" s="4">
        <v>0</v>
      </c>
      <c r="O3" s="4">
        <v>0</v>
      </c>
      <c r="P3" s="3">
        <v>3</v>
      </c>
      <c r="Q3" s="4">
        <v>0</v>
      </c>
      <c r="R3" s="4">
        <v>0</v>
      </c>
      <c r="S3" s="4">
        <v>1</v>
      </c>
      <c r="T3" s="4">
        <v>0</v>
      </c>
      <c r="U3" s="3">
        <f t="shared" si="0"/>
        <v>1</v>
      </c>
      <c r="V3" s="4">
        <v>0</v>
      </c>
      <c r="W3" s="4">
        <v>1</v>
      </c>
      <c r="X3" s="4">
        <v>0</v>
      </c>
      <c r="Y3" s="4">
        <v>0</v>
      </c>
      <c r="Z3" s="4">
        <v>0</v>
      </c>
      <c r="AA3" s="3">
        <v>1</v>
      </c>
      <c r="AB3" s="4">
        <v>13</v>
      </c>
      <c r="AC3" s="4">
        <v>13</v>
      </c>
      <c r="AD3" s="4">
        <v>13</v>
      </c>
      <c r="AE3" s="3">
        <f t="shared" ref="AE3:AE51" si="2">15-AD3</f>
        <v>2</v>
      </c>
    </row>
    <row r="4" spans="1:31" x14ac:dyDescent="0.25">
      <c r="A4" s="2">
        <v>3</v>
      </c>
      <c r="B4" s="2" t="s">
        <v>24</v>
      </c>
      <c r="C4" s="2">
        <v>1996</v>
      </c>
      <c r="D4" s="3">
        <v>29</v>
      </c>
      <c r="E4" s="4">
        <v>1</v>
      </c>
      <c r="F4" s="4">
        <v>1</v>
      </c>
      <c r="G4" s="4">
        <v>1</v>
      </c>
      <c r="H4" s="5">
        <v>1</v>
      </c>
      <c r="I4" s="3">
        <f t="shared" si="1"/>
        <v>4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1</v>
      </c>
      <c r="P4" s="3">
        <v>5</v>
      </c>
      <c r="Q4" s="4">
        <v>0</v>
      </c>
      <c r="R4" s="4">
        <v>0</v>
      </c>
      <c r="S4" s="4">
        <v>1</v>
      </c>
      <c r="T4" s="4">
        <v>0</v>
      </c>
      <c r="U4" s="3">
        <f t="shared" si="0"/>
        <v>1</v>
      </c>
      <c r="V4" s="4">
        <v>1</v>
      </c>
      <c r="W4" s="4">
        <v>0</v>
      </c>
      <c r="X4" s="4">
        <v>0</v>
      </c>
      <c r="Y4" s="4">
        <v>0</v>
      </c>
      <c r="Z4" s="4">
        <v>0</v>
      </c>
      <c r="AA4" s="3">
        <v>0</v>
      </c>
      <c r="AB4" s="4">
        <v>13</v>
      </c>
      <c r="AC4" s="4">
        <v>13</v>
      </c>
      <c r="AD4" s="4">
        <v>13</v>
      </c>
      <c r="AE4" s="3">
        <f t="shared" si="2"/>
        <v>2</v>
      </c>
    </row>
    <row r="5" spans="1:31" x14ac:dyDescent="0.25">
      <c r="A5" s="2">
        <v>4</v>
      </c>
      <c r="B5" s="2" t="s">
        <v>25</v>
      </c>
      <c r="C5" s="2">
        <v>1996</v>
      </c>
      <c r="D5" s="3">
        <v>30</v>
      </c>
      <c r="E5" s="4">
        <v>1</v>
      </c>
      <c r="F5" s="4">
        <v>1</v>
      </c>
      <c r="G5" s="4">
        <v>1</v>
      </c>
      <c r="H5" s="5">
        <v>1</v>
      </c>
      <c r="I5" s="3">
        <f t="shared" si="1"/>
        <v>4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1</v>
      </c>
      <c r="P5" s="3">
        <v>5</v>
      </c>
      <c r="Q5" s="4">
        <v>1</v>
      </c>
      <c r="R5" s="4">
        <v>1</v>
      </c>
      <c r="S5" s="4">
        <v>1</v>
      </c>
      <c r="T5" s="4">
        <v>1</v>
      </c>
      <c r="U5" s="3">
        <f t="shared" si="0"/>
        <v>4</v>
      </c>
      <c r="V5" s="4">
        <v>1</v>
      </c>
      <c r="W5" s="4">
        <v>0</v>
      </c>
      <c r="X5" s="4">
        <v>0</v>
      </c>
      <c r="Y5" s="4">
        <v>0</v>
      </c>
      <c r="Z5" s="4">
        <v>0</v>
      </c>
      <c r="AA5" s="3">
        <v>0</v>
      </c>
      <c r="AB5" s="4">
        <v>12</v>
      </c>
      <c r="AC5" s="4">
        <v>12</v>
      </c>
      <c r="AD5" s="4">
        <v>12</v>
      </c>
      <c r="AE5" s="3">
        <f t="shared" si="2"/>
        <v>3</v>
      </c>
    </row>
    <row r="6" spans="1:31" x14ac:dyDescent="0.25">
      <c r="A6" s="2">
        <v>5</v>
      </c>
      <c r="B6" s="2" t="s">
        <v>26</v>
      </c>
      <c r="C6" s="2">
        <v>1996</v>
      </c>
      <c r="D6" s="3">
        <v>29</v>
      </c>
      <c r="E6" s="4">
        <v>1</v>
      </c>
      <c r="F6" s="4">
        <v>1</v>
      </c>
      <c r="G6" s="4">
        <v>1</v>
      </c>
      <c r="H6" s="5">
        <v>1</v>
      </c>
      <c r="I6" s="3">
        <f t="shared" si="1"/>
        <v>4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1</v>
      </c>
      <c r="P6" s="3">
        <v>5</v>
      </c>
      <c r="Q6" s="4">
        <v>0</v>
      </c>
      <c r="R6" s="4">
        <v>1</v>
      </c>
      <c r="S6" s="4">
        <v>1</v>
      </c>
      <c r="T6" s="4">
        <v>1</v>
      </c>
      <c r="U6" s="3">
        <f t="shared" si="0"/>
        <v>3</v>
      </c>
      <c r="V6" s="4">
        <v>1</v>
      </c>
      <c r="W6" s="4">
        <v>0</v>
      </c>
      <c r="X6" s="4">
        <v>0</v>
      </c>
      <c r="Y6" s="4">
        <v>0</v>
      </c>
      <c r="Z6" s="4">
        <v>0</v>
      </c>
      <c r="AA6" s="3">
        <v>0</v>
      </c>
      <c r="AB6" s="4">
        <v>13</v>
      </c>
      <c r="AC6" s="4">
        <v>13</v>
      </c>
      <c r="AD6" s="4">
        <v>13</v>
      </c>
      <c r="AE6" s="3">
        <f t="shared" si="2"/>
        <v>2</v>
      </c>
    </row>
    <row r="7" spans="1:31" x14ac:dyDescent="0.25">
      <c r="A7" s="2">
        <v>6</v>
      </c>
      <c r="B7" s="2" t="s">
        <v>27</v>
      </c>
      <c r="C7" s="2">
        <v>1996</v>
      </c>
      <c r="D7" s="3">
        <v>29</v>
      </c>
      <c r="E7" s="4">
        <v>1</v>
      </c>
      <c r="F7" s="4">
        <v>1</v>
      </c>
      <c r="G7" s="4">
        <v>1</v>
      </c>
      <c r="H7" s="5">
        <v>1</v>
      </c>
      <c r="I7" s="3">
        <f t="shared" si="1"/>
        <v>4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1</v>
      </c>
      <c r="P7" s="3">
        <v>5</v>
      </c>
      <c r="Q7" s="4">
        <v>0</v>
      </c>
      <c r="R7" s="4">
        <v>0</v>
      </c>
      <c r="S7" s="4">
        <v>1</v>
      </c>
      <c r="T7" s="4">
        <v>0</v>
      </c>
      <c r="U7" s="3">
        <f t="shared" si="0"/>
        <v>1</v>
      </c>
      <c r="V7" s="4">
        <v>1</v>
      </c>
      <c r="W7" s="4">
        <v>0</v>
      </c>
      <c r="X7" s="4">
        <v>0</v>
      </c>
      <c r="Y7" s="4">
        <v>0</v>
      </c>
      <c r="Z7" s="4">
        <v>0</v>
      </c>
      <c r="AA7" s="3">
        <v>0</v>
      </c>
      <c r="AB7" s="4">
        <v>12</v>
      </c>
      <c r="AC7" s="4">
        <v>12</v>
      </c>
      <c r="AD7" s="4">
        <v>12</v>
      </c>
      <c r="AE7" s="3">
        <f t="shared" si="2"/>
        <v>3</v>
      </c>
    </row>
    <row r="8" spans="1:31" x14ac:dyDescent="0.25">
      <c r="A8" s="2">
        <v>7</v>
      </c>
      <c r="B8" s="2" t="s">
        <v>28</v>
      </c>
      <c r="C8" s="2">
        <v>1996</v>
      </c>
      <c r="D8" s="3">
        <v>14</v>
      </c>
      <c r="E8" s="4">
        <v>1</v>
      </c>
      <c r="F8" s="4">
        <v>1</v>
      </c>
      <c r="G8" s="4">
        <v>1</v>
      </c>
      <c r="H8" s="5">
        <v>1</v>
      </c>
      <c r="I8" s="3">
        <f t="shared" si="1"/>
        <v>4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1</v>
      </c>
      <c r="P8" s="3">
        <v>5</v>
      </c>
      <c r="Q8" s="4">
        <v>1</v>
      </c>
      <c r="R8" s="4">
        <v>1</v>
      </c>
      <c r="S8" s="4">
        <v>1</v>
      </c>
      <c r="T8" s="4">
        <v>1</v>
      </c>
      <c r="U8" s="3">
        <f t="shared" si="0"/>
        <v>4</v>
      </c>
      <c r="V8" s="4">
        <v>0</v>
      </c>
      <c r="W8" s="4">
        <v>1</v>
      </c>
      <c r="X8" s="4">
        <v>0</v>
      </c>
      <c r="Y8" s="4">
        <v>0</v>
      </c>
      <c r="Z8" s="4">
        <v>0</v>
      </c>
      <c r="AA8" s="3">
        <v>1</v>
      </c>
      <c r="AB8" s="4">
        <v>14</v>
      </c>
      <c r="AC8" s="4">
        <v>14</v>
      </c>
      <c r="AD8" s="4">
        <v>14</v>
      </c>
      <c r="AE8" s="3">
        <f t="shared" si="2"/>
        <v>1</v>
      </c>
    </row>
    <row r="9" spans="1:31" x14ac:dyDescent="0.25">
      <c r="A9" s="2">
        <v>8</v>
      </c>
      <c r="B9" s="2" t="s">
        <v>29</v>
      </c>
      <c r="C9" s="2">
        <v>1996</v>
      </c>
      <c r="D9" s="3">
        <v>20</v>
      </c>
      <c r="E9" s="4">
        <v>1</v>
      </c>
      <c r="F9" s="4">
        <v>1</v>
      </c>
      <c r="G9" s="4">
        <v>1</v>
      </c>
      <c r="H9" s="5">
        <v>1</v>
      </c>
      <c r="I9" s="3">
        <f t="shared" si="1"/>
        <v>4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3">
        <v>5</v>
      </c>
      <c r="Q9" s="4">
        <v>1</v>
      </c>
      <c r="R9" s="4">
        <v>1</v>
      </c>
      <c r="S9" s="4">
        <v>0</v>
      </c>
      <c r="T9" s="4">
        <v>1</v>
      </c>
      <c r="U9" s="3">
        <f t="shared" si="0"/>
        <v>3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3">
        <v>1</v>
      </c>
      <c r="AB9" s="4">
        <v>13</v>
      </c>
      <c r="AC9" s="4">
        <v>13</v>
      </c>
      <c r="AD9" s="4">
        <v>13</v>
      </c>
      <c r="AE9" s="3">
        <f t="shared" si="2"/>
        <v>2</v>
      </c>
    </row>
    <row r="10" spans="1:31" x14ac:dyDescent="0.25">
      <c r="A10" s="2">
        <v>9</v>
      </c>
      <c r="B10" s="2" t="s">
        <v>30</v>
      </c>
      <c r="C10" s="2">
        <v>1996</v>
      </c>
      <c r="D10" s="3">
        <v>29</v>
      </c>
      <c r="E10" s="4">
        <v>1</v>
      </c>
      <c r="F10" s="4">
        <v>1</v>
      </c>
      <c r="G10" s="4">
        <v>1</v>
      </c>
      <c r="H10" s="5">
        <v>1</v>
      </c>
      <c r="I10" s="3">
        <f t="shared" si="1"/>
        <v>4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3">
        <v>1</v>
      </c>
      <c r="Q10" s="4">
        <v>0</v>
      </c>
      <c r="R10" s="4">
        <v>1</v>
      </c>
      <c r="S10" s="4">
        <v>1</v>
      </c>
      <c r="T10" s="4">
        <v>1</v>
      </c>
      <c r="U10" s="3">
        <f t="shared" si="0"/>
        <v>3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3">
        <v>1</v>
      </c>
      <c r="AB10" s="4">
        <v>12</v>
      </c>
      <c r="AC10" s="4">
        <v>12</v>
      </c>
      <c r="AD10" s="4">
        <v>12</v>
      </c>
      <c r="AE10" s="3">
        <f t="shared" si="2"/>
        <v>3</v>
      </c>
    </row>
    <row r="11" spans="1:31" x14ac:dyDescent="0.25">
      <c r="A11" s="2">
        <v>10</v>
      </c>
      <c r="B11" s="2" t="s">
        <v>31</v>
      </c>
      <c r="C11" s="2">
        <v>1996</v>
      </c>
      <c r="D11" s="3">
        <v>30</v>
      </c>
      <c r="E11" s="4">
        <v>1</v>
      </c>
      <c r="F11" s="4">
        <v>1</v>
      </c>
      <c r="G11" s="4">
        <v>1</v>
      </c>
      <c r="H11" s="5">
        <v>1</v>
      </c>
      <c r="I11" s="3">
        <f t="shared" si="1"/>
        <v>4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3">
        <v>2</v>
      </c>
      <c r="Q11" s="4">
        <v>0</v>
      </c>
      <c r="R11" s="4">
        <v>1</v>
      </c>
      <c r="S11" s="4">
        <v>1</v>
      </c>
      <c r="T11" s="4">
        <v>1</v>
      </c>
      <c r="U11" s="3">
        <f t="shared" si="0"/>
        <v>3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3">
        <v>0</v>
      </c>
      <c r="AB11" s="4">
        <v>12</v>
      </c>
      <c r="AC11" s="4">
        <v>12</v>
      </c>
      <c r="AD11" s="4">
        <v>12</v>
      </c>
      <c r="AE11" s="3">
        <f t="shared" si="2"/>
        <v>3</v>
      </c>
    </row>
    <row r="12" spans="1:31" x14ac:dyDescent="0.25">
      <c r="A12" s="2">
        <v>11</v>
      </c>
      <c r="B12" s="2" t="s">
        <v>32</v>
      </c>
      <c r="C12" s="2">
        <v>1996</v>
      </c>
      <c r="D12" s="3">
        <v>30</v>
      </c>
      <c r="E12" s="4">
        <v>1</v>
      </c>
      <c r="F12" s="4">
        <v>1</v>
      </c>
      <c r="G12" s="4">
        <v>1</v>
      </c>
      <c r="H12" s="5">
        <v>1</v>
      </c>
      <c r="I12" s="3">
        <f t="shared" si="1"/>
        <v>4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3">
        <v>0</v>
      </c>
      <c r="Q12" s="4">
        <v>0</v>
      </c>
      <c r="R12" s="4">
        <v>0</v>
      </c>
      <c r="S12" s="4">
        <v>0</v>
      </c>
      <c r="T12" s="4">
        <v>0</v>
      </c>
      <c r="U12" s="3">
        <f t="shared" si="0"/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3">
        <v>2</v>
      </c>
      <c r="AB12" s="4">
        <v>11</v>
      </c>
      <c r="AC12" s="4">
        <v>11</v>
      </c>
      <c r="AD12" s="4">
        <v>11</v>
      </c>
      <c r="AE12" s="3">
        <f t="shared" si="2"/>
        <v>4</v>
      </c>
    </row>
    <row r="13" spans="1:31" x14ac:dyDescent="0.25">
      <c r="A13" s="2">
        <v>12</v>
      </c>
      <c r="B13" s="2" t="s">
        <v>33</v>
      </c>
      <c r="C13" s="2">
        <v>1996</v>
      </c>
      <c r="D13" s="3">
        <v>0</v>
      </c>
      <c r="E13" s="4">
        <v>0</v>
      </c>
      <c r="F13" s="4">
        <v>0</v>
      </c>
      <c r="G13" s="4">
        <v>1</v>
      </c>
      <c r="H13" s="5">
        <v>1</v>
      </c>
      <c r="I13" s="3">
        <f t="shared" si="1"/>
        <v>2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</v>
      </c>
      <c r="P13" s="3">
        <v>5</v>
      </c>
      <c r="Q13" s="4">
        <v>0</v>
      </c>
      <c r="R13" s="4">
        <v>0</v>
      </c>
      <c r="S13" s="4">
        <v>1</v>
      </c>
      <c r="T13" s="4">
        <v>1</v>
      </c>
      <c r="U13" s="3">
        <f t="shared" si="0"/>
        <v>2</v>
      </c>
      <c r="V13" s="4">
        <v>1</v>
      </c>
      <c r="W13" s="4">
        <v>0</v>
      </c>
      <c r="X13" s="4">
        <v>0</v>
      </c>
      <c r="Y13" s="4">
        <v>0</v>
      </c>
      <c r="Z13" s="4">
        <v>0</v>
      </c>
      <c r="AA13" s="3">
        <v>0</v>
      </c>
      <c r="AB13" s="4">
        <v>12</v>
      </c>
      <c r="AC13" s="4">
        <v>13</v>
      </c>
      <c r="AD13" s="4">
        <v>12.5</v>
      </c>
      <c r="AE13" s="3">
        <f t="shared" si="2"/>
        <v>2.5</v>
      </c>
    </row>
    <row r="14" spans="1:31" x14ac:dyDescent="0.25">
      <c r="A14" s="2">
        <v>13</v>
      </c>
      <c r="B14" s="2" t="s">
        <v>34</v>
      </c>
      <c r="C14" s="2">
        <v>1996</v>
      </c>
      <c r="D14" s="3">
        <v>29</v>
      </c>
      <c r="E14" s="4">
        <v>1</v>
      </c>
      <c r="F14" s="4">
        <v>1</v>
      </c>
      <c r="G14" s="4">
        <v>1</v>
      </c>
      <c r="H14" s="5">
        <v>0</v>
      </c>
      <c r="I14" s="3">
        <f t="shared" si="1"/>
        <v>3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1</v>
      </c>
      <c r="P14" s="3">
        <v>5</v>
      </c>
      <c r="Q14" s="4">
        <v>0</v>
      </c>
      <c r="R14" s="4">
        <v>1</v>
      </c>
      <c r="S14" s="4">
        <v>0</v>
      </c>
      <c r="T14" s="4">
        <v>1</v>
      </c>
      <c r="U14" s="3">
        <f t="shared" si="0"/>
        <v>2</v>
      </c>
      <c r="V14" s="4">
        <v>1</v>
      </c>
      <c r="W14" s="4">
        <v>0</v>
      </c>
      <c r="X14" s="4">
        <v>0</v>
      </c>
      <c r="Y14" s="4">
        <v>0</v>
      </c>
      <c r="Z14" s="4">
        <v>0</v>
      </c>
      <c r="AA14" s="3">
        <v>0</v>
      </c>
      <c r="AB14" s="4">
        <v>13</v>
      </c>
      <c r="AC14" s="4">
        <v>13</v>
      </c>
      <c r="AD14" s="4">
        <v>13</v>
      </c>
      <c r="AE14" s="3">
        <f t="shared" si="2"/>
        <v>2</v>
      </c>
    </row>
    <row r="15" spans="1:31" x14ac:dyDescent="0.25">
      <c r="A15" s="2">
        <v>14</v>
      </c>
      <c r="B15" s="2" t="s">
        <v>35</v>
      </c>
      <c r="C15" s="2">
        <v>1996</v>
      </c>
      <c r="D15" s="3">
        <v>29</v>
      </c>
      <c r="E15" s="4">
        <v>1</v>
      </c>
      <c r="F15" s="4">
        <v>1</v>
      </c>
      <c r="G15" s="4">
        <v>1</v>
      </c>
      <c r="H15" s="5">
        <v>1</v>
      </c>
      <c r="I15" s="3">
        <f t="shared" si="1"/>
        <v>4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1</v>
      </c>
      <c r="P15" s="3">
        <v>5</v>
      </c>
      <c r="Q15" s="4">
        <v>1</v>
      </c>
      <c r="R15" s="4">
        <v>1</v>
      </c>
      <c r="S15" s="4">
        <v>0</v>
      </c>
      <c r="T15" s="4">
        <v>1</v>
      </c>
      <c r="U15" s="3">
        <f t="shared" si="0"/>
        <v>3</v>
      </c>
      <c r="V15" s="4">
        <v>1</v>
      </c>
      <c r="W15" s="4">
        <v>0</v>
      </c>
      <c r="X15" s="4">
        <v>0</v>
      </c>
      <c r="Y15" s="4">
        <v>0</v>
      </c>
      <c r="Z15" s="4">
        <v>0</v>
      </c>
      <c r="AA15" s="3">
        <v>0</v>
      </c>
      <c r="AB15" s="4">
        <v>12</v>
      </c>
      <c r="AC15" s="4">
        <v>12</v>
      </c>
      <c r="AD15" s="4">
        <v>12</v>
      </c>
      <c r="AE15" s="3">
        <f t="shared" si="2"/>
        <v>3</v>
      </c>
    </row>
    <row r="16" spans="1:31" x14ac:dyDescent="0.25">
      <c r="A16" s="2">
        <v>15</v>
      </c>
      <c r="B16" s="2" t="s">
        <v>36</v>
      </c>
      <c r="C16" s="2">
        <v>1996</v>
      </c>
      <c r="D16" s="3">
        <v>10</v>
      </c>
      <c r="E16" s="4">
        <v>1</v>
      </c>
      <c r="F16" s="4">
        <v>1</v>
      </c>
      <c r="G16" s="4">
        <v>1</v>
      </c>
      <c r="H16" s="5">
        <v>1</v>
      </c>
      <c r="I16" s="3">
        <f t="shared" si="1"/>
        <v>4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3">
        <v>5</v>
      </c>
      <c r="Q16" s="4">
        <v>0</v>
      </c>
      <c r="R16" s="4">
        <v>1</v>
      </c>
      <c r="S16" s="4">
        <v>1</v>
      </c>
      <c r="T16" s="4">
        <v>1</v>
      </c>
      <c r="U16" s="3">
        <f t="shared" si="0"/>
        <v>3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3">
        <v>0</v>
      </c>
      <c r="AB16" s="4">
        <v>14</v>
      </c>
      <c r="AC16" s="4">
        <v>14</v>
      </c>
      <c r="AD16" s="4">
        <v>14</v>
      </c>
      <c r="AE16" s="3">
        <f t="shared" si="2"/>
        <v>1</v>
      </c>
    </row>
    <row r="17" spans="1:31" x14ac:dyDescent="0.25">
      <c r="A17" s="2">
        <v>16</v>
      </c>
      <c r="B17" s="2" t="s">
        <v>37</v>
      </c>
      <c r="C17" s="2">
        <v>1996</v>
      </c>
      <c r="D17" s="3">
        <v>14</v>
      </c>
      <c r="E17" s="4">
        <v>1</v>
      </c>
      <c r="F17" s="4">
        <v>1</v>
      </c>
      <c r="G17" s="4">
        <v>1</v>
      </c>
      <c r="H17" s="5">
        <v>1</v>
      </c>
      <c r="I17" s="3">
        <f t="shared" si="1"/>
        <v>4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</v>
      </c>
      <c r="P17" s="3">
        <v>5</v>
      </c>
      <c r="Q17" s="4">
        <v>0</v>
      </c>
      <c r="R17" s="4">
        <v>0</v>
      </c>
      <c r="S17" s="4">
        <v>1</v>
      </c>
      <c r="T17" s="4">
        <v>0</v>
      </c>
      <c r="U17" s="3">
        <f t="shared" si="0"/>
        <v>1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3">
        <v>0</v>
      </c>
      <c r="AB17" s="4">
        <v>12</v>
      </c>
      <c r="AC17" s="4">
        <v>14</v>
      </c>
      <c r="AD17" s="4">
        <v>13</v>
      </c>
      <c r="AE17" s="3">
        <f t="shared" si="2"/>
        <v>2</v>
      </c>
    </row>
    <row r="18" spans="1:31" x14ac:dyDescent="0.25">
      <c r="A18" s="2">
        <v>17</v>
      </c>
      <c r="B18" s="2" t="s">
        <v>38</v>
      </c>
      <c r="C18" s="2">
        <v>1996</v>
      </c>
      <c r="D18" s="3">
        <v>28</v>
      </c>
      <c r="E18" s="4">
        <v>1</v>
      </c>
      <c r="F18" s="4">
        <v>1</v>
      </c>
      <c r="G18" s="4">
        <v>1</v>
      </c>
      <c r="H18" s="5">
        <v>1</v>
      </c>
      <c r="I18" s="3">
        <f t="shared" si="1"/>
        <v>4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3">
        <v>5</v>
      </c>
      <c r="Q18" s="4">
        <v>1</v>
      </c>
      <c r="R18" s="4">
        <v>1</v>
      </c>
      <c r="S18" s="4">
        <v>0.5</v>
      </c>
      <c r="T18" s="4">
        <v>1</v>
      </c>
      <c r="U18" s="3">
        <f t="shared" si="0"/>
        <v>3.5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3">
        <v>1</v>
      </c>
      <c r="AB18" s="4">
        <v>12</v>
      </c>
      <c r="AC18" s="4">
        <v>12</v>
      </c>
      <c r="AD18" s="4">
        <v>12</v>
      </c>
      <c r="AE18" s="3">
        <f t="shared" si="2"/>
        <v>3</v>
      </c>
    </row>
    <row r="19" spans="1:31" x14ac:dyDescent="0.25">
      <c r="A19" s="2">
        <v>18</v>
      </c>
      <c r="B19" s="2" t="s">
        <v>39</v>
      </c>
      <c r="C19" s="2">
        <v>1996</v>
      </c>
      <c r="D19" s="3">
        <v>24</v>
      </c>
      <c r="E19" s="4">
        <v>1</v>
      </c>
      <c r="F19" s="4">
        <v>1</v>
      </c>
      <c r="G19" s="4">
        <v>1</v>
      </c>
      <c r="H19" s="5">
        <v>1</v>
      </c>
      <c r="I19" s="3">
        <f t="shared" si="1"/>
        <v>4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3">
        <v>5</v>
      </c>
      <c r="Q19" s="4">
        <v>1</v>
      </c>
      <c r="R19" s="4">
        <v>1</v>
      </c>
      <c r="S19" s="4">
        <v>0</v>
      </c>
      <c r="T19" s="4">
        <v>1</v>
      </c>
      <c r="U19" s="3">
        <f t="shared" si="0"/>
        <v>3</v>
      </c>
      <c r="V19" s="4">
        <v>1</v>
      </c>
      <c r="W19" s="4">
        <v>0</v>
      </c>
      <c r="X19" s="4">
        <v>0</v>
      </c>
      <c r="Y19" s="4">
        <v>0</v>
      </c>
      <c r="Z19" s="4">
        <v>0</v>
      </c>
      <c r="AA19" s="3">
        <v>0</v>
      </c>
      <c r="AB19" s="4">
        <v>14</v>
      </c>
      <c r="AC19" s="4">
        <v>14</v>
      </c>
      <c r="AD19" s="4">
        <v>14</v>
      </c>
      <c r="AE19" s="3">
        <f t="shared" si="2"/>
        <v>1</v>
      </c>
    </row>
    <row r="20" spans="1:31" x14ac:dyDescent="0.25">
      <c r="A20" s="2">
        <v>19</v>
      </c>
      <c r="B20" s="2" t="s">
        <v>40</v>
      </c>
      <c r="C20" s="2">
        <v>1996</v>
      </c>
      <c r="D20" s="3">
        <v>0</v>
      </c>
      <c r="E20" s="4">
        <v>0</v>
      </c>
      <c r="F20" s="4">
        <v>0</v>
      </c>
      <c r="G20" s="4">
        <v>0</v>
      </c>
      <c r="H20" s="5">
        <v>0</v>
      </c>
      <c r="I20" s="3">
        <f t="shared" si="1"/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3">
        <v>5</v>
      </c>
      <c r="Q20" s="4">
        <v>0</v>
      </c>
      <c r="R20" s="4">
        <v>1</v>
      </c>
      <c r="S20" s="4">
        <v>1</v>
      </c>
      <c r="T20" s="4">
        <v>1</v>
      </c>
      <c r="U20" s="3">
        <f t="shared" si="0"/>
        <v>3</v>
      </c>
      <c r="V20" s="4">
        <v>1</v>
      </c>
      <c r="W20" s="4">
        <v>0</v>
      </c>
      <c r="X20" s="4">
        <v>0</v>
      </c>
      <c r="Y20" s="4">
        <v>0</v>
      </c>
      <c r="Z20" s="4">
        <v>0</v>
      </c>
      <c r="AA20" s="3">
        <v>0</v>
      </c>
      <c r="AB20" s="4">
        <v>11</v>
      </c>
      <c r="AC20" s="4">
        <v>14</v>
      </c>
      <c r="AD20" s="4">
        <v>12.5</v>
      </c>
      <c r="AE20" s="3">
        <f t="shared" si="2"/>
        <v>2.5</v>
      </c>
    </row>
    <row r="21" spans="1:31" x14ac:dyDescent="0.25">
      <c r="A21" s="2">
        <v>20</v>
      </c>
      <c r="B21" s="2" t="s">
        <v>41</v>
      </c>
      <c r="C21" s="2">
        <v>1996</v>
      </c>
      <c r="D21" s="3">
        <v>29</v>
      </c>
      <c r="E21" s="4">
        <v>1</v>
      </c>
      <c r="F21" s="4">
        <v>1</v>
      </c>
      <c r="G21" s="4">
        <v>1</v>
      </c>
      <c r="H21" s="5">
        <v>1</v>
      </c>
      <c r="I21" s="3">
        <f t="shared" si="1"/>
        <v>4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3">
        <v>5</v>
      </c>
      <c r="Q21" s="4">
        <v>0</v>
      </c>
      <c r="R21" s="4">
        <v>1</v>
      </c>
      <c r="S21" s="4">
        <v>0</v>
      </c>
      <c r="T21" s="4">
        <v>1</v>
      </c>
      <c r="U21" s="3">
        <f t="shared" si="0"/>
        <v>2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3">
        <v>0</v>
      </c>
      <c r="AB21" s="4">
        <v>13</v>
      </c>
      <c r="AC21" s="4">
        <v>13</v>
      </c>
      <c r="AD21" s="4">
        <v>13</v>
      </c>
      <c r="AE21" s="3">
        <f t="shared" si="2"/>
        <v>2</v>
      </c>
    </row>
    <row r="22" spans="1:31" x14ac:dyDescent="0.25">
      <c r="A22" s="2">
        <v>21</v>
      </c>
      <c r="B22" s="2" t="s">
        <v>42</v>
      </c>
      <c r="C22" s="2">
        <v>1996</v>
      </c>
      <c r="D22" s="3">
        <v>20</v>
      </c>
      <c r="E22" s="4">
        <v>1</v>
      </c>
      <c r="F22" s="4">
        <v>1</v>
      </c>
      <c r="G22" s="5">
        <v>0</v>
      </c>
      <c r="H22" s="5">
        <v>0</v>
      </c>
      <c r="I22" s="3">
        <f t="shared" si="1"/>
        <v>2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3">
        <v>5</v>
      </c>
      <c r="Q22" s="4">
        <v>1</v>
      </c>
      <c r="R22" s="4">
        <v>1</v>
      </c>
      <c r="S22" s="4">
        <v>1</v>
      </c>
      <c r="T22" s="4">
        <v>1</v>
      </c>
      <c r="U22" s="3">
        <f t="shared" si="0"/>
        <v>4</v>
      </c>
      <c r="V22" s="4">
        <v>1</v>
      </c>
      <c r="W22" s="4">
        <v>0</v>
      </c>
      <c r="X22" s="4">
        <v>0</v>
      </c>
      <c r="Y22" s="4">
        <v>0</v>
      </c>
      <c r="Z22" s="4">
        <v>0</v>
      </c>
      <c r="AA22" s="3">
        <v>0</v>
      </c>
      <c r="AB22" s="4">
        <v>13</v>
      </c>
      <c r="AC22" s="4">
        <v>13</v>
      </c>
      <c r="AD22" s="4">
        <v>13</v>
      </c>
      <c r="AE22" s="3">
        <f t="shared" si="2"/>
        <v>2</v>
      </c>
    </row>
    <row r="23" spans="1:31" x14ac:dyDescent="0.25">
      <c r="A23" s="2">
        <v>22</v>
      </c>
      <c r="B23" s="2" t="s">
        <v>43</v>
      </c>
      <c r="C23" s="2">
        <v>1996</v>
      </c>
      <c r="D23" s="3">
        <v>30</v>
      </c>
      <c r="E23" s="4">
        <v>1</v>
      </c>
      <c r="F23" s="4">
        <v>1</v>
      </c>
      <c r="G23" s="4">
        <v>1</v>
      </c>
      <c r="H23" s="5">
        <v>0</v>
      </c>
      <c r="I23" s="3">
        <f t="shared" si="1"/>
        <v>3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</v>
      </c>
      <c r="P23" s="3">
        <v>5</v>
      </c>
      <c r="Q23" s="4">
        <v>1</v>
      </c>
      <c r="R23" s="4">
        <v>1</v>
      </c>
      <c r="S23" s="4">
        <v>1</v>
      </c>
      <c r="T23" s="4">
        <v>1</v>
      </c>
      <c r="U23" s="3">
        <f t="shared" si="0"/>
        <v>4</v>
      </c>
      <c r="V23" s="4">
        <v>1</v>
      </c>
      <c r="W23" s="4">
        <v>0</v>
      </c>
      <c r="X23" s="4">
        <v>0</v>
      </c>
      <c r="Y23" s="4">
        <v>0</v>
      </c>
      <c r="Z23" s="4">
        <v>0</v>
      </c>
      <c r="AA23" s="3">
        <v>0</v>
      </c>
      <c r="AB23" s="4">
        <v>13</v>
      </c>
      <c r="AC23" s="4">
        <v>13</v>
      </c>
      <c r="AD23" s="4">
        <v>13</v>
      </c>
      <c r="AE23" s="3">
        <f t="shared" si="2"/>
        <v>2</v>
      </c>
    </row>
    <row r="24" spans="1:31" x14ac:dyDescent="0.25">
      <c r="A24" s="2">
        <v>23</v>
      </c>
      <c r="B24" s="2" t="s">
        <v>44</v>
      </c>
      <c r="C24" s="2">
        <v>1996</v>
      </c>
      <c r="D24" s="3">
        <v>0</v>
      </c>
      <c r="E24" s="4">
        <v>0</v>
      </c>
      <c r="F24" s="4">
        <v>0</v>
      </c>
      <c r="G24" s="4">
        <v>1</v>
      </c>
      <c r="H24" s="5">
        <v>1</v>
      </c>
      <c r="I24" s="3">
        <f t="shared" si="1"/>
        <v>2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1</v>
      </c>
      <c r="P24" s="3">
        <v>5</v>
      </c>
      <c r="Q24" s="4">
        <v>1</v>
      </c>
      <c r="R24" s="4">
        <v>1</v>
      </c>
      <c r="S24" s="4">
        <v>1</v>
      </c>
      <c r="T24" s="4">
        <v>1</v>
      </c>
      <c r="U24" s="3">
        <f t="shared" si="0"/>
        <v>4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3">
        <v>0</v>
      </c>
      <c r="AB24" s="4">
        <v>10</v>
      </c>
      <c r="AC24" s="4">
        <v>13</v>
      </c>
      <c r="AD24" s="4">
        <v>11.5</v>
      </c>
      <c r="AE24" s="3">
        <f t="shared" si="2"/>
        <v>3.5</v>
      </c>
    </row>
    <row r="25" spans="1:31" x14ac:dyDescent="0.25">
      <c r="A25" s="2">
        <v>24</v>
      </c>
      <c r="B25" s="2" t="s">
        <v>45</v>
      </c>
      <c r="C25" s="2">
        <v>1996</v>
      </c>
      <c r="D25" s="3">
        <v>30</v>
      </c>
      <c r="E25" s="4">
        <v>1</v>
      </c>
      <c r="F25" s="4">
        <v>1</v>
      </c>
      <c r="G25" s="4">
        <v>1</v>
      </c>
      <c r="H25" s="5">
        <v>1</v>
      </c>
      <c r="I25" s="3">
        <f t="shared" si="1"/>
        <v>4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1</v>
      </c>
      <c r="P25" s="3">
        <v>5</v>
      </c>
      <c r="Q25" s="4">
        <v>1</v>
      </c>
      <c r="R25" s="4">
        <v>1</v>
      </c>
      <c r="S25" s="4">
        <v>1</v>
      </c>
      <c r="T25" s="4">
        <v>1</v>
      </c>
      <c r="U25" s="3">
        <f t="shared" si="0"/>
        <v>4</v>
      </c>
      <c r="V25" s="4">
        <v>1</v>
      </c>
      <c r="W25" s="4">
        <v>0</v>
      </c>
      <c r="X25" s="4">
        <v>0</v>
      </c>
      <c r="Y25" s="4">
        <v>0</v>
      </c>
      <c r="Z25" s="4">
        <v>0</v>
      </c>
      <c r="AA25" s="3">
        <v>0</v>
      </c>
      <c r="AB25" s="4">
        <v>12</v>
      </c>
      <c r="AC25" s="4">
        <v>12</v>
      </c>
      <c r="AD25" s="4">
        <v>12</v>
      </c>
      <c r="AE25" s="3">
        <f t="shared" si="2"/>
        <v>3</v>
      </c>
    </row>
    <row r="26" spans="1:31" x14ac:dyDescent="0.25">
      <c r="A26" s="2">
        <v>25</v>
      </c>
      <c r="B26" s="2" t="s">
        <v>46</v>
      </c>
      <c r="C26" s="2">
        <v>1996</v>
      </c>
      <c r="D26" s="3">
        <v>28</v>
      </c>
      <c r="E26" s="4">
        <v>1</v>
      </c>
      <c r="F26" s="4">
        <v>1</v>
      </c>
      <c r="G26" s="4">
        <v>1</v>
      </c>
      <c r="H26" s="5">
        <v>1</v>
      </c>
      <c r="I26" s="3">
        <f t="shared" si="1"/>
        <v>4</v>
      </c>
      <c r="J26" s="4">
        <v>0</v>
      </c>
      <c r="K26" s="4">
        <v>0</v>
      </c>
      <c r="L26" s="4">
        <v>1</v>
      </c>
      <c r="M26" s="4">
        <v>0</v>
      </c>
      <c r="N26" s="4">
        <v>0</v>
      </c>
      <c r="O26" s="4">
        <v>0</v>
      </c>
      <c r="P26" s="3">
        <v>2</v>
      </c>
      <c r="Q26" s="4">
        <v>1</v>
      </c>
      <c r="R26" s="4">
        <v>1</v>
      </c>
      <c r="S26" s="4">
        <v>1</v>
      </c>
      <c r="T26" s="4">
        <v>1</v>
      </c>
      <c r="U26" s="3">
        <f t="shared" si="0"/>
        <v>4</v>
      </c>
      <c r="V26" s="4">
        <v>1</v>
      </c>
      <c r="W26" s="4">
        <v>0</v>
      </c>
      <c r="X26" s="4">
        <v>0</v>
      </c>
      <c r="Y26" s="4">
        <v>0</v>
      </c>
      <c r="Z26" s="4">
        <v>0</v>
      </c>
      <c r="AA26" s="3">
        <v>0</v>
      </c>
      <c r="AB26" s="4">
        <v>13</v>
      </c>
      <c r="AC26" s="4">
        <v>13</v>
      </c>
      <c r="AD26" s="4">
        <v>13</v>
      </c>
      <c r="AE26" s="3">
        <f t="shared" si="2"/>
        <v>2</v>
      </c>
    </row>
    <row r="27" spans="1:31" x14ac:dyDescent="0.25">
      <c r="A27" s="2">
        <v>26</v>
      </c>
      <c r="B27" s="2" t="s">
        <v>47</v>
      </c>
      <c r="C27" s="2">
        <v>1996</v>
      </c>
      <c r="D27" s="3">
        <v>30</v>
      </c>
      <c r="E27" s="4">
        <v>1</v>
      </c>
      <c r="F27" s="4">
        <v>1</v>
      </c>
      <c r="G27" s="4">
        <v>1</v>
      </c>
      <c r="H27" s="5">
        <v>1</v>
      </c>
      <c r="I27" s="3">
        <f t="shared" si="1"/>
        <v>4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1</v>
      </c>
      <c r="P27" s="3">
        <v>5</v>
      </c>
      <c r="Q27" s="4">
        <v>1</v>
      </c>
      <c r="R27" s="4">
        <v>1</v>
      </c>
      <c r="S27" s="4">
        <v>0</v>
      </c>
      <c r="T27" s="4">
        <v>1</v>
      </c>
      <c r="U27" s="3">
        <f t="shared" si="0"/>
        <v>3</v>
      </c>
      <c r="V27" s="4">
        <v>1</v>
      </c>
      <c r="W27" s="4">
        <v>0</v>
      </c>
      <c r="X27" s="4">
        <v>0</v>
      </c>
      <c r="Y27" s="4">
        <v>0</v>
      </c>
      <c r="Z27" s="4">
        <v>0</v>
      </c>
      <c r="AA27" s="3">
        <v>0</v>
      </c>
      <c r="AB27" s="4">
        <v>8</v>
      </c>
      <c r="AC27" s="4">
        <v>13</v>
      </c>
      <c r="AD27" s="4">
        <v>10.5</v>
      </c>
      <c r="AE27" s="3">
        <f t="shared" si="2"/>
        <v>4.5</v>
      </c>
    </row>
    <row r="28" spans="1:31" x14ac:dyDescent="0.25">
      <c r="A28" s="2">
        <v>27</v>
      </c>
      <c r="B28" s="2" t="s">
        <v>48</v>
      </c>
      <c r="C28" s="2">
        <v>1996</v>
      </c>
      <c r="D28" s="3">
        <v>12</v>
      </c>
      <c r="E28" s="4">
        <v>1</v>
      </c>
      <c r="F28" s="4">
        <v>1</v>
      </c>
      <c r="G28" s="4">
        <v>1</v>
      </c>
      <c r="H28" s="5">
        <v>1</v>
      </c>
      <c r="I28" s="3">
        <f t="shared" si="1"/>
        <v>4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1</v>
      </c>
      <c r="P28" s="3">
        <v>5</v>
      </c>
      <c r="Q28" s="4">
        <v>0</v>
      </c>
      <c r="R28" s="4">
        <v>1</v>
      </c>
      <c r="S28" s="4">
        <v>1</v>
      </c>
      <c r="T28" s="4">
        <v>1</v>
      </c>
      <c r="U28" s="3">
        <f t="shared" si="0"/>
        <v>3</v>
      </c>
      <c r="V28" s="4">
        <v>1</v>
      </c>
      <c r="W28" s="4">
        <v>0</v>
      </c>
      <c r="X28" s="4">
        <v>0</v>
      </c>
      <c r="Y28" s="4">
        <v>0</v>
      </c>
      <c r="Z28" s="4">
        <v>0</v>
      </c>
      <c r="AA28" s="3">
        <v>0</v>
      </c>
      <c r="AB28" s="4">
        <v>12</v>
      </c>
      <c r="AC28" s="4">
        <v>12</v>
      </c>
      <c r="AD28" s="4">
        <v>12</v>
      </c>
      <c r="AE28" s="3">
        <f t="shared" si="2"/>
        <v>3</v>
      </c>
    </row>
    <row r="29" spans="1:31" x14ac:dyDescent="0.25">
      <c r="A29" s="2">
        <v>28</v>
      </c>
      <c r="B29" s="2" t="s">
        <v>49</v>
      </c>
      <c r="C29" s="2">
        <v>1996</v>
      </c>
      <c r="D29" s="3">
        <v>30</v>
      </c>
      <c r="E29" s="4">
        <v>1</v>
      </c>
      <c r="F29" s="4">
        <v>1</v>
      </c>
      <c r="G29" s="4">
        <v>1</v>
      </c>
      <c r="H29" s="5">
        <v>1</v>
      </c>
      <c r="I29" s="3">
        <f t="shared" si="1"/>
        <v>4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3">
        <v>5</v>
      </c>
      <c r="Q29" s="4">
        <v>0</v>
      </c>
      <c r="R29" s="4">
        <v>0</v>
      </c>
      <c r="S29" s="4">
        <v>1</v>
      </c>
      <c r="T29" s="4">
        <v>0</v>
      </c>
      <c r="U29" s="3">
        <f t="shared" si="0"/>
        <v>1</v>
      </c>
      <c r="V29" s="4">
        <v>1</v>
      </c>
      <c r="W29" s="4">
        <v>0</v>
      </c>
      <c r="X29" s="4">
        <v>0</v>
      </c>
      <c r="Y29" s="4">
        <v>0</v>
      </c>
      <c r="Z29" s="4">
        <v>0</v>
      </c>
      <c r="AA29" s="3">
        <v>0</v>
      </c>
      <c r="AB29" s="4">
        <v>12</v>
      </c>
      <c r="AC29" s="4">
        <v>12</v>
      </c>
      <c r="AD29" s="4">
        <v>12</v>
      </c>
      <c r="AE29" s="3">
        <f t="shared" si="2"/>
        <v>3</v>
      </c>
    </row>
    <row r="30" spans="1:31" x14ac:dyDescent="0.25">
      <c r="A30" s="2">
        <v>29</v>
      </c>
      <c r="B30" s="2" t="s">
        <v>50</v>
      </c>
      <c r="C30" s="2">
        <v>1996</v>
      </c>
      <c r="D30" s="3">
        <v>0</v>
      </c>
      <c r="E30" s="4">
        <v>0</v>
      </c>
      <c r="F30" s="4">
        <v>1</v>
      </c>
      <c r="G30" s="4">
        <v>1</v>
      </c>
      <c r="H30" s="5">
        <v>1</v>
      </c>
      <c r="I30" s="3">
        <f t="shared" si="1"/>
        <v>3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1</v>
      </c>
      <c r="P30" s="3">
        <v>5</v>
      </c>
      <c r="Q30" s="4">
        <v>1</v>
      </c>
      <c r="R30" s="4">
        <v>1</v>
      </c>
      <c r="S30" s="4">
        <v>1</v>
      </c>
      <c r="T30" s="4">
        <v>1</v>
      </c>
      <c r="U30" s="3">
        <f t="shared" si="0"/>
        <v>4</v>
      </c>
      <c r="V30" s="4">
        <v>1</v>
      </c>
      <c r="W30" s="4">
        <v>0</v>
      </c>
      <c r="X30" s="4">
        <v>0</v>
      </c>
      <c r="Y30" s="4">
        <v>0</v>
      </c>
      <c r="Z30" s="4">
        <v>0</v>
      </c>
      <c r="AA30" s="3">
        <v>0</v>
      </c>
      <c r="AB30" s="4">
        <v>8</v>
      </c>
      <c r="AC30" s="4">
        <v>12</v>
      </c>
      <c r="AD30" s="4">
        <v>10</v>
      </c>
      <c r="AE30" s="3">
        <f t="shared" si="2"/>
        <v>5</v>
      </c>
    </row>
    <row r="31" spans="1:31" x14ac:dyDescent="0.25">
      <c r="A31" s="2">
        <v>30</v>
      </c>
      <c r="B31" s="2" t="s">
        <v>51</v>
      </c>
      <c r="C31" s="2">
        <v>1996</v>
      </c>
      <c r="D31" s="3">
        <v>29</v>
      </c>
      <c r="E31" s="4">
        <v>1</v>
      </c>
      <c r="F31" s="4">
        <v>1</v>
      </c>
      <c r="G31" s="4">
        <v>1</v>
      </c>
      <c r="H31" s="5">
        <v>1</v>
      </c>
      <c r="I31" s="3">
        <f t="shared" si="1"/>
        <v>4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1</v>
      </c>
      <c r="P31" s="3">
        <v>5</v>
      </c>
      <c r="Q31" s="4">
        <v>0</v>
      </c>
      <c r="R31" s="4">
        <v>1</v>
      </c>
      <c r="S31" s="4">
        <v>0</v>
      </c>
      <c r="T31" s="4">
        <v>1</v>
      </c>
      <c r="U31" s="3">
        <f t="shared" si="0"/>
        <v>2</v>
      </c>
      <c r="V31" s="4">
        <v>1</v>
      </c>
      <c r="W31" s="4">
        <v>0</v>
      </c>
      <c r="X31" s="4">
        <v>0</v>
      </c>
      <c r="Y31" s="4">
        <v>0</v>
      </c>
      <c r="Z31" s="4">
        <v>0</v>
      </c>
      <c r="AA31" s="3">
        <v>0</v>
      </c>
      <c r="AB31" s="4">
        <v>13</v>
      </c>
      <c r="AC31" s="4">
        <v>13</v>
      </c>
      <c r="AD31" s="4">
        <v>13</v>
      </c>
      <c r="AE31" s="3">
        <f t="shared" si="2"/>
        <v>2</v>
      </c>
    </row>
    <row r="32" spans="1:31" x14ac:dyDescent="0.25">
      <c r="A32" s="2">
        <v>31</v>
      </c>
      <c r="B32" s="2" t="s">
        <v>52</v>
      </c>
      <c r="C32" s="2">
        <v>1996</v>
      </c>
      <c r="D32" s="3">
        <v>28</v>
      </c>
      <c r="E32" s="4">
        <v>1</v>
      </c>
      <c r="F32" s="4">
        <v>1</v>
      </c>
      <c r="G32" s="4">
        <v>1</v>
      </c>
      <c r="H32" s="5">
        <v>1</v>
      </c>
      <c r="I32" s="3">
        <f t="shared" si="1"/>
        <v>4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1</v>
      </c>
      <c r="P32" s="3">
        <v>5</v>
      </c>
      <c r="Q32" s="4">
        <v>0</v>
      </c>
      <c r="R32" s="4">
        <v>0</v>
      </c>
      <c r="S32" s="4">
        <v>1</v>
      </c>
      <c r="T32" s="4">
        <v>0</v>
      </c>
      <c r="U32" s="3">
        <f t="shared" si="0"/>
        <v>1</v>
      </c>
      <c r="V32" s="4">
        <v>1</v>
      </c>
      <c r="W32" s="4">
        <v>0</v>
      </c>
      <c r="X32" s="4">
        <v>0</v>
      </c>
      <c r="Y32" s="4">
        <v>0</v>
      </c>
      <c r="Z32" s="4">
        <v>0</v>
      </c>
      <c r="AA32" s="3">
        <v>0</v>
      </c>
      <c r="AB32" s="4">
        <v>12</v>
      </c>
      <c r="AC32" s="4">
        <v>12</v>
      </c>
      <c r="AD32" s="4">
        <v>12</v>
      </c>
      <c r="AE32" s="3">
        <f t="shared" si="2"/>
        <v>3</v>
      </c>
    </row>
    <row r="33" spans="1:31" x14ac:dyDescent="0.25">
      <c r="A33" s="2">
        <v>32</v>
      </c>
      <c r="B33" s="2" t="s">
        <v>53</v>
      </c>
      <c r="C33" s="2">
        <v>1996</v>
      </c>
      <c r="D33" s="3">
        <v>25</v>
      </c>
      <c r="E33" s="4">
        <v>1</v>
      </c>
      <c r="F33" s="4">
        <v>1</v>
      </c>
      <c r="G33" s="4">
        <v>1</v>
      </c>
      <c r="H33" s="5">
        <v>1</v>
      </c>
      <c r="I33" s="3">
        <f t="shared" si="1"/>
        <v>4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1</v>
      </c>
      <c r="P33" s="3">
        <v>5</v>
      </c>
      <c r="Q33" s="4">
        <v>1</v>
      </c>
      <c r="R33" s="4">
        <v>1</v>
      </c>
      <c r="S33" s="4">
        <v>0.75</v>
      </c>
      <c r="T33" s="4">
        <v>1</v>
      </c>
      <c r="U33" s="3">
        <f t="shared" si="0"/>
        <v>3.75</v>
      </c>
      <c r="V33" s="4">
        <v>1</v>
      </c>
      <c r="W33" s="4">
        <v>0</v>
      </c>
      <c r="X33" s="4">
        <v>0</v>
      </c>
      <c r="Y33" s="4">
        <v>0</v>
      </c>
      <c r="Z33" s="4">
        <v>0</v>
      </c>
      <c r="AA33" s="3">
        <v>0</v>
      </c>
      <c r="AB33" s="4">
        <v>15</v>
      </c>
      <c r="AC33" s="4">
        <v>15</v>
      </c>
      <c r="AD33" s="4">
        <v>15</v>
      </c>
      <c r="AE33" s="3">
        <f t="shared" si="2"/>
        <v>0</v>
      </c>
    </row>
    <row r="34" spans="1:31" x14ac:dyDescent="0.25">
      <c r="A34" s="2">
        <v>33</v>
      </c>
      <c r="B34" s="2" t="s">
        <v>54</v>
      </c>
      <c r="C34" s="2">
        <v>1996</v>
      </c>
      <c r="D34" s="3">
        <v>25</v>
      </c>
      <c r="E34" s="4">
        <v>1</v>
      </c>
      <c r="F34" s="4">
        <v>1</v>
      </c>
      <c r="G34" s="4">
        <v>1</v>
      </c>
      <c r="H34" s="5">
        <v>1</v>
      </c>
      <c r="I34" s="3">
        <f t="shared" si="1"/>
        <v>4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3">
        <v>5</v>
      </c>
      <c r="Q34" s="4">
        <v>0</v>
      </c>
      <c r="R34" s="4">
        <v>1</v>
      </c>
      <c r="S34" s="4">
        <v>1</v>
      </c>
      <c r="T34" s="4">
        <v>1</v>
      </c>
      <c r="U34" s="3">
        <f t="shared" ref="U34:U51" si="3">SUM(Q34:T34)</f>
        <v>3</v>
      </c>
      <c r="V34" s="4">
        <v>1</v>
      </c>
      <c r="W34" s="4">
        <v>0</v>
      </c>
      <c r="X34" s="4">
        <v>0</v>
      </c>
      <c r="Y34" s="4">
        <v>0</v>
      </c>
      <c r="Z34" s="4">
        <v>0</v>
      </c>
      <c r="AA34" s="3">
        <v>0</v>
      </c>
      <c r="AB34" s="4">
        <v>13</v>
      </c>
      <c r="AC34" s="4">
        <v>13</v>
      </c>
      <c r="AD34" s="4">
        <v>13</v>
      </c>
      <c r="AE34" s="3">
        <f t="shared" si="2"/>
        <v>2</v>
      </c>
    </row>
    <row r="35" spans="1:31" s="8" customFormat="1" x14ac:dyDescent="0.25">
      <c r="A35" s="7">
        <v>34</v>
      </c>
      <c r="B35" s="7" t="s">
        <v>55</v>
      </c>
      <c r="C35" s="7">
        <v>1996</v>
      </c>
      <c r="D35" s="3">
        <v>0</v>
      </c>
      <c r="E35" s="5">
        <v>0</v>
      </c>
      <c r="F35" s="5">
        <v>0</v>
      </c>
      <c r="G35" s="5">
        <v>1</v>
      </c>
      <c r="H35" s="5">
        <v>0</v>
      </c>
      <c r="I35" s="3">
        <f t="shared" si="1"/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3">
        <v>0</v>
      </c>
      <c r="Q35" s="5">
        <v>0</v>
      </c>
      <c r="R35" s="5">
        <v>1</v>
      </c>
      <c r="S35" s="5">
        <v>1</v>
      </c>
      <c r="T35" s="5">
        <v>1</v>
      </c>
      <c r="U35" s="3">
        <f t="shared" si="3"/>
        <v>3</v>
      </c>
      <c r="V35" s="5">
        <v>1</v>
      </c>
      <c r="W35" s="5">
        <v>0</v>
      </c>
      <c r="X35" s="5">
        <v>0</v>
      </c>
      <c r="Y35" s="5">
        <v>0</v>
      </c>
      <c r="Z35" s="5">
        <v>0</v>
      </c>
      <c r="AA35" s="3">
        <v>0</v>
      </c>
      <c r="AB35" s="5">
        <v>10</v>
      </c>
      <c r="AC35" s="5">
        <v>14</v>
      </c>
      <c r="AD35" s="5">
        <v>12</v>
      </c>
      <c r="AE35" s="3">
        <f t="shared" si="2"/>
        <v>3</v>
      </c>
    </row>
    <row r="36" spans="1:31" x14ac:dyDescent="0.25">
      <c r="A36" s="2">
        <v>35</v>
      </c>
      <c r="B36" s="2" t="s">
        <v>56</v>
      </c>
      <c r="C36" s="2">
        <v>1996</v>
      </c>
      <c r="D36" s="3">
        <v>30</v>
      </c>
      <c r="E36" s="4">
        <v>1</v>
      </c>
      <c r="F36" s="4">
        <v>1</v>
      </c>
      <c r="G36" s="4">
        <v>1</v>
      </c>
      <c r="H36" s="5">
        <v>0</v>
      </c>
      <c r="I36" s="3">
        <f t="shared" si="1"/>
        <v>3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3">
        <v>5</v>
      </c>
      <c r="Q36" s="4">
        <v>0</v>
      </c>
      <c r="R36" s="4">
        <v>1</v>
      </c>
      <c r="S36" s="4">
        <v>1</v>
      </c>
      <c r="T36" s="4">
        <v>1</v>
      </c>
      <c r="U36" s="3">
        <f t="shared" si="3"/>
        <v>3</v>
      </c>
      <c r="V36" s="4">
        <v>1</v>
      </c>
      <c r="W36" s="4">
        <v>0</v>
      </c>
      <c r="X36" s="4">
        <v>0</v>
      </c>
      <c r="Y36" s="4">
        <v>0</v>
      </c>
      <c r="Z36" s="4">
        <v>0</v>
      </c>
      <c r="AA36" s="3">
        <v>0</v>
      </c>
      <c r="AB36" s="4">
        <v>13</v>
      </c>
      <c r="AC36" s="4">
        <v>13</v>
      </c>
      <c r="AD36" s="4">
        <v>13</v>
      </c>
      <c r="AE36" s="3">
        <f t="shared" si="2"/>
        <v>2</v>
      </c>
    </row>
    <row r="37" spans="1:31" x14ac:dyDescent="0.25">
      <c r="A37" s="2">
        <v>36</v>
      </c>
      <c r="B37" s="2" t="s">
        <v>57</v>
      </c>
      <c r="C37" s="2">
        <v>1996</v>
      </c>
      <c r="D37" s="3">
        <v>24</v>
      </c>
      <c r="E37" s="4">
        <v>1</v>
      </c>
      <c r="F37" s="4">
        <v>1</v>
      </c>
      <c r="G37" s="4">
        <v>1</v>
      </c>
      <c r="H37" s="5">
        <v>1</v>
      </c>
      <c r="I37" s="3">
        <f t="shared" si="1"/>
        <v>4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1</v>
      </c>
      <c r="P37" s="3">
        <v>5</v>
      </c>
      <c r="Q37" s="4">
        <v>0</v>
      </c>
      <c r="R37" s="4">
        <v>0</v>
      </c>
      <c r="S37" s="4">
        <v>1</v>
      </c>
      <c r="T37" s="4">
        <v>1</v>
      </c>
      <c r="U37" s="3">
        <f t="shared" si="3"/>
        <v>2</v>
      </c>
      <c r="V37" s="4">
        <v>1</v>
      </c>
      <c r="W37" s="4">
        <v>0</v>
      </c>
      <c r="X37" s="4">
        <v>0</v>
      </c>
      <c r="Y37" s="4">
        <v>0</v>
      </c>
      <c r="Z37" s="4">
        <v>0</v>
      </c>
      <c r="AA37" s="3">
        <v>0</v>
      </c>
      <c r="AB37" s="4">
        <v>12</v>
      </c>
      <c r="AC37" s="4">
        <v>12</v>
      </c>
      <c r="AD37" s="4">
        <v>12</v>
      </c>
      <c r="AE37" s="3">
        <f t="shared" si="2"/>
        <v>3</v>
      </c>
    </row>
    <row r="38" spans="1:31" x14ac:dyDescent="0.25">
      <c r="A38" s="2">
        <v>37</v>
      </c>
      <c r="B38" s="2" t="s">
        <v>58</v>
      </c>
      <c r="C38" s="2">
        <v>1996</v>
      </c>
      <c r="D38" s="3">
        <v>20</v>
      </c>
      <c r="E38" s="4">
        <v>1</v>
      </c>
      <c r="F38" s="4">
        <v>1</v>
      </c>
      <c r="G38" s="4">
        <v>1</v>
      </c>
      <c r="H38" s="5">
        <v>0</v>
      </c>
      <c r="I38" s="3">
        <f t="shared" si="1"/>
        <v>3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1</v>
      </c>
      <c r="P38" s="3">
        <v>5</v>
      </c>
      <c r="Q38" s="4">
        <v>0</v>
      </c>
      <c r="R38" s="4">
        <v>1</v>
      </c>
      <c r="S38" s="4">
        <v>1</v>
      </c>
      <c r="T38" s="4">
        <v>1</v>
      </c>
      <c r="U38" s="3">
        <f t="shared" si="3"/>
        <v>3</v>
      </c>
      <c r="V38" s="4">
        <v>1</v>
      </c>
      <c r="W38" s="4">
        <v>0</v>
      </c>
      <c r="X38" s="4">
        <v>0</v>
      </c>
      <c r="Y38" s="4">
        <v>0</v>
      </c>
      <c r="Z38" s="4">
        <v>0</v>
      </c>
      <c r="AA38" s="3">
        <v>0</v>
      </c>
      <c r="AB38" s="4">
        <v>13</v>
      </c>
      <c r="AC38" s="4">
        <v>13</v>
      </c>
      <c r="AD38" s="4">
        <v>13</v>
      </c>
      <c r="AE38" s="3">
        <f t="shared" si="2"/>
        <v>2</v>
      </c>
    </row>
    <row r="39" spans="1:31" x14ac:dyDescent="0.25">
      <c r="A39" s="2">
        <v>38</v>
      </c>
      <c r="B39" s="2" t="s">
        <v>59</v>
      </c>
      <c r="C39" s="2">
        <v>1996</v>
      </c>
      <c r="D39" s="3">
        <v>30</v>
      </c>
      <c r="E39" s="4">
        <v>1</v>
      </c>
      <c r="F39" s="4">
        <v>1</v>
      </c>
      <c r="G39" s="4">
        <v>1</v>
      </c>
      <c r="H39" s="5">
        <v>0</v>
      </c>
      <c r="I39" s="3">
        <f t="shared" si="1"/>
        <v>3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3">
        <v>5</v>
      </c>
      <c r="Q39" s="4">
        <v>1</v>
      </c>
      <c r="R39" s="4">
        <v>1</v>
      </c>
      <c r="S39" s="4">
        <v>1</v>
      </c>
      <c r="T39" s="4">
        <v>1</v>
      </c>
      <c r="U39" s="3">
        <f t="shared" si="3"/>
        <v>4</v>
      </c>
      <c r="V39" s="4">
        <v>1</v>
      </c>
      <c r="W39" s="4">
        <v>0</v>
      </c>
      <c r="X39" s="4">
        <v>0</v>
      </c>
      <c r="Y39" s="4">
        <v>0</v>
      </c>
      <c r="Z39" s="4">
        <v>0</v>
      </c>
      <c r="AA39" s="3">
        <v>0</v>
      </c>
      <c r="AB39" s="4">
        <v>13</v>
      </c>
      <c r="AC39" s="4">
        <v>13</v>
      </c>
      <c r="AD39" s="4">
        <v>13</v>
      </c>
      <c r="AE39" s="3">
        <f t="shared" si="2"/>
        <v>2</v>
      </c>
    </row>
    <row r="40" spans="1:31" x14ac:dyDescent="0.25">
      <c r="A40" s="2">
        <v>39</v>
      </c>
      <c r="B40" s="2" t="s">
        <v>60</v>
      </c>
      <c r="C40" s="2">
        <v>1996</v>
      </c>
      <c r="D40" s="3">
        <v>30</v>
      </c>
      <c r="E40" s="4">
        <v>1</v>
      </c>
      <c r="F40" s="4">
        <v>1</v>
      </c>
      <c r="G40" s="4">
        <v>1</v>
      </c>
      <c r="H40" s="5">
        <v>1</v>
      </c>
      <c r="I40" s="3">
        <f t="shared" si="1"/>
        <v>4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3">
        <v>5</v>
      </c>
      <c r="Q40" s="4">
        <v>1</v>
      </c>
      <c r="R40" s="4">
        <v>1</v>
      </c>
      <c r="S40" s="4">
        <v>0</v>
      </c>
      <c r="T40" s="4">
        <v>1</v>
      </c>
      <c r="U40" s="3">
        <f t="shared" si="3"/>
        <v>3</v>
      </c>
      <c r="V40" s="4">
        <v>1</v>
      </c>
      <c r="W40" s="4">
        <v>0</v>
      </c>
      <c r="X40" s="4">
        <v>0</v>
      </c>
      <c r="Y40" s="4">
        <v>0</v>
      </c>
      <c r="Z40" s="4">
        <v>0</v>
      </c>
      <c r="AA40" s="3">
        <v>0</v>
      </c>
      <c r="AB40" s="4">
        <v>12</v>
      </c>
      <c r="AC40" s="4">
        <v>15</v>
      </c>
      <c r="AD40" s="4">
        <v>13.5</v>
      </c>
      <c r="AE40" s="3">
        <f t="shared" si="2"/>
        <v>1.5</v>
      </c>
    </row>
    <row r="41" spans="1:31" x14ac:dyDescent="0.25">
      <c r="A41" s="2">
        <v>40</v>
      </c>
      <c r="B41" s="2" t="s">
        <v>61</v>
      </c>
      <c r="C41" s="2">
        <v>1996</v>
      </c>
      <c r="D41" s="3">
        <v>30</v>
      </c>
      <c r="E41" s="4">
        <v>1</v>
      </c>
      <c r="F41" s="4">
        <v>1</v>
      </c>
      <c r="G41" s="4">
        <v>1</v>
      </c>
      <c r="H41" s="5">
        <v>1</v>
      </c>
      <c r="I41" s="3">
        <f t="shared" si="1"/>
        <v>4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3">
        <v>5</v>
      </c>
      <c r="Q41" s="4">
        <v>1</v>
      </c>
      <c r="R41" s="4">
        <v>1</v>
      </c>
      <c r="S41" s="4">
        <v>0</v>
      </c>
      <c r="T41" s="4">
        <v>1</v>
      </c>
      <c r="U41" s="3">
        <f t="shared" si="3"/>
        <v>3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3">
        <v>1</v>
      </c>
      <c r="AB41" s="4">
        <v>12</v>
      </c>
      <c r="AC41" s="4">
        <v>12</v>
      </c>
      <c r="AD41" s="4">
        <v>12</v>
      </c>
      <c r="AE41" s="3">
        <f t="shared" si="2"/>
        <v>3</v>
      </c>
    </row>
    <row r="42" spans="1:31" x14ac:dyDescent="0.25">
      <c r="A42" s="2">
        <v>41</v>
      </c>
      <c r="B42" s="2" t="s">
        <v>62</v>
      </c>
      <c r="C42" s="2">
        <v>1996</v>
      </c>
      <c r="D42" s="3">
        <v>15</v>
      </c>
      <c r="E42" s="4">
        <v>1</v>
      </c>
      <c r="F42" s="4">
        <v>1</v>
      </c>
      <c r="G42" s="4">
        <v>1</v>
      </c>
      <c r="H42" s="5">
        <v>1</v>
      </c>
      <c r="I42" s="3">
        <f t="shared" si="1"/>
        <v>4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3">
        <v>5</v>
      </c>
      <c r="Q42" s="4">
        <v>0</v>
      </c>
      <c r="R42" s="4">
        <v>1</v>
      </c>
      <c r="S42" s="4">
        <v>1</v>
      </c>
      <c r="T42" s="4">
        <v>1</v>
      </c>
      <c r="U42" s="3">
        <f t="shared" si="3"/>
        <v>3</v>
      </c>
      <c r="V42" s="4">
        <v>1</v>
      </c>
      <c r="W42" s="4">
        <v>0</v>
      </c>
      <c r="X42" s="4">
        <v>0</v>
      </c>
      <c r="Y42" s="4">
        <v>0</v>
      </c>
      <c r="Z42" s="4">
        <v>0</v>
      </c>
      <c r="AA42" s="3">
        <v>0</v>
      </c>
      <c r="AB42" s="4">
        <v>12</v>
      </c>
      <c r="AC42" s="4">
        <v>12</v>
      </c>
      <c r="AD42" s="4">
        <v>12</v>
      </c>
      <c r="AE42" s="3">
        <f t="shared" si="2"/>
        <v>3</v>
      </c>
    </row>
    <row r="43" spans="1:31" x14ac:dyDescent="0.25">
      <c r="A43" s="2">
        <v>42</v>
      </c>
      <c r="B43" s="2" t="s">
        <v>63</v>
      </c>
      <c r="C43" s="2">
        <v>1996</v>
      </c>
      <c r="D43" s="3">
        <v>30</v>
      </c>
      <c r="E43" s="4">
        <v>1</v>
      </c>
      <c r="F43" s="4">
        <v>1</v>
      </c>
      <c r="G43" s="4">
        <v>1</v>
      </c>
      <c r="H43" s="5">
        <v>1</v>
      </c>
      <c r="I43" s="3">
        <f t="shared" si="1"/>
        <v>4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1</v>
      </c>
      <c r="P43" s="3">
        <v>5</v>
      </c>
      <c r="Q43" s="4">
        <v>0</v>
      </c>
      <c r="R43" s="4">
        <v>0</v>
      </c>
      <c r="S43" s="4">
        <v>1</v>
      </c>
      <c r="T43" s="4">
        <v>0</v>
      </c>
      <c r="U43" s="3">
        <f t="shared" si="3"/>
        <v>1</v>
      </c>
      <c r="V43" s="4">
        <v>0</v>
      </c>
      <c r="W43" s="4">
        <v>0</v>
      </c>
      <c r="X43" s="4">
        <v>1</v>
      </c>
      <c r="Y43" s="4">
        <v>0</v>
      </c>
      <c r="Z43" s="4">
        <v>0</v>
      </c>
      <c r="AA43" s="3">
        <v>2</v>
      </c>
      <c r="AB43" s="4">
        <v>10</v>
      </c>
      <c r="AC43" s="4">
        <v>13</v>
      </c>
      <c r="AD43" s="4">
        <v>11.5</v>
      </c>
      <c r="AE43" s="3">
        <f t="shared" si="2"/>
        <v>3.5</v>
      </c>
    </row>
    <row r="44" spans="1:31" x14ac:dyDescent="0.25">
      <c r="A44" s="2">
        <v>43</v>
      </c>
      <c r="B44" s="2" t="s">
        <v>64</v>
      </c>
      <c r="C44" s="2">
        <v>1996</v>
      </c>
      <c r="D44" s="3">
        <v>30</v>
      </c>
      <c r="E44" s="4">
        <v>1</v>
      </c>
      <c r="F44" s="4">
        <v>1</v>
      </c>
      <c r="G44" s="4">
        <v>1</v>
      </c>
      <c r="H44" s="5">
        <v>1</v>
      </c>
      <c r="I44" s="3">
        <f t="shared" si="1"/>
        <v>4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1</v>
      </c>
      <c r="P44" s="3">
        <v>5</v>
      </c>
      <c r="Q44" s="4">
        <v>0</v>
      </c>
      <c r="R44" s="4">
        <v>0</v>
      </c>
      <c r="S44" s="4">
        <v>1</v>
      </c>
      <c r="T44" s="4">
        <v>0</v>
      </c>
      <c r="U44" s="3">
        <f t="shared" si="3"/>
        <v>1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3">
        <v>1</v>
      </c>
      <c r="AB44" s="4">
        <v>12</v>
      </c>
      <c r="AC44" s="4">
        <v>12</v>
      </c>
      <c r="AD44" s="4">
        <v>12</v>
      </c>
      <c r="AE44" s="3">
        <f t="shared" si="2"/>
        <v>3</v>
      </c>
    </row>
    <row r="45" spans="1:31" x14ac:dyDescent="0.25">
      <c r="A45" s="2">
        <v>44</v>
      </c>
      <c r="B45" s="2" t="s">
        <v>65</v>
      </c>
      <c r="C45" s="2">
        <v>1996</v>
      </c>
      <c r="D45" s="3">
        <v>5</v>
      </c>
      <c r="E45" s="4">
        <v>1</v>
      </c>
      <c r="F45" s="4">
        <v>1</v>
      </c>
      <c r="G45" s="5">
        <v>0</v>
      </c>
      <c r="H45" s="5">
        <v>0</v>
      </c>
      <c r="I45" s="3">
        <f t="shared" si="1"/>
        <v>2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1</v>
      </c>
      <c r="P45" s="3">
        <v>5</v>
      </c>
      <c r="Q45" s="4">
        <v>1</v>
      </c>
      <c r="R45" s="4">
        <v>1</v>
      </c>
      <c r="S45" s="4">
        <v>1</v>
      </c>
      <c r="T45" s="4">
        <v>1</v>
      </c>
      <c r="U45" s="3">
        <f t="shared" si="3"/>
        <v>4</v>
      </c>
      <c r="V45" s="4">
        <v>1</v>
      </c>
      <c r="W45" s="4">
        <v>0</v>
      </c>
      <c r="X45" s="4">
        <v>0</v>
      </c>
      <c r="Y45" s="4">
        <v>0</v>
      </c>
      <c r="Z45" s="4">
        <v>0</v>
      </c>
      <c r="AA45" s="3">
        <v>0</v>
      </c>
      <c r="AB45" s="4">
        <v>13</v>
      </c>
      <c r="AC45" s="4">
        <v>13</v>
      </c>
      <c r="AD45" s="4">
        <v>13</v>
      </c>
      <c r="AE45" s="3">
        <f t="shared" si="2"/>
        <v>2</v>
      </c>
    </row>
    <row r="46" spans="1:31" x14ac:dyDescent="0.25">
      <c r="A46" s="2">
        <v>45</v>
      </c>
      <c r="B46" s="2" t="s">
        <v>66</v>
      </c>
      <c r="C46" s="2">
        <v>1996</v>
      </c>
      <c r="D46" s="3">
        <v>17</v>
      </c>
      <c r="E46" s="4">
        <v>1</v>
      </c>
      <c r="F46" s="4">
        <v>1</v>
      </c>
      <c r="G46" s="4">
        <v>0</v>
      </c>
      <c r="H46" s="5">
        <v>0</v>
      </c>
      <c r="I46" s="3">
        <f t="shared" si="1"/>
        <v>2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1</v>
      </c>
      <c r="P46" s="3">
        <v>5</v>
      </c>
      <c r="Q46" s="4">
        <v>1</v>
      </c>
      <c r="R46" s="4">
        <v>1</v>
      </c>
      <c r="S46" s="4">
        <v>1</v>
      </c>
      <c r="T46" s="4">
        <v>1</v>
      </c>
      <c r="U46" s="3">
        <f t="shared" si="3"/>
        <v>4</v>
      </c>
      <c r="V46" s="4">
        <v>1</v>
      </c>
      <c r="W46" s="4">
        <v>0</v>
      </c>
      <c r="X46" s="4">
        <v>0</v>
      </c>
      <c r="Y46" s="4">
        <v>0</v>
      </c>
      <c r="Z46" s="4">
        <v>0</v>
      </c>
      <c r="AA46" s="3">
        <v>0</v>
      </c>
      <c r="AB46" s="4">
        <v>9</v>
      </c>
      <c r="AC46" s="4">
        <v>13</v>
      </c>
      <c r="AD46" s="4">
        <v>11</v>
      </c>
      <c r="AE46" s="3">
        <f t="shared" si="2"/>
        <v>4</v>
      </c>
    </row>
    <row r="47" spans="1:31" x14ac:dyDescent="0.25">
      <c r="A47" s="2">
        <v>46</v>
      </c>
      <c r="B47" s="2" t="s">
        <v>67</v>
      </c>
      <c r="C47" s="2">
        <v>1996</v>
      </c>
      <c r="D47" s="3">
        <v>28</v>
      </c>
      <c r="E47" s="4">
        <v>1</v>
      </c>
      <c r="F47" s="4">
        <v>1</v>
      </c>
      <c r="G47" s="4">
        <v>1</v>
      </c>
      <c r="H47" s="5">
        <v>1</v>
      </c>
      <c r="I47" s="3">
        <f t="shared" si="1"/>
        <v>4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3">
        <v>5</v>
      </c>
      <c r="Q47" s="4">
        <v>1</v>
      </c>
      <c r="R47" s="4">
        <v>1</v>
      </c>
      <c r="S47" s="4">
        <v>1</v>
      </c>
      <c r="T47" s="4">
        <v>1</v>
      </c>
      <c r="U47" s="3">
        <f t="shared" si="3"/>
        <v>4</v>
      </c>
      <c r="V47" s="4">
        <v>1</v>
      </c>
      <c r="W47" s="4">
        <v>0</v>
      </c>
      <c r="X47" s="4">
        <v>0</v>
      </c>
      <c r="Y47" s="4">
        <v>0</v>
      </c>
      <c r="Z47" s="4">
        <v>0</v>
      </c>
      <c r="AA47" s="3">
        <v>0</v>
      </c>
      <c r="AB47" s="4">
        <v>13</v>
      </c>
      <c r="AC47" s="4">
        <v>13</v>
      </c>
      <c r="AD47" s="4">
        <v>13</v>
      </c>
      <c r="AE47" s="3">
        <f t="shared" si="2"/>
        <v>2</v>
      </c>
    </row>
    <row r="48" spans="1:31" x14ac:dyDescent="0.25">
      <c r="A48" s="2">
        <v>47</v>
      </c>
      <c r="B48" s="2" t="s">
        <v>68</v>
      </c>
      <c r="C48" s="2">
        <v>1996</v>
      </c>
      <c r="D48" s="3">
        <v>30</v>
      </c>
      <c r="E48" s="4">
        <v>1</v>
      </c>
      <c r="F48" s="4">
        <v>1</v>
      </c>
      <c r="G48" s="4">
        <v>1</v>
      </c>
      <c r="H48" s="5">
        <v>1</v>
      </c>
      <c r="I48" s="3">
        <f t="shared" si="1"/>
        <v>4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1</v>
      </c>
      <c r="P48" s="3">
        <v>5</v>
      </c>
      <c r="Q48" s="4">
        <v>1</v>
      </c>
      <c r="R48" s="4">
        <v>1</v>
      </c>
      <c r="S48" s="4">
        <v>1</v>
      </c>
      <c r="T48" s="4">
        <v>1</v>
      </c>
      <c r="U48" s="3">
        <f t="shared" si="3"/>
        <v>4</v>
      </c>
      <c r="V48" s="4">
        <v>1</v>
      </c>
      <c r="W48" s="4">
        <v>0</v>
      </c>
      <c r="X48" s="4">
        <v>0</v>
      </c>
      <c r="Y48" s="4">
        <v>0</v>
      </c>
      <c r="Z48" s="4">
        <v>0</v>
      </c>
      <c r="AA48" s="3">
        <v>0</v>
      </c>
      <c r="AB48" s="4">
        <v>13</v>
      </c>
      <c r="AC48" s="4">
        <v>13</v>
      </c>
      <c r="AD48" s="4">
        <v>13</v>
      </c>
      <c r="AE48" s="3">
        <f t="shared" si="2"/>
        <v>2</v>
      </c>
    </row>
    <row r="49" spans="1:31" x14ac:dyDescent="0.25">
      <c r="A49" s="2">
        <v>48</v>
      </c>
      <c r="B49" s="2" t="s">
        <v>69</v>
      </c>
      <c r="C49" s="2">
        <v>1996</v>
      </c>
      <c r="D49" s="3">
        <v>30</v>
      </c>
      <c r="E49" s="4">
        <v>1</v>
      </c>
      <c r="F49" s="4">
        <v>1</v>
      </c>
      <c r="G49" s="4">
        <v>1</v>
      </c>
      <c r="H49" s="5">
        <v>1</v>
      </c>
      <c r="I49" s="3">
        <f t="shared" si="1"/>
        <v>4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1</v>
      </c>
      <c r="P49" s="3">
        <v>5</v>
      </c>
      <c r="Q49" s="4">
        <v>1</v>
      </c>
      <c r="R49" s="4">
        <v>1</v>
      </c>
      <c r="S49" s="4">
        <v>0</v>
      </c>
      <c r="T49" s="4">
        <v>1</v>
      </c>
      <c r="U49" s="3">
        <f t="shared" si="3"/>
        <v>3</v>
      </c>
      <c r="V49" s="4">
        <v>1</v>
      </c>
      <c r="W49" s="4">
        <v>0</v>
      </c>
      <c r="X49" s="4">
        <v>0</v>
      </c>
      <c r="Y49" s="4">
        <v>0</v>
      </c>
      <c r="Z49" s="4">
        <v>0</v>
      </c>
      <c r="AA49" s="3">
        <v>0</v>
      </c>
      <c r="AB49" s="4">
        <v>13</v>
      </c>
      <c r="AC49" s="4">
        <v>13</v>
      </c>
      <c r="AD49" s="4">
        <v>13</v>
      </c>
      <c r="AE49" s="3">
        <f t="shared" si="2"/>
        <v>2</v>
      </c>
    </row>
    <row r="50" spans="1:31" x14ac:dyDescent="0.25">
      <c r="A50" s="2">
        <v>49</v>
      </c>
      <c r="B50" s="2" t="s">
        <v>70</v>
      </c>
      <c r="C50" s="2">
        <v>1996</v>
      </c>
      <c r="D50" s="3">
        <v>0</v>
      </c>
      <c r="E50" s="4">
        <v>0</v>
      </c>
      <c r="F50" s="4">
        <v>0</v>
      </c>
      <c r="G50" s="4">
        <v>1</v>
      </c>
      <c r="H50" s="5">
        <v>1</v>
      </c>
      <c r="I50" s="3">
        <f t="shared" si="1"/>
        <v>2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1</v>
      </c>
      <c r="P50" s="3">
        <v>5</v>
      </c>
      <c r="Q50" s="4">
        <v>0</v>
      </c>
      <c r="R50" s="4">
        <v>1</v>
      </c>
      <c r="S50" s="4">
        <v>1</v>
      </c>
      <c r="T50" s="4">
        <v>1</v>
      </c>
      <c r="U50" s="3">
        <f t="shared" si="3"/>
        <v>3</v>
      </c>
      <c r="V50" s="4">
        <v>1</v>
      </c>
      <c r="W50" s="4">
        <v>0</v>
      </c>
      <c r="X50" s="4">
        <v>0</v>
      </c>
      <c r="Y50" s="4">
        <v>0</v>
      </c>
      <c r="Z50" s="4">
        <v>0</v>
      </c>
      <c r="AA50" s="3">
        <v>0</v>
      </c>
      <c r="AB50" s="4">
        <v>11</v>
      </c>
      <c r="AC50" s="4">
        <v>13</v>
      </c>
      <c r="AD50" s="4">
        <v>12</v>
      </c>
      <c r="AE50" s="3">
        <f t="shared" si="2"/>
        <v>3</v>
      </c>
    </row>
    <row r="51" spans="1:31" x14ac:dyDescent="0.25">
      <c r="A51" s="2">
        <v>50</v>
      </c>
      <c r="B51" s="2" t="s">
        <v>71</v>
      </c>
      <c r="C51" s="2">
        <v>1996</v>
      </c>
      <c r="D51" s="3">
        <v>0</v>
      </c>
      <c r="E51" s="4">
        <v>0</v>
      </c>
      <c r="F51" s="4">
        <v>0</v>
      </c>
      <c r="G51" s="4">
        <v>1</v>
      </c>
      <c r="H51" s="5">
        <v>1</v>
      </c>
      <c r="I51" s="3">
        <f t="shared" si="1"/>
        <v>2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1</v>
      </c>
      <c r="P51" s="3">
        <v>5</v>
      </c>
      <c r="Q51" s="4">
        <v>0</v>
      </c>
      <c r="R51" s="4">
        <v>0</v>
      </c>
      <c r="S51" s="4">
        <v>1</v>
      </c>
      <c r="T51" s="4">
        <v>1</v>
      </c>
      <c r="U51" s="3">
        <f t="shared" si="3"/>
        <v>2</v>
      </c>
      <c r="V51" s="4">
        <v>1</v>
      </c>
      <c r="W51" s="4">
        <v>0</v>
      </c>
      <c r="X51" s="4">
        <v>0</v>
      </c>
      <c r="Y51" s="4">
        <v>0</v>
      </c>
      <c r="Z51" s="4">
        <v>0</v>
      </c>
      <c r="AA51" s="3">
        <v>0</v>
      </c>
      <c r="AB51" s="4">
        <v>12</v>
      </c>
      <c r="AC51" s="4">
        <v>12</v>
      </c>
      <c r="AD51" s="4">
        <v>12</v>
      </c>
      <c r="AE51" s="3">
        <f t="shared" si="2"/>
        <v>3</v>
      </c>
    </row>
    <row r="52" spans="1:31" x14ac:dyDescent="0.25">
      <c r="E52" s="4">
        <f t="shared" ref="E52:P52" si="4">SUM(E2:E51)</f>
        <v>43</v>
      </c>
      <c r="F52" s="4">
        <f t="shared" si="4"/>
        <v>44</v>
      </c>
      <c r="G52" s="4">
        <f t="shared" si="4"/>
        <v>46</v>
      </c>
      <c r="H52" s="4">
        <f t="shared" si="4"/>
        <v>40</v>
      </c>
      <c r="I52" s="4">
        <f t="shared" si="4"/>
        <v>173</v>
      </c>
      <c r="J52" s="4">
        <f t="shared" si="4"/>
        <v>1</v>
      </c>
      <c r="K52" s="4">
        <f t="shared" si="4"/>
        <v>1</v>
      </c>
      <c r="L52" s="4">
        <f t="shared" si="4"/>
        <v>2</v>
      </c>
      <c r="M52" s="4">
        <f t="shared" si="4"/>
        <v>1</v>
      </c>
      <c r="N52" s="4">
        <f t="shared" si="4"/>
        <v>0</v>
      </c>
      <c r="O52" s="4">
        <f t="shared" si="4"/>
        <v>44</v>
      </c>
      <c r="P52" s="4">
        <f t="shared" si="4"/>
        <v>228</v>
      </c>
      <c r="Q52" s="4">
        <f>SUM(Q2:Q51)</f>
        <v>23</v>
      </c>
      <c r="R52" s="4">
        <f>SUM(R2:R51)</f>
        <v>38</v>
      </c>
      <c r="S52" s="4">
        <f t="shared" ref="S52:T52" si="5">SUM(S2:S51)</f>
        <v>38.25</v>
      </c>
      <c r="T52" s="4">
        <f t="shared" si="5"/>
        <v>41</v>
      </c>
      <c r="U52" s="4">
        <f>SUM(U2:U51)</f>
        <v>140.25</v>
      </c>
      <c r="V52" s="4">
        <f t="shared" ref="V52:Z52" si="6">SUM(V2:V51)</f>
        <v>41</v>
      </c>
      <c r="W52" s="4">
        <f t="shared" si="6"/>
        <v>7</v>
      </c>
      <c r="X52" s="4">
        <f t="shared" si="6"/>
        <v>2</v>
      </c>
      <c r="Y52" s="4">
        <f t="shared" si="6"/>
        <v>0</v>
      </c>
      <c r="Z52" s="4">
        <f t="shared" si="6"/>
        <v>0</v>
      </c>
      <c r="AA52" s="4"/>
      <c r="AE52" s="4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zoomScale="102" zoomScaleNormal="102" zoomScalePageLayoutView="200" workbookViewId="0">
      <pane ySplit="1" topLeftCell="A2" activePane="bottomLeft" state="frozen"/>
      <selection pane="bottomLeft" activeCell="T10" sqref="T10"/>
    </sheetView>
  </sheetViews>
  <sheetFormatPr defaultColWidth="8.7109375" defaultRowHeight="15.75" x14ac:dyDescent="0.25"/>
  <cols>
    <col min="1" max="1" width="8" style="2" bestFit="1" customWidth="1"/>
    <col min="2" max="2" width="5.28515625" style="2" bestFit="1" customWidth="1"/>
    <col min="3" max="3" width="5.42578125" style="2" bestFit="1" customWidth="1"/>
    <col min="4" max="4" width="13" style="5" customWidth="1"/>
    <col min="5" max="6" width="15.28515625" style="4" bestFit="1" customWidth="1"/>
    <col min="7" max="7" width="12" style="4" bestFit="1" customWidth="1"/>
    <col min="8" max="8" width="22.140625" style="5" bestFit="1" customWidth="1"/>
    <col min="9" max="9" width="12.7109375" style="5" customWidth="1"/>
    <col min="10" max="11" width="5.42578125" style="4" bestFit="1" customWidth="1"/>
    <col min="12" max="12" width="6.42578125" style="4" bestFit="1" customWidth="1"/>
    <col min="13" max="14" width="5.42578125" style="4" bestFit="1" customWidth="1"/>
    <col min="15" max="15" width="6" style="4" bestFit="1" customWidth="1"/>
    <col min="16" max="16" width="12.85546875" style="5" customWidth="1"/>
    <col min="17" max="17" width="19.42578125" style="4" bestFit="1" customWidth="1"/>
    <col min="18" max="18" width="20.42578125" style="4" bestFit="1" customWidth="1"/>
    <col min="19" max="19" width="14.42578125" style="4" bestFit="1" customWidth="1"/>
    <col min="20" max="20" width="12.28515625" style="4" bestFit="1" customWidth="1"/>
    <col min="21" max="21" width="14.42578125" style="4" bestFit="1" customWidth="1"/>
    <col min="22" max="22" width="21.140625" style="5" bestFit="1" customWidth="1"/>
    <col min="23" max="23" width="10.28515625" style="4" bestFit="1" customWidth="1"/>
    <col min="24" max="24" width="10.85546875" style="4" bestFit="1" customWidth="1"/>
    <col min="25" max="25" width="14.42578125" style="4" bestFit="1" customWidth="1"/>
    <col min="26" max="26" width="7.42578125" style="4" bestFit="1" customWidth="1"/>
    <col min="27" max="27" width="10.85546875" style="4" bestFit="1" customWidth="1"/>
    <col min="28" max="28" width="13.28515625" style="5" customWidth="1"/>
    <col min="29" max="29" width="13.28515625" style="4" bestFit="1" customWidth="1"/>
    <col min="30" max="30" width="13.42578125" style="4" bestFit="1" customWidth="1"/>
    <col min="31" max="31" width="13" style="4" bestFit="1" customWidth="1"/>
    <col min="32" max="32" width="13" style="5" customWidth="1"/>
    <col min="46" max="16384" width="8.7109375" style="6"/>
  </cols>
  <sheetData>
    <row r="1" spans="1:32" x14ac:dyDescent="0.25">
      <c r="A1" s="2" t="s">
        <v>0</v>
      </c>
      <c r="B1" s="2" t="s">
        <v>1</v>
      </c>
      <c r="C1" s="2" t="s">
        <v>2</v>
      </c>
      <c r="D1" s="13" t="s">
        <v>118</v>
      </c>
      <c r="E1" s="4" t="s">
        <v>6</v>
      </c>
      <c r="F1" s="4" t="s">
        <v>7</v>
      </c>
      <c r="G1" s="4" t="s">
        <v>79</v>
      </c>
      <c r="H1" s="5" t="s">
        <v>95</v>
      </c>
      <c r="I1" s="14" t="s">
        <v>113</v>
      </c>
      <c r="J1" s="4" t="s">
        <v>12</v>
      </c>
      <c r="K1" s="4" t="s">
        <v>11</v>
      </c>
      <c r="L1" s="4" t="s">
        <v>10</v>
      </c>
      <c r="M1" s="4" t="s">
        <v>9</v>
      </c>
      <c r="N1" s="4" t="s">
        <v>8</v>
      </c>
      <c r="O1" s="4" t="s">
        <v>13</v>
      </c>
      <c r="P1" s="14" t="s">
        <v>114</v>
      </c>
      <c r="Q1" s="4" t="s">
        <v>19</v>
      </c>
      <c r="R1" s="4" t="s">
        <v>20</v>
      </c>
      <c r="S1" s="4" t="s">
        <v>103</v>
      </c>
      <c r="T1" s="4" t="s">
        <v>85</v>
      </c>
      <c r="U1" s="4" t="s">
        <v>21</v>
      </c>
      <c r="V1" s="14" t="s">
        <v>115</v>
      </c>
      <c r="W1" s="4" t="s">
        <v>14</v>
      </c>
      <c r="X1" s="4" t="s">
        <v>18</v>
      </c>
      <c r="Y1" s="4" t="s">
        <v>16</v>
      </c>
      <c r="Z1" s="4" t="s">
        <v>17</v>
      </c>
      <c r="AA1" s="4" t="s">
        <v>15</v>
      </c>
      <c r="AB1" s="14" t="s">
        <v>116</v>
      </c>
      <c r="AC1" s="4" t="s">
        <v>3</v>
      </c>
      <c r="AD1" s="4" t="s">
        <v>4</v>
      </c>
      <c r="AE1" s="4" t="s">
        <v>5</v>
      </c>
      <c r="AF1" s="14" t="s">
        <v>117</v>
      </c>
    </row>
    <row r="2" spans="1:32" x14ac:dyDescent="0.25">
      <c r="A2" s="2">
        <v>1</v>
      </c>
      <c r="B2" s="2" t="s">
        <v>22</v>
      </c>
      <c r="C2" s="2">
        <v>2000</v>
      </c>
      <c r="D2" s="3">
        <v>10</v>
      </c>
      <c r="E2" s="4">
        <v>1</v>
      </c>
      <c r="F2" s="4">
        <v>1</v>
      </c>
      <c r="G2" s="4">
        <v>1</v>
      </c>
      <c r="H2" s="5">
        <v>1</v>
      </c>
      <c r="I2" s="3">
        <f>SUM(E2:H2)</f>
        <v>4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1</v>
      </c>
      <c r="P2" s="3">
        <v>5</v>
      </c>
      <c r="Q2" s="4">
        <v>1</v>
      </c>
      <c r="R2" s="4">
        <v>1</v>
      </c>
      <c r="S2" s="4">
        <v>1</v>
      </c>
      <c r="T2" s="4">
        <v>1</v>
      </c>
      <c r="U2" s="4">
        <v>1</v>
      </c>
      <c r="V2" s="3">
        <f t="shared" ref="V2:V33" si="0">SUM(Q2:U2)</f>
        <v>5</v>
      </c>
      <c r="W2" s="4">
        <v>1</v>
      </c>
      <c r="X2" s="4">
        <v>0</v>
      </c>
      <c r="Y2" s="4">
        <v>0</v>
      </c>
      <c r="Z2" s="4">
        <v>0</v>
      </c>
      <c r="AA2" s="4">
        <v>0</v>
      </c>
      <c r="AB2" s="3">
        <v>0</v>
      </c>
      <c r="AC2" s="4">
        <v>10</v>
      </c>
      <c r="AD2" s="4">
        <v>12</v>
      </c>
      <c r="AE2" s="4">
        <v>11</v>
      </c>
      <c r="AF2" s="3">
        <f>20-AE2</f>
        <v>9</v>
      </c>
    </row>
    <row r="3" spans="1:32" x14ac:dyDescent="0.25">
      <c r="A3" s="2">
        <v>2</v>
      </c>
      <c r="B3" s="2" t="s">
        <v>23</v>
      </c>
      <c r="C3" s="2">
        <v>2000</v>
      </c>
      <c r="D3" s="3">
        <v>30</v>
      </c>
      <c r="E3" s="4">
        <v>1</v>
      </c>
      <c r="F3" s="4">
        <v>1</v>
      </c>
      <c r="G3" s="4">
        <v>1</v>
      </c>
      <c r="H3" s="5">
        <v>1</v>
      </c>
      <c r="I3" s="3">
        <f t="shared" ref="I3:I51" si="1">SUM(E3:H3)</f>
        <v>4</v>
      </c>
      <c r="J3" s="4">
        <v>0</v>
      </c>
      <c r="K3" s="4">
        <v>0</v>
      </c>
      <c r="L3" s="4">
        <v>0</v>
      </c>
      <c r="M3" s="4">
        <v>1</v>
      </c>
      <c r="N3" s="4">
        <v>0</v>
      </c>
      <c r="O3" s="4">
        <v>0</v>
      </c>
      <c r="P3" s="3">
        <v>3</v>
      </c>
      <c r="Q3" s="4">
        <v>0</v>
      </c>
      <c r="R3" s="4">
        <v>0</v>
      </c>
      <c r="S3" s="4">
        <v>1</v>
      </c>
      <c r="T3" s="4">
        <v>0</v>
      </c>
      <c r="U3" s="4">
        <v>1</v>
      </c>
      <c r="V3" s="3">
        <f t="shared" si="0"/>
        <v>2</v>
      </c>
      <c r="W3" s="4">
        <v>0</v>
      </c>
      <c r="X3" s="4">
        <v>1</v>
      </c>
      <c r="Y3" s="4">
        <v>0</v>
      </c>
      <c r="Z3" s="4">
        <v>0</v>
      </c>
      <c r="AA3" s="4">
        <v>0</v>
      </c>
      <c r="AB3" s="3">
        <v>1</v>
      </c>
      <c r="AC3" s="4">
        <v>13</v>
      </c>
      <c r="AD3" s="4">
        <v>13</v>
      </c>
      <c r="AE3" s="4">
        <v>13</v>
      </c>
      <c r="AF3" s="3">
        <f t="shared" ref="AF3:AF51" si="2">20-AE3</f>
        <v>7</v>
      </c>
    </row>
    <row r="4" spans="1:32" x14ac:dyDescent="0.25">
      <c r="A4" s="2">
        <v>3</v>
      </c>
      <c r="B4" s="2" t="s">
        <v>24</v>
      </c>
      <c r="C4" s="2">
        <v>2000</v>
      </c>
      <c r="D4" s="3">
        <v>29</v>
      </c>
      <c r="E4" s="4">
        <v>1</v>
      </c>
      <c r="F4" s="4">
        <v>1</v>
      </c>
      <c r="G4" s="4">
        <v>1</v>
      </c>
      <c r="H4" s="5">
        <v>1</v>
      </c>
      <c r="I4" s="3">
        <f t="shared" si="1"/>
        <v>4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1</v>
      </c>
      <c r="P4" s="3">
        <v>5</v>
      </c>
      <c r="Q4" s="4">
        <v>0</v>
      </c>
      <c r="R4" s="4">
        <v>0</v>
      </c>
      <c r="S4" s="4">
        <v>1</v>
      </c>
      <c r="T4" s="4">
        <v>0</v>
      </c>
      <c r="U4" s="4">
        <v>1</v>
      </c>
      <c r="V4" s="3">
        <f t="shared" si="0"/>
        <v>2</v>
      </c>
      <c r="W4" s="4">
        <v>1</v>
      </c>
      <c r="X4" s="4">
        <v>0</v>
      </c>
      <c r="Y4" s="4">
        <v>0</v>
      </c>
      <c r="Z4" s="4">
        <v>0</v>
      </c>
      <c r="AA4" s="4">
        <v>0</v>
      </c>
      <c r="AB4" s="3">
        <v>0</v>
      </c>
      <c r="AC4" s="4">
        <v>13</v>
      </c>
      <c r="AD4" s="4">
        <v>13</v>
      </c>
      <c r="AE4" s="4">
        <v>13</v>
      </c>
      <c r="AF4" s="3">
        <f t="shared" si="2"/>
        <v>7</v>
      </c>
    </row>
    <row r="5" spans="1:32" x14ac:dyDescent="0.25">
      <c r="A5" s="2">
        <v>4</v>
      </c>
      <c r="B5" s="2" t="s">
        <v>25</v>
      </c>
      <c r="C5" s="2">
        <v>2000</v>
      </c>
      <c r="D5" s="3">
        <v>30</v>
      </c>
      <c r="E5" s="4">
        <v>1</v>
      </c>
      <c r="F5" s="4">
        <v>1</v>
      </c>
      <c r="G5" s="4">
        <v>1</v>
      </c>
      <c r="H5" s="5">
        <v>1</v>
      </c>
      <c r="I5" s="3">
        <f t="shared" si="1"/>
        <v>4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1</v>
      </c>
      <c r="P5" s="3">
        <v>5</v>
      </c>
      <c r="Q5" s="4">
        <v>1</v>
      </c>
      <c r="R5" s="4">
        <v>1</v>
      </c>
      <c r="S5" s="4">
        <v>1</v>
      </c>
      <c r="T5" s="4">
        <v>1</v>
      </c>
      <c r="U5" s="4">
        <v>1</v>
      </c>
      <c r="V5" s="3">
        <f t="shared" si="0"/>
        <v>5</v>
      </c>
      <c r="W5" s="4">
        <v>0</v>
      </c>
      <c r="X5" s="4">
        <v>0</v>
      </c>
      <c r="Y5" s="4">
        <v>1</v>
      </c>
      <c r="Z5" s="4">
        <v>0</v>
      </c>
      <c r="AA5" s="4">
        <v>0</v>
      </c>
      <c r="AB5" s="3">
        <v>2</v>
      </c>
      <c r="AC5" s="4">
        <v>12</v>
      </c>
      <c r="AD5" s="4">
        <v>12</v>
      </c>
      <c r="AE5" s="4">
        <v>12</v>
      </c>
      <c r="AF5" s="3">
        <f t="shared" si="2"/>
        <v>8</v>
      </c>
    </row>
    <row r="6" spans="1:32" x14ac:dyDescent="0.25">
      <c r="A6" s="2">
        <v>5</v>
      </c>
      <c r="B6" s="2" t="s">
        <v>26</v>
      </c>
      <c r="C6" s="2">
        <v>2000</v>
      </c>
      <c r="D6" s="3">
        <v>29</v>
      </c>
      <c r="E6" s="4">
        <v>1</v>
      </c>
      <c r="F6" s="4">
        <v>1</v>
      </c>
      <c r="G6" s="4">
        <v>1</v>
      </c>
      <c r="H6" s="5">
        <v>1</v>
      </c>
      <c r="I6" s="3">
        <f t="shared" si="1"/>
        <v>4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1</v>
      </c>
      <c r="P6" s="3">
        <v>5</v>
      </c>
      <c r="Q6" s="4">
        <v>0</v>
      </c>
      <c r="R6" s="4">
        <v>1</v>
      </c>
      <c r="S6" s="4">
        <v>1</v>
      </c>
      <c r="T6" s="4">
        <v>1</v>
      </c>
      <c r="U6" s="4">
        <v>1</v>
      </c>
      <c r="V6" s="3">
        <f t="shared" si="0"/>
        <v>4</v>
      </c>
      <c r="W6" s="4">
        <v>1</v>
      </c>
      <c r="X6" s="4">
        <v>0</v>
      </c>
      <c r="Y6" s="4">
        <v>0</v>
      </c>
      <c r="Z6" s="4">
        <v>0</v>
      </c>
      <c r="AA6" s="4">
        <v>0</v>
      </c>
      <c r="AB6" s="3">
        <v>0</v>
      </c>
      <c r="AC6" s="4">
        <v>13</v>
      </c>
      <c r="AD6" s="4">
        <v>13</v>
      </c>
      <c r="AE6" s="4">
        <v>13</v>
      </c>
      <c r="AF6" s="3">
        <f t="shared" si="2"/>
        <v>7</v>
      </c>
    </row>
    <row r="7" spans="1:32" x14ac:dyDescent="0.25">
      <c r="A7" s="2">
        <v>6</v>
      </c>
      <c r="B7" s="2" t="s">
        <v>27</v>
      </c>
      <c r="C7" s="2">
        <v>2000</v>
      </c>
      <c r="D7" s="3">
        <v>29</v>
      </c>
      <c r="E7" s="4">
        <v>1</v>
      </c>
      <c r="F7" s="4">
        <v>1</v>
      </c>
      <c r="G7" s="4">
        <v>1</v>
      </c>
      <c r="H7" s="5">
        <v>1</v>
      </c>
      <c r="I7" s="3">
        <f t="shared" si="1"/>
        <v>4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1</v>
      </c>
      <c r="P7" s="3">
        <v>5</v>
      </c>
      <c r="Q7" s="4">
        <v>0</v>
      </c>
      <c r="R7" s="4">
        <v>0</v>
      </c>
      <c r="S7" s="4">
        <v>1</v>
      </c>
      <c r="T7" s="4">
        <v>0</v>
      </c>
      <c r="U7" s="4">
        <v>1</v>
      </c>
      <c r="V7" s="3">
        <f t="shared" si="0"/>
        <v>2</v>
      </c>
      <c r="W7" s="4">
        <v>1</v>
      </c>
      <c r="X7" s="4">
        <v>0</v>
      </c>
      <c r="Y7" s="4">
        <v>0</v>
      </c>
      <c r="Z7" s="4">
        <v>0</v>
      </c>
      <c r="AA7" s="4">
        <v>0</v>
      </c>
      <c r="AB7" s="3">
        <v>0</v>
      </c>
      <c r="AC7" s="4">
        <v>12</v>
      </c>
      <c r="AD7" s="4">
        <v>12</v>
      </c>
      <c r="AE7" s="4">
        <v>12</v>
      </c>
      <c r="AF7" s="3">
        <f t="shared" si="2"/>
        <v>8</v>
      </c>
    </row>
    <row r="8" spans="1:32" x14ac:dyDescent="0.25">
      <c r="A8" s="2">
        <v>7</v>
      </c>
      <c r="B8" s="2" t="s">
        <v>28</v>
      </c>
      <c r="C8" s="2">
        <v>2000</v>
      </c>
      <c r="D8" s="3">
        <v>14</v>
      </c>
      <c r="E8" s="4">
        <v>1</v>
      </c>
      <c r="F8" s="4">
        <v>1</v>
      </c>
      <c r="G8" s="4">
        <v>1</v>
      </c>
      <c r="H8" s="5">
        <v>1</v>
      </c>
      <c r="I8" s="3">
        <f t="shared" si="1"/>
        <v>4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1</v>
      </c>
      <c r="P8" s="3">
        <v>5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3">
        <f t="shared" si="0"/>
        <v>5</v>
      </c>
      <c r="W8" s="4">
        <v>0</v>
      </c>
      <c r="X8" s="4">
        <v>1</v>
      </c>
      <c r="Y8" s="4">
        <v>0</v>
      </c>
      <c r="Z8" s="4">
        <v>0</v>
      </c>
      <c r="AA8" s="4">
        <v>0</v>
      </c>
      <c r="AB8" s="3">
        <v>1</v>
      </c>
      <c r="AC8" s="4">
        <v>14</v>
      </c>
      <c r="AD8" s="4">
        <v>14</v>
      </c>
      <c r="AE8" s="4">
        <v>14</v>
      </c>
      <c r="AF8" s="3">
        <f t="shared" si="2"/>
        <v>6</v>
      </c>
    </row>
    <row r="9" spans="1:32" x14ac:dyDescent="0.25">
      <c r="A9" s="2">
        <v>8</v>
      </c>
      <c r="B9" s="2" t="s">
        <v>29</v>
      </c>
      <c r="C9" s="2">
        <v>2000</v>
      </c>
      <c r="D9" s="3">
        <v>20</v>
      </c>
      <c r="E9" s="4">
        <v>1</v>
      </c>
      <c r="F9" s="4">
        <v>1</v>
      </c>
      <c r="G9" s="4">
        <v>1</v>
      </c>
      <c r="H9" s="5">
        <v>1</v>
      </c>
      <c r="I9" s="3">
        <f t="shared" si="1"/>
        <v>4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3">
        <v>5</v>
      </c>
      <c r="Q9" s="4">
        <v>1</v>
      </c>
      <c r="R9" s="4">
        <v>1</v>
      </c>
      <c r="S9" s="4">
        <v>0</v>
      </c>
      <c r="T9" s="4">
        <v>1</v>
      </c>
      <c r="U9" s="4">
        <v>1</v>
      </c>
      <c r="V9" s="3">
        <f t="shared" si="0"/>
        <v>4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3">
        <v>1</v>
      </c>
      <c r="AC9" s="4">
        <v>13</v>
      </c>
      <c r="AD9" s="4">
        <v>13</v>
      </c>
      <c r="AE9" s="4">
        <v>13</v>
      </c>
      <c r="AF9" s="3">
        <f t="shared" si="2"/>
        <v>7</v>
      </c>
    </row>
    <row r="10" spans="1:32" x14ac:dyDescent="0.25">
      <c r="A10" s="2">
        <v>9</v>
      </c>
      <c r="B10" s="2" t="s">
        <v>30</v>
      </c>
      <c r="C10" s="2">
        <v>2000</v>
      </c>
      <c r="D10" s="3">
        <v>29</v>
      </c>
      <c r="E10" s="4">
        <v>1</v>
      </c>
      <c r="F10" s="4">
        <v>1</v>
      </c>
      <c r="G10" s="4">
        <v>1</v>
      </c>
      <c r="H10" s="5">
        <v>1</v>
      </c>
      <c r="I10" s="3">
        <f t="shared" si="1"/>
        <v>4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3">
        <v>1</v>
      </c>
      <c r="Q10" s="4">
        <v>0</v>
      </c>
      <c r="R10" s="4">
        <v>1</v>
      </c>
      <c r="S10" s="4">
        <v>1</v>
      </c>
      <c r="T10" s="4">
        <v>1</v>
      </c>
      <c r="U10" s="4">
        <v>1</v>
      </c>
      <c r="V10" s="3">
        <f t="shared" si="0"/>
        <v>4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3">
        <v>2</v>
      </c>
      <c r="AC10" s="4">
        <v>12</v>
      </c>
      <c r="AD10" s="4">
        <v>12</v>
      </c>
      <c r="AE10" s="4">
        <v>12</v>
      </c>
      <c r="AF10" s="3">
        <f t="shared" si="2"/>
        <v>8</v>
      </c>
    </row>
    <row r="11" spans="1:32" x14ac:dyDescent="0.25">
      <c r="A11" s="2">
        <v>10</v>
      </c>
      <c r="B11" s="2" t="s">
        <v>31</v>
      </c>
      <c r="C11" s="2">
        <v>2000</v>
      </c>
      <c r="D11" s="3">
        <v>30</v>
      </c>
      <c r="E11" s="4">
        <v>1</v>
      </c>
      <c r="F11" s="4">
        <v>1</v>
      </c>
      <c r="G11" s="4">
        <v>1</v>
      </c>
      <c r="H11" s="5">
        <v>1</v>
      </c>
      <c r="I11" s="3">
        <f t="shared" si="1"/>
        <v>4</v>
      </c>
      <c r="J11" s="4">
        <v>0</v>
      </c>
      <c r="K11" s="4">
        <v>0</v>
      </c>
      <c r="L11" s="4">
        <v>1</v>
      </c>
      <c r="M11" s="4">
        <v>0</v>
      </c>
      <c r="N11" s="4">
        <v>0</v>
      </c>
      <c r="O11" s="4">
        <v>0</v>
      </c>
      <c r="P11" s="3">
        <v>2</v>
      </c>
      <c r="Q11" s="4">
        <v>0</v>
      </c>
      <c r="R11" s="4">
        <v>1</v>
      </c>
      <c r="S11" s="4">
        <v>1</v>
      </c>
      <c r="T11" s="4">
        <v>1</v>
      </c>
      <c r="U11" s="4">
        <v>1</v>
      </c>
      <c r="V11" s="3">
        <f t="shared" si="0"/>
        <v>4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3">
        <v>1</v>
      </c>
      <c r="AC11" s="4">
        <v>12</v>
      </c>
      <c r="AD11" s="4">
        <v>12</v>
      </c>
      <c r="AE11" s="4">
        <v>12</v>
      </c>
      <c r="AF11" s="3">
        <f t="shared" si="2"/>
        <v>8</v>
      </c>
    </row>
    <row r="12" spans="1:32" x14ac:dyDescent="0.25">
      <c r="A12" s="2">
        <v>11</v>
      </c>
      <c r="B12" s="2" t="s">
        <v>32</v>
      </c>
      <c r="C12" s="2">
        <v>2000</v>
      </c>
      <c r="D12" s="3">
        <v>30</v>
      </c>
      <c r="E12" s="4">
        <v>1</v>
      </c>
      <c r="F12" s="4">
        <v>1</v>
      </c>
      <c r="G12" s="4">
        <v>1</v>
      </c>
      <c r="H12" s="5">
        <v>1</v>
      </c>
      <c r="I12" s="3">
        <f t="shared" si="1"/>
        <v>4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3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3">
        <f t="shared" si="0"/>
        <v>1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3">
        <v>2</v>
      </c>
      <c r="AC12" s="4">
        <v>11</v>
      </c>
      <c r="AD12" s="4">
        <v>11</v>
      </c>
      <c r="AE12" s="4">
        <v>11</v>
      </c>
      <c r="AF12" s="3">
        <f t="shared" si="2"/>
        <v>9</v>
      </c>
    </row>
    <row r="13" spans="1:32" x14ac:dyDescent="0.25">
      <c r="A13" s="2">
        <v>12</v>
      </c>
      <c r="B13" s="2" t="s">
        <v>33</v>
      </c>
      <c r="C13" s="2">
        <v>2000</v>
      </c>
      <c r="D13" s="3">
        <v>0</v>
      </c>
      <c r="E13" s="4">
        <v>0</v>
      </c>
      <c r="F13" s="4">
        <v>0</v>
      </c>
      <c r="G13" s="4">
        <v>1</v>
      </c>
      <c r="H13" s="5">
        <v>1</v>
      </c>
      <c r="I13" s="3">
        <f t="shared" si="1"/>
        <v>2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</v>
      </c>
      <c r="P13" s="3">
        <v>5</v>
      </c>
      <c r="Q13" s="4">
        <v>0</v>
      </c>
      <c r="R13" s="4">
        <v>0</v>
      </c>
      <c r="S13" s="4">
        <v>1</v>
      </c>
      <c r="T13" s="4">
        <v>1</v>
      </c>
      <c r="U13" s="4">
        <v>1</v>
      </c>
      <c r="V13" s="3">
        <f t="shared" si="0"/>
        <v>3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3">
        <v>0</v>
      </c>
      <c r="AC13" s="4">
        <v>12</v>
      </c>
      <c r="AD13" s="4">
        <v>13</v>
      </c>
      <c r="AE13" s="4">
        <v>12.5</v>
      </c>
      <c r="AF13" s="3">
        <f t="shared" si="2"/>
        <v>7.5</v>
      </c>
    </row>
    <row r="14" spans="1:32" x14ac:dyDescent="0.25">
      <c r="A14" s="2">
        <v>13</v>
      </c>
      <c r="B14" s="2" t="s">
        <v>34</v>
      </c>
      <c r="C14" s="2">
        <v>2000</v>
      </c>
      <c r="D14" s="3">
        <v>29</v>
      </c>
      <c r="E14" s="4">
        <v>1</v>
      </c>
      <c r="F14" s="4">
        <v>1</v>
      </c>
      <c r="G14" s="4">
        <v>1</v>
      </c>
      <c r="H14" s="5">
        <v>0</v>
      </c>
      <c r="I14" s="3">
        <f t="shared" si="1"/>
        <v>3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1</v>
      </c>
      <c r="P14" s="3">
        <v>5</v>
      </c>
      <c r="Q14" s="4">
        <v>0</v>
      </c>
      <c r="R14" s="4">
        <v>1</v>
      </c>
      <c r="S14" s="4">
        <v>0</v>
      </c>
      <c r="T14" s="4">
        <v>1</v>
      </c>
      <c r="U14" s="4">
        <v>1</v>
      </c>
      <c r="V14" s="3">
        <f t="shared" si="0"/>
        <v>3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3">
        <v>0</v>
      </c>
      <c r="AC14" s="4">
        <v>13</v>
      </c>
      <c r="AD14" s="4">
        <v>13</v>
      </c>
      <c r="AE14" s="4">
        <v>13</v>
      </c>
      <c r="AF14" s="3">
        <f t="shared" si="2"/>
        <v>7</v>
      </c>
    </row>
    <row r="15" spans="1:32" x14ac:dyDescent="0.25">
      <c r="A15" s="2">
        <v>14</v>
      </c>
      <c r="B15" s="2" t="s">
        <v>35</v>
      </c>
      <c r="C15" s="2">
        <v>2000</v>
      </c>
      <c r="D15" s="3">
        <v>29</v>
      </c>
      <c r="E15" s="4">
        <v>1</v>
      </c>
      <c r="F15" s="4">
        <v>1</v>
      </c>
      <c r="G15" s="4">
        <v>1</v>
      </c>
      <c r="H15" s="5">
        <v>1</v>
      </c>
      <c r="I15" s="3">
        <f t="shared" si="1"/>
        <v>4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1</v>
      </c>
      <c r="P15" s="3">
        <v>5</v>
      </c>
      <c r="Q15" s="4">
        <v>1</v>
      </c>
      <c r="R15" s="4">
        <v>1</v>
      </c>
      <c r="S15" s="4">
        <v>0</v>
      </c>
      <c r="T15" s="4">
        <v>1</v>
      </c>
      <c r="U15" s="4">
        <v>1</v>
      </c>
      <c r="V15" s="3">
        <f t="shared" si="0"/>
        <v>4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3">
        <v>0</v>
      </c>
      <c r="AC15" s="4">
        <v>12</v>
      </c>
      <c r="AD15" s="4">
        <v>12</v>
      </c>
      <c r="AE15" s="4">
        <v>12</v>
      </c>
      <c r="AF15" s="3">
        <f t="shared" si="2"/>
        <v>8</v>
      </c>
    </row>
    <row r="16" spans="1:32" x14ac:dyDescent="0.25">
      <c r="A16" s="2">
        <v>15</v>
      </c>
      <c r="B16" s="2" t="s">
        <v>36</v>
      </c>
      <c r="C16" s="2">
        <v>2000</v>
      </c>
      <c r="D16" s="3">
        <v>10</v>
      </c>
      <c r="E16" s="4">
        <v>1</v>
      </c>
      <c r="F16" s="4">
        <v>1</v>
      </c>
      <c r="G16" s="4">
        <v>1</v>
      </c>
      <c r="H16" s="5">
        <v>1</v>
      </c>
      <c r="I16" s="3">
        <f t="shared" si="1"/>
        <v>4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1</v>
      </c>
      <c r="P16" s="3">
        <v>5</v>
      </c>
      <c r="Q16" s="4">
        <v>0</v>
      </c>
      <c r="R16" s="4">
        <v>1</v>
      </c>
      <c r="S16" s="4">
        <v>1</v>
      </c>
      <c r="T16" s="4">
        <v>1</v>
      </c>
      <c r="U16" s="4">
        <v>1</v>
      </c>
      <c r="V16" s="3">
        <f t="shared" si="0"/>
        <v>4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3">
        <v>0</v>
      </c>
      <c r="AC16" s="4">
        <v>14</v>
      </c>
      <c r="AD16" s="4">
        <v>14</v>
      </c>
      <c r="AE16" s="4">
        <v>14</v>
      </c>
      <c r="AF16" s="3">
        <f t="shared" si="2"/>
        <v>6</v>
      </c>
    </row>
    <row r="17" spans="1:32" x14ac:dyDescent="0.25">
      <c r="A17" s="2">
        <v>16</v>
      </c>
      <c r="B17" s="2" t="s">
        <v>37</v>
      </c>
      <c r="C17" s="2">
        <v>2000</v>
      </c>
      <c r="D17" s="3">
        <v>14</v>
      </c>
      <c r="E17" s="4">
        <v>1</v>
      </c>
      <c r="F17" s="4">
        <v>1</v>
      </c>
      <c r="G17" s="4">
        <v>1</v>
      </c>
      <c r="H17" s="5">
        <v>1</v>
      </c>
      <c r="I17" s="3">
        <f t="shared" si="1"/>
        <v>4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</v>
      </c>
      <c r="P17" s="3">
        <v>5</v>
      </c>
      <c r="Q17" s="4">
        <v>0</v>
      </c>
      <c r="R17" s="4">
        <v>0</v>
      </c>
      <c r="S17" s="4">
        <v>1</v>
      </c>
      <c r="T17" s="4">
        <v>0</v>
      </c>
      <c r="U17" s="4">
        <v>1</v>
      </c>
      <c r="V17" s="3">
        <f t="shared" si="0"/>
        <v>2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3">
        <v>0</v>
      </c>
      <c r="AC17" s="4">
        <v>12</v>
      </c>
      <c r="AD17" s="4">
        <v>14</v>
      </c>
      <c r="AE17" s="4">
        <v>13</v>
      </c>
      <c r="AF17" s="3">
        <f t="shared" si="2"/>
        <v>7</v>
      </c>
    </row>
    <row r="18" spans="1:32" x14ac:dyDescent="0.25">
      <c r="A18" s="2">
        <v>17</v>
      </c>
      <c r="B18" s="2" t="s">
        <v>38</v>
      </c>
      <c r="C18" s="2">
        <v>2000</v>
      </c>
      <c r="D18" s="3">
        <v>28</v>
      </c>
      <c r="E18" s="4">
        <v>1</v>
      </c>
      <c r="F18" s="4">
        <v>1</v>
      </c>
      <c r="G18" s="4">
        <v>1</v>
      </c>
      <c r="H18" s="5">
        <v>1</v>
      </c>
      <c r="I18" s="3">
        <f t="shared" si="1"/>
        <v>4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3">
        <v>5</v>
      </c>
      <c r="Q18" s="4">
        <v>1</v>
      </c>
      <c r="R18" s="4">
        <v>1</v>
      </c>
      <c r="S18" s="4">
        <v>0.5</v>
      </c>
      <c r="T18" s="4">
        <v>1</v>
      </c>
      <c r="U18" s="4">
        <v>1</v>
      </c>
      <c r="V18" s="3">
        <f t="shared" si="0"/>
        <v>4.5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3">
        <v>1</v>
      </c>
      <c r="AC18" s="4">
        <v>12</v>
      </c>
      <c r="AD18" s="4">
        <v>12</v>
      </c>
      <c r="AE18" s="4">
        <v>12</v>
      </c>
      <c r="AF18" s="3">
        <f t="shared" si="2"/>
        <v>8</v>
      </c>
    </row>
    <row r="19" spans="1:32" x14ac:dyDescent="0.25">
      <c r="A19" s="2">
        <v>18</v>
      </c>
      <c r="B19" s="2" t="s">
        <v>39</v>
      </c>
      <c r="C19" s="2">
        <v>2000</v>
      </c>
      <c r="D19" s="3">
        <v>28</v>
      </c>
      <c r="E19" s="4">
        <v>1</v>
      </c>
      <c r="F19" s="4">
        <v>1</v>
      </c>
      <c r="G19" s="4">
        <v>1</v>
      </c>
      <c r="H19" s="5">
        <v>1</v>
      </c>
      <c r="I19" s="3">
        <f t="shared" si="1"/>
        <v>4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1</v>
      </c>
      <c r="P19" s="3">
        <v>5</v>
      </c>
      <c r="Q19" s="4">
        <v>1</v>
      </c>
      <c r="R19" s="4">
        <v>1</v>
      </c>
      <c r="S19" s="4">
        <v>0</v>
      </c>
      <c r="T19" s="4">
        <v>1</v>
      </c>
      <c r="U19" s="4">
        <v>1</v>
      </c>
      <c r="V19" s="3">
        <f t="shared" si="0"/>
        <v>4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3">
        <v>2</v>
      </c>
      <c r="AC19" s="4">
        <v>14</v>
      </c>
      <c r="AD19" s="4">
        <v>14</v>
      </c>
      <c r="AE19" s="4">
        <v>14</v>
      </c>
      <c r="AF19" s="3">
        <f t="shared" si="2"/>
        <v>6</v>
      </c>
    </row>
    <row r="20" spans="1:32" x14ac:dyDescent="0.25">
      <c r="A20" s="2">
        <v>19</v>
      </c>
      <c r="B20" s="2" t="s">
        <v>40</v>
      </c>
      <c r="C20" s="2">
        <v>2000</v>
      </c>
      <c r="D20" s="3">
        <v>0</v>
      </c>
      <c r="E20" s="4">
        <v>0</v>
      </c>
      <c r="F20" s="4">
        <v>0</v>
      </c>
      <c r="G20" s="4">
        <v>0</v>
      </c>
      <c r="H20" s="5">
        <v>0</v>
      </c>
      <c r="I20" s="3">
        <f t="shared" si="1"/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3">
        <v>5</v>
      </c>
      <c r="Q20" s="4">
        <v>0</v>
      </c>
      <c r="R20" s="4">
        <v>1</v>
      </c>
      <c r="S20" s="4">
        <v>1</v>
      </c>
      <c r="T20" s="4">
        <v>1</v>
      </c>
      <c r="U20" s="4">
        <v>1</v>
      </c>
      <c r="V20" s="3">
        <f t="shared" si="0"/>
        <v>4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3">
        <v>0</v>
      </c>
      <c r="AC20" s="4">
        <v>10</v>
      </c>
      <c r="AD20" s="4">
        <v>14</v>
      </c>
      <c r="AE20" s="4">
        <v>12</v>
      </c>
      <c r="AF20" s="3">
        <f t="shared" si="2"/>
        <v>8</v>
      </c>
    </row>
    <row r="21" spans="1:32" x14ac:dyDescent="0.25">
      <c r="A21" s="2">
        <v>20</v>
      </c>
      <c r="B21" s="2" t="s">
        <v>41</v>
      </c>
      <c r="C21" s="2">
        <v>2000</v>
      </c>
      <c r="D21" s="3">
        <v>25</v>
      </c>
      <c r="E21" s="4">
        <v>1</v>
      </c>
      <c r="F21" s="4">
        <v>1</v>
      </c>
      <c r="G21" s="4">
        <v>1</v>
      </c>
      <c r="H21" s="5">
        <v>1</v>
      </c>
      <c r="I21" s="3">
        <f t="shared" si="1"/>
        <v>4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3">
        <v>5</v>
      </c>
      <c r="Q21" s="4">
        <v>0</v>
      </c>
      <c r="R21" s="4">
        <v>1</v>
      </c>
      <c r="S21" s="4">
        <v>0</v>
      </c>
      <c r="T21" s="4">
        <v>1</v>
      </c>
      <c r="U21" s="4">
        <v>1</v>
      </c>
      <c r="V21" s="3">
        <f t="shared" si="0"/>
        <v>3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3">
        <v>0</v>
      </c>
      <c r="AC21" s="4">
        <v>13</v>
      </c>
      <c r="AD21" s="4">
        <v>13</v>
      </c>
      <c r="AE21" s="4">
        <v>13</v>
      </c>
      <c r="AF21" s="3">
        <f t="shared" si="2"/>
        <v>7</v>
      </c>
    </row>
    <row r="22" spans="1:32" x14ac:dyDescent="0.25">
      <c r="A22" s="2">
        <v>21</v>
      </c>
      <c r="B22" s="2" t="s">
        <v>42</v>
      </c>
      <c r="C22" s="2">
        <v>2000</v>
      </c>
      <c r="D22" s="3">
        <v>20</v>
      </c>
      <c r="E22" s="4">
        <v>1</v>
      </c>
      <c r="F22" s="4">
        <v>1</v>
      </c>
      <c r="G22" s="4">
        <v>0</v>
      </c>
      <c r="H22" s="5">
        <v>0</v>
      </c>
      <c r="I22" s="3">
        <f t="shared" si="1"/>
        <v>2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3">
        <v>5</v>
      </c>
      <c r="Q22" s="4">
        <v>1</v>
      </c>
      <c r="R22" s="4">
        <v>1</v>
      </c>
      <c r="S22" s="4">
        <v>1</v>
      </c>
      <c r="T22" s="4">
        <v>1</v>
      </c>
      <c r="U22" s="4">
        <v>1</v>
      </c>
      <c r="V22" s="3">
        <f t="shared" si="0"/>
        <v>5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3">
        <v>0</v>
      </c>
      <c r="AC22" s="4">
        <v>13</v>
      </c>
      <c r="AD22" s="4">
        <v>13</v>
      </c>
      <c r="AE22" s="4">
        <v>13</v>
      </c>
      <c r="AF22" s="3">
        <f t="shared" si="2"/>
        <v>7</v>
      </c>
    </row>
    <row r="23" spans="1:32" x14ac:dyDescent="0.25">
      <c r="A23" s="2">
        <v>22</v>
      </c>
      <c r="B23" s="2" t="s">
        <v>43</v>
      </c>
      <c r="C23" s="2">
        <v>2000</v>
      </c>
      <c r="D23" s="3">
        <v>30</v>
      </c>
      <c r="E23" s="4">
        <v>1</v>
      </c>
      <c r="F23" s="4">
        <v>1</v>
      </c>
      <c r="G23" s="4">
        <v>1</v>
      </c>
      <c r="H23" s="5">
        <v>0</v>
      </c>
      <c r="I23" s="3">
        <f t="shared" si="1"/>
        <v>3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</v>
      </c>
      <c r="P23" s="3">
        <v>5</v>
      </c>
      <c r="Q23" s="4">
        <v>1</v>
      </c>
      <c r="R23" s="4">
        <v>1</v>
      </c>
      <c r="S23" s="4">
        <v>1</v>
      </c>
      <c r="T23" s="4">
        <v>1</v>
      </c>
      <c r="U23" s="4">
        <v>1</v>
      </c>
      <c r="V23" s="3">
        <f t="shared" si="0"/>
        <v>5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3">
        <v>2</v>
      </c>
      <c r="AC23" s="4">
        <v>13</v>
      </c>
      <c r="AD23" s="4">
        <v>13</v>
      </c>
      <c r="AE23" s="4">
        <v>13</v>
      </c>
      <c r="AF23" s="3">
        <f t="shared" si="2"/>
        <v>7</v>
      </c>
    </row>
    <row r="24" spans="1:32" x14ac:dyDescent="0.25">
      <c r="A24" s="2">
        <v>23</v>
      </c>
      <c r="B24" s="2" t="s">
        <v>44</v>
      </c>
      <c r="C24" s="2">
        <v>2000</v>
      </c>
      <c r="D24" s="3">
        <v>0</v>
      </c>
      <c r="E24" s="4">
        <v>0</v>
      </c>
      <c r="F24" s="4">
        <v>0</v>
      </c>
      <c r="G24" s="4">
        <v>1</v>
      </c>
      <c r="H24" s="5">
        <v>1</v>
      </c>
      <c r="I24" s="3">
        <f t="shared" si="1"/>
        <v>2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1</v>
      </c>
      <c r="P24" s="3">
        <v>5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3">
        <f t="shared" si="0"/>
        <v>5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3">
        <v>0</v>
      </c>
      <c r="AC24" s="4">
        <v>10</v>
      </c>
      <c r="AD24" s="4">
        <v>13</v>
      </c>
      <c r="AE24" s="4">
        <v>11.5</v>
      </c>
      <c r="AF24" s="3">
        <f t="shared" si="2"/>
        <v>8.5</v>
      </c>
    </row>
    <row r="25" spans="1:32" x14ac:dyDescent="0.25">
      <c r="A25" s="2">
        <v>24</v>
      </c>
      <c r="B25" s="2" t="s">
        <v>45</v>
      </c>
      <c r="C25" s="2">
        <v>2000</v>
      </c>
      <c r="D25" s="3">
        <v>30</v>
      </c>
      <c r="E25" s="4">
        <v>1</v>
      </c>
      <c r="F25" s="4">
        <v>1</v>
      </c>
      <c r="G25" s="4">
        <v>1</v>
      </c>
      <c r="H25" s="5">
        <v>1</v>
      </c>
      <c r="I25" s="3">
        <f t="shared" si="1"/>
        <v>4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1</v>
      </c>
      <c r="P25" s="3">
        <v>5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3">
        <f t="shared" si="0"/>
        <v>5</v>
      </c>
      <c r="W25" s="4">
        <v>1</v>
      </c>
      <c r="X25" s="4">
        <v>0</v>
      </c>
      <c r="Y25" s="4">
        <v>0</v>
      </c>
      <c r="Z25" s="4">
        <v>0</v>
      </c>
      <c r="AA25" s="4">
        <v>0</v>
      </c>
      <c r="AB25" s="3">
        <v>0</v>
      </c>
      <c r="AC25" s="4">
        <v>12</v>
      </c>
      <c r="AD25" s="4">
        <v>12</v>
      </c>
      <c r="AE25" s="4">
        <v>12</v>
      </c>
      <c r="AF25" s="3">
        <f t="shared" si="2"/>
        <v>8</v>
      </c>
    </row>
    <row r="26" spans="1:32" x14ac:dyDescent="0.25">
      <c r="A26" s="2">
        <v>25</v>
      </c>
      <c r="B26" s="2" t="s">
        <v>46</v>
      </c>
      <c r="C26" s="2">
        <v>2000</v>
      </c>
      <c r="D26" s="3">
        <v>28</v>
      </c>
      <c r="E26" s="4">
        <v>1</v>
      </c>
      <c r="F26" s="4">
        <v>1</v>
      </c>
      <c r="G26" s="4">
        <v>1</v>
      </c>
      <c r="H26" s="5">
        <v>1</v>
      </c>
      <c r="I26" s="3">
        <f t="shared" si="1"/>
        <v>4</v>
      </c>
      <c r="J26" s="4">
        <v>0</v>
      </c>
      <c r="K26" s="4">
        <v>0</v>
      </c>
      <c r="L26" s="4">
        <v>1</v>
      </c>
      <c r="M26" s="4">
        <v>0</v>
      </c>
      <c r="N26" s="4">
        <v>0</v>
      </c>
      <c r="O26" s="4">
        <v>0</v>
      </c>
      <c r="P26" s="3">
        <v>2</v>
      </c>
      <c r="Q26" s="4">
        <v>1</v>
      </c>
      <c r="R26" s="4">
        <v>1</v>
      </c>
      <c r="S26" s="4">
        <v>1</v>
      </c>
      <c r="T26" s="4">
        <v>1</v>
      </c>
      <c r="U26" s="4">
        <v>1</v>
      </c>
      <c r="V26" s="3">
        <f t="shared" si="0"/>
        <v>5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3">
        <v>0</v>
      </c>
      <c r="AC26" s="4">
        <v>13</v>
      </c>
      <c r="AD26" s="4">
        <v>13</v>
      </c>
      <c r="AE26" s="4">
        <v>13</v>
      </c>
      <c r="AF26" s="3">
        <f t="shared" si="2"/>
        <v>7</v>
      </c>
    </row>
    <row r="27" spans="1:32" x14ac:dyDescent="0.25">
      <c r="A27" s="2">
        <v>26</v>
      </c>
      <c r="B27" s="2" t="s">
        <v>47</v>
      </c>
      <c r="C27" s="2">
        <v>2000</v>
      </c>
      <c r="D27" s="3">
        <v>30</v>
      </c>
      <c r="E27" s="4">
        <v>1</v>
      </c>
      <c r="F27" s="4">
        <v>1</v>
      </c>
      <c r="G27" s="4">
        <v>1</v>
      </c>
      <c r="H27" s="5">
        <v>1</v>
      </c>
      <c r="I27" s="3">
        <f t="shared" si="1"/>
        <v>4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1</v>
      </c>
      <c r="P27" s="3">
        <v>5</v>
      </c>
      <c r="Q27" s="4">
        <v>0</v>
      </c>
      <c r="R27" s="4">
        <v>0</v>
      </c>
      <c r="S27" s="4">
        <v>0</v>
      </c>
      <c r="T27" s="4">
        <v>1</v>
      </c>
      <c r="U27" s="4">
        <v>1</v>
      </c>
      <c r="V27" s="3">
        <f t="shared" si="0"/>
        <v>2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3">
        <v>0</v>
      </c>
      <c r="AC27" s="4">
        <v>8</v>
      </c>
      <c r="AD27" s="4">
        <v>13</v>
      </c>
      <c r="AE27" s="4">
        <v>10.5</v>
      </c>
      <c r="AF27" s="3">
        <f t="shared" si="2"/>
        <v>9.5</v>
      </c>
    </row>
    <row r="28" spans="1:32" x14ac:dyDescent="0.25">
      <c r="A28" s="2">
        <v>27</v>
      </c>
      <c r="B28" s="2" t="s">
        <v>48</v>
      </c>
      <c r="C28" s="2">
        <v>2000</v>
      </c>
      <c r="D28" s="3">
        <v>12</v>
      </c>
      <c r="E28" s="4">
        <v>1</v>
      </c>
      <c r="F28" s="4">
        <v>1</v>
      </c>
      <c r="G28" s="4">
        <v>1</v>
      </c>
      <c r="H28" s="5">
        <v>1</v>
      </c>
      <c r="I28" s="3">
        <f t="shared" si="1"/>
        <v>4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1</v>
      </c>
      <c r="P28" s="3">
        <v>5</v>
      </c>
      <c r="Q28" s="4">
        <v>0</v>
      </c>
      <c r="R28" s="4">
        <v>1</v>
      </c>
      <c r="S28" s="4">
        <v>1</v>
      </c>
      <c r="T28" s="4">
        <v>1</v>
      </c>
      <c r="U28" s="4">
        <v>1</v>
      </c>
      <c r="V28" s="3">
        <f t="shared" si="0"/>
        <v>4</v>
      </c>
      <c r="W28" s="4">
        <v>1</v>
      </c>
      <c r="X28" s="4">
        <v>0</v>
      </c>
      <c r="Y28" s="4">
        <v>0</v>
      </c>
      <c r="Z28" s="4">
        <v>0</v>
      </c>
      <c r="AA28" s="4">
        <v>0</v>
      </c>
      <c r="AB28" s="3">
        <v>0</v>
      </c>
      <c r="AC28" s="4">
        <v>12</v>
      </c>
      <c r="AD28" s="4">
        <v>12</v>
      </c>
      <c r="AE28" s="4">
        <v>12</v>
      </c>
      <c r="AF28" s="3">
        <f t="shared" si="2"/>
        <v>8</v>
      </c>
    </row>
    <row r="29" spans="1:32" x14ac:dyDescent="0.25">
      <c r="A29" s="2">
        <v>28</v>
      </c>
      <c r="B29" s="2" t="s">
        <v>49</v>
      </c>
      <c r="C29" s="2">
        <v>2000</v>
      </c>
      <c r="D29" s="3">
        <v>30</v>
      </c>
      <c r="E29" s="4">
        <v>1</v>
      </c>
      <c r="F29" s="4">
        <v>1</v>
      </c>
      <c r="G29" s="4">
        <v>1</v>
      </c>
      <c r="H29" s="5">
        <v>1</v>
      </c>
      <c r="I29" s="3">
        <f t="shared" si="1"/>
        <v>4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3">
        <v>5</v>
      </c>
      <c r="Q29" s="4">
        <v>0</v>
      </c>
      <c r="R29" s="4">
        <v>0</v>
      </c>
      <c r="S29" s="4">
        <v>1</v>
      </c>
      <c r="T29" s="4">
        <v>0</v>
      </c>
      <c r="U29" s="4">
        <v>1</v>
      </c>
      <c r="V29" s="3">
        <f t="shared" si="0"/>
        <v>2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3">
        <v>0</v>
      </c>
      <c r="AC29" s="4">
        <v>12</v>
      </c>
      <c r="AD29" s="4">
        <v>12</v>
      </c>
      <c r="AE29" s="4">
        <v>12</v>
      </c>
      <c r="AF29" s="3">
        <f t="shared" si="2"/>
        <v>8</v>
      </c>
    </row>
    <row r="30" spans="1:32" x14ac:dyDescent="0.25">
      <c r="A30" s="2">
        <v>29</v>
      </c>
      <c r="B30" s="2" t="s">
        <v>50</v>
      </c>
      <c r="C30" s="2">
        <v>2000</v>
      </c>
      <c r="D30" s="3">
        <v>0</v>
      </c>
      <c r="E30" s="4">
        <v>0</v>
      </c>
      <c r="F30" s="4">
        <v>1</v>
      </c>
      <c r="G30" s="4">
        <v>1</v>
      </c>
      <c r="H30" s="5">
        <v>1</v>
      </c>
      <c r="I30" s="3">
        <f t="shared" si="1"/>
        <v>3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1</v>
      </c>
      <c r="P30" s="3">
        <v>5</v>
      </c>
      <c r="Q30" s="4">
        <v>1</v>
      </c>
      <c r="R30" s="4">
        <v>1</v>
      </c>
      <c r="S30" s="4">
        <v>1</v>
      </c>
      <c r="T30" s="4">
        <v>1</v>
      </c>
      <c r="U30" s="4">
        <v>1</v>
      </c>
      <c r="V30" s="3">
        <f t="shared" si="0"/>
        <v>5</v>
      </c>
      <c r="W30" s="4">
        <v>1</v>
      </c>
      <c r="X30" s="4">
        <v>0</v>
      </c>
      <c r="Y30" s="4">
        <v>0</v>
      </c>
      <c r="Z30" s="4">
        <v>0</v>
      </c>
      <c r="AA30" s="4">
        <v>0</v>
      </c>
      <c r="AB30" s="3">
        <v>0</v>
      </c>
      <c r="AC30" s="4">
        <v>8</v>
      </c>
      <c r="AD30" s="4">
        <v>12</v>
      </c>
      <c r="AE30" s="4">
        <v>10</v>
      </c>
      <c r="AF30" s="3">
        <f t="shared" si="2"/>
        <v>10</v>
      </c>
    </row>
    <row r="31" spans="1:32" x14ac:dyDescent="0.25">
      <c r="A31" s="2">
        <v>30</v>
      </c>
      <c r="B31" s="2" t="s">
        <v>51</v>
      </c>
      <c r="C31" s="2">
        <v>2000</v>
      </c>
      <c r="D31" s="3">
        <v>29</v>
      </c>
      <c r="E31" s="4">
        <v>1</v>
      </c>
      <c r="F31" s="4">
        <v>1</v>
      </c>
      <c r="G31" s="4">
        <v>1</v>
      </c>
      <c r="H31" s="5">
        <v>1</v>
      </c>
      <c r="I31" s="3">
        <f t="shared" si="1"/>
        <v>4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1</v>
      </c>
      <c r="P31" s="3">
        <v>5</v>
      </c>
      <c r="Q31" s="4">
        <v>0</v>
      </c>
      <c r="R31" s="4">
        <v>1</v>
      </c>
      <c r="S31" s="4">
        <v>0</v>
      </c>
      <c r="T31" s="4">
        <v>1</v>
      </c>
      <c r="U31" s="4">
        <v>1</v>
      </c>
      <c r="V31" s="3">
        <f t="shared" si="0"/>
        <v>3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3">
        <v>0</v>
      </c>
      <c r="AC31" s="4">
        <v>13</v>
      </c>
      <c r="AD31" s="4">
        <v>13</v>
      </c>
      <c r="AE31" s="4">
        <v>13</v>
      </c>
      <c r="AF31" s="3">
        <f t="shared" si="2"/>
        <v>7</v>
      </c>
    </row>
    <row r="32" spans="1:32" x14ac:dyDescent="0.25">
      <c r="A32" s="2">
        <v>31</v>
      </c>
      <c r="B32" s="2" t="s">
        <v>52</v>
      </c>
      <c r="C32" s="2">
        <v>2000</v>
      </c>
      <c r="D32" s="3">
        <v>28</v>
      </c>
      <c r="E32" s="4">
        <v>1</v>
      </c>
      <c r="F32" s="4">
        <v>1</v>
      </c>
      <c r="G32" s="4">
        <v>1</v>
      </c>
      <c r="H32" s="5">
        <v>1</v>
      </c>
      <c r="I32" s="3">
        <f t="shared" si="1"/>
        <v>4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1</v>
      </c>
      <c r="P32" s="3">
        <v>5</v>
      </c>
      <c r="Q32" s="4">
        <v>0</v>
      </c>
      <c r="R32" s="4">
        <v>0</v>
      </c>
      <c r="S32" s="4">
        <v>1</v>
      </c>
      <c r="T32" s="4">
        <v>0</v>
      </c>
      <c r="U32" s="4">
        <v>1</v>
      </c>
      <c r="V32" s="3">
        <f t="shared" si="0"/>
        <v>2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3">
        <v>0</v>
      </c>
      <c r="AC32" s="4">
        <v>12</v>
      </c>
      <c r="AD32" s="4">
        <v>12</v>
      </c>
      <c r="AE32" s="4">
        <v>12</v>
      </c>
      <c r="AF32" s="3">
        <f t="shared" si="2"/>
        <v>8</v>
      </c>
    </row>
    <row r="33" spans="1:32" x14ac:dyDescent="0.25">
      <c r="A33" s="2">
        <v>32</v>
      </c>
      <c r="B33" s="2" t="s">
        <v>53</v>
      </c>
      <c r="C33" s="2">
        <v>2000</v>
      </c>
      <c r="D33" s="3">
        <v>25</v>
      </c>
      <c r="E33" s="4">
        <v>1</v>
      </c>
      <c r="F33" s="4">
        <v>1</v>
      </c>
      <c r="G33" s="4">
        <v>1</v>
      </c>
      <c r="H33" s="5">
        <v>1</v>
      </c>
      <c r="I33" s="3">
        <f t="shared" si="1"/>
        <v>4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1</v>
      </c>
      <c r="P33" s="3">
        <v>5</v>
      </c>
      <c r="Q33" s="4">
        <v>1</v>
      </c>
      <c r="R33" s="4">
        <v>1</v>
      </c>
      <c r="S33" s="4">
        <v>0.75</v>
      </c>
      <c r="T33" s="4">
        <v>1</v>
      </c>
      <c r="U33" s="4">
        <v>1</v>
      </c>
      <c r="V33" s="3">
        <f t="shared" si="0"/>
        <v>4.75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3">
        <v>0</v>
      </c>
      <c r="AC33" s="4">
        <v>15</v>
      </c>
      <c r="AD33" s="4">
        <v>15</v>
      </c>
      <c r="AE33" s="4">
        <v>15</v>
      </c>
      <c r="AF33" s="3">
        <f t="shared" si="2"/>
        <v>5</v>
      </c>
    </row>
    <row r="34" spans="1:32" x14ac:dyDescent="0.25">
      <c r="A34" s="2">
        <v>33</v>
      </c>
      <c r="B34" s="2" t="s">
        <v>54</v>
      </c>
      <c r="C34" s="2">
        <v>2000</v>
      </c>
      <c r="D34" s="3">
        <v>25</v>
      </c>
      <c r="E34" s="4">
        <v>1</v>
      </c>
      <c r="F34" s="4">
        <v>1</v>
      </c>
      <c r="G34" s="4">
        <v>1</v>
      </c>
      <c r="H34" s="5">
        <v>1</v>
      </c>
      <c r="I34" s="3">
        <f t="shared" si="1"/>
        <v>4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3">
        <v>5</v>
      </c>
      <c r="Q34" s="4">
        <v>0</v>
      </c>
      <c r="R34" s="4">
        <v>1</v>
      </c>
      <c r="S34" s="4">
        <v>1</v>
      </c>
      <c r="T34" s="4">
        <v>1</v>
      </c>
      <c r="U34" s="4">
        <v>1</v>
      </c>
      <c r="V34" s="3">
        <f t="shared" ref="V34:V51" si="3">SUM(Q34:U34)</f>
        <v>4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3">
        <v>0</v>
      </c>
      <c r="AC34" s="4">
        <v>13</v>
      </c>
      <c r="AD34" s="4">
        <v>13</v>
      </c>
      <c r="AE34" s="4">
        <v>13</v>
      </c>
      <c r="AF34" s="3">
        <f t="shared" si="2"/>
        <v>7</v>
      </c>
    </row>
    <row r="35" spans="1:32" s="8" customFormat="1" x14ac:dyDescent="0.25">
      <c r="A35" s="7">
        <v>34</v>
      </c>
      <c r="B35" s="7" t="s">
        <v>55</v>
      </c>
      <c r="C35" s="7">
        <v>2000</v>
      </c>
      <c r="D35" s="3">
        <v>0</v>
      </c>
      <c r="E35" s="5">
        <v>0</v>
      </c>
      <c r="F35" s="5">
        <v>0</v>
      </c>
      <c r="G35" s="5">
        <v>1</v>
      </c>
      <c r="H35" s="5">
        <v>0</v>
      </c>
      <c r="I35" s="3">
        <f t="shared" si="1"/>
        <v>1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3">
        <v>0</v>
      </c>
      <c r="Q35" s="5">
        <v>0</v>
      </c>
      <c r="R35" s="5">
        <v>1</v>
      </c>
      <c r="S35" s="5">
        <v>1</v>
      </c>
      <c r="T35" s="5">
        <v>1</v>
      </c>
      <c r="U35" s="5">
        <v>1</v>
      </c>
      <c r="V35" s="3">
        <f t="shared" si="3"/>
        <v>4</v>
      </c>
      <c r="W35" s="5">
        <v>1</v>
      </c>
      <c r="X35" s="5">
        <v>0</v>
      </c>
      <c r="Y35" s="5">
        <v>0</v>
      </c>
      <c r="Z35" s="5">
        <v>0</v>
      </c>
      <c r="AA35" s="5">
        <v>0</v>
      </c>
      <c r="AB35" s="3">
        <v>0</v>
      </c>
      <c r="AC35" s="5">
        <v>10</v>
      </c>
      <c r="AD35" s="5">
        <v>14</v>
      </c>
      <c r="AE35" s="5">
        <v>12</v>
      </c>
      <c r="AF35" s="3">
        <f t="shared" si="2"/>
        <v>8</v>
      </c>
    </row>
    <row r="36" spans="1:32" x14ac:dyDescent="0.25">
      <c r="A36" s="2">
        <v>35</v>
      </c>
      <c r="B36" s="2" t="s">
        <v>56</v>
      </c>
      <c r="C36" s="2">
        <v>2000</v>
      </c>
      <c r="D36" s="3">
        <v>30</v>
      </c>
      <c r="E36" s="4">
        <v>1</v>
      </c>
      <c r="F36" s="4">
        <v>1</v>
      </c>
      <c r="G36" s="4">
        <v>1</v>
      </c>
      <c r="H36" s="5">
        <v>0</v>
      </c>
      <c r="I36" s="3">
        <f t="shared" si="1"/>
        <v>3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3">
        <v>5</v>
      </c>
      <c r="Q36" s="4">
        <v>0</v>
      </c>
      <c r="R36" s="4">
        <v>1</v>
      </c>
      <c r="S36" s="4">
        <v>1</v>
      </c>
      <c r="T36" s="4">
        <v>1</v>
      </c>
      <c r="U36" s="4">
        <v>1</v>
      </c>
      <c r="V36" s="3">
        <f t="shared" si="3"/>
        <v>4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3">
        <v>0</v>
      </c>
      <c r="AC36" s="4">
        <v>13</v>
      </c>
      <c r="AD36" s="4">
        <v>13</v>
      </c>
      <c r="AE36" s="4">
        <v>13</v>
      </c>
      <c r="AF36" s="3">
        <f t="shared" si="2"/>
        <v>7</v>
      </c>
    </row>
    <row r="37" spans="1:32" x14ac:dyDescent="0.25">
      <c r="A37" s="2">
        <v>36</v>
      </c>
      <c r="B37" s="2" t="s">
        <v>57</v>
      </c>
      <c r="C37" s="2">
        <v>2000</v>
      </c>
      <c r="D37" s="3">
        <v>24</v>
      </c>
      <c r="E37" s="4">
        <v>1</v>
      </c>
      <c r="F37" s="4">
        <v>1</v>
      </c>
      <c r="G37" s="4">
        <v>1</v>
      </c>
      <c r="H37" s="5">
        <v>1</v>
      </c>
      <c r="I37" s="3">
        <f t="shared" si="1"/>
        <v>4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1</v>
      </c>
      <c r="P37" s="3">
        <v>5</v>
      </c>
      <c r="Q37" s="4">
        <v>0</v>
      </c>
      <c r="R37" s="4">
        <v>0</v>
      </c>
      <c r="S37" s="4">
        <v>1</v>
      </c>
      <c r="T37" s="4">
        <v>1</v>
      </c>
      <c r="U37" s="4">
        <v>1</v>
      </c>
      <c r="V37" s="3">
        <f t="shared" si="3"/>
        <v>3</v>
      </c>
      <c r="W37" s="4">
        <v>1</v>
      </c>
      <c r="X37" s="4">
        <v>0</v>
      </c>
      <c r="Y37" s="4">
        <v>0</v>
      </c>
      <c r="Z37" s="4">
        <v>0</v>
      </c>
      <c r="AA37" s="4">
        <v>0</v>
      </c>
      <c r="AB37" s="3">
        <v>0</v>
      </c>
      <c r="AC37" s="4">
        <v>12</v>
      </c>
      <c r="AD37" s="4">
        <v>12</v>
      </c>
      <c r="AE37" s="4">
        <v>12</v>
      </c>
      <c r="AF37" s="3">
        <f t="shared" si="2"/>
        <v>8</v>
      </c>
    </row>
    <row r="38" spans="1:32" x14ac:dyDescent="0.25">
      <c r="A38" s="2">
        <v>37</v>
      </c>
      <c r="B38" s="2" t="s">
        <v>58</v>
      </c>
      <c r="C38" s="2">
        <v>2000</v>
      </c>
      <c r="D38" s="3">
        <v>20</v>
      </c>
      <c r="E38" s="4">
        <v>1</v>
      </c>
      <c r="F38" s="4">
        <v>1</v>
      </c>
      <c r="G38" s="4">
        <v>1</v>
      </c>
      <c r="H38" s="5">
        <v>0</v>
      </c>
      <c r="I38" s="3">
        <f t="shared" si="1"/>
        <v>3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1</v>
      </c>
      <c r="P38" s="3">
        <v>5</v>
      </c>
      <c r="Q38" s="4">
        <v>0</v>
      </c>
      <c r="R38" s="4">
        <v>0</v>
      </c>
      <c r="S38" s="4">
        <v>1</v>
      </c>
      <c r="T38" s="4">
        <v>0</v>
      </c>
      <c r="U38" s="4">
        <v>0</v>
      </c>
      <c r="V38" s="3">
        <f t="shared" si="3"/>
        <v>1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3">
        <v>0</v>
      </c>
      <c r="AC38" s="4">
        <v>20</v>
      </c>
      <c r="AD38" s="4">
        <v>20</v>
      </c>
      <c r="AE38" s="4">
        <v>20</v>
      </c>
      <c r="AF38" s="3">
        <f t="shared" si="2"/>
        <v>0</v>
      </c>
    </row>
    <row r="39" spans="1:32" x14ac:dyDescent="0.25">
      <c r="A39" s="2">
        <v>38</v>
      </c>
      <c r="B39" s="2" t="s">
        <v>59</v>
      </c>
      <c r="C39" s="2">
        <v>2000</v>
      </c>
      <c r="D39" s="3">
        <v>30</v>
      </c>
      <c r="E39" s="4">
        <v>1</v>
      </c>
      <c r="F39" s="4">
        <v>1</v>
      </c>
      <c r="G39" s="4">
        <v>1</v>
      </c>
      <c r="H39" s="5">
        <v>0</v>
      </c>
      <c r="I39" s="3">
        <f t="shared" si="1"/>
        <v>3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1</v>
      </c>
      <c r="P39" s="3">
        <v>5</v>
      </c>
      <c r="Q39" s="4">
        <v>1</v>
      </c>
      <c r="R39" s="4">
        <v>1</v>
      </c>
      <c r="S39" s="4">
        <v>1</v>
      </c>
      <c r="T39" s="4">
        <v>1</v>
      </c>
      <c r="U39" s="4">
        <v>1</v>
      </c>
      <c r="V39" s="3">
        <f t="shared" si="3"/>
        <v>5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3">
        <v>0</v>
      </c>
      <c r="AC39" s="4">
        <v>13</v>
      </c>
      <c r="AD39" s="4">
        <v>13</v>
      </c>
      <c r="AE39" s="4">
        <v>13</v>
      </c>
      <c r="AF39" s="3">
        <f t="shared" si="2"/>
        <v>7</v>
      </c>
    </row>
    <row r="40" spans="1:32" x14ac:dyDescent="0.25">
      <c r="A40" s="2">
        <v>39</v>
      </c>
      <c r="B40" s="2" t="s">
        <v>60</v>
      </c>
      <c r="C40" s="2">
        <v>2000</v>
      </c>
      <c r="D40" s="3">
        <v>30</v>
      </c>
      <c r="E40" s="4">
        <v>1</v>
      </c>
      <c r="F40" s="4">
        <v>1</v>
      </c>
      <c r="G40" s="4">
        <v>1</v>
      </c>
      <c r="H40" s="5">
        <v>1</v>
      </c>
      <c r="I40" s="3">
        <f t="shared" si="1"/>
        <v>4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3">
        <v>5</v>
      </c>
      <c r="Q40" s="4">
        <v>1</v>
      </c>
      <c r="R40" s="4">
        <v>1</v>
      </c>
      <c r="S40" s="4">
        <v>0</v>
      </c>
      <c r="T40" s="4">
        <v>1</v>
      </c>
      <c r="U40" s="4">
        <v>1</v>
      </c>
      <c r="V40" s="3">
        <f t="shared" si="3"/>
        <v>4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3">
        <v>0</v>
      </c>
      <c r="AC40" s="4">
        <v>12</v>
      </c>
      <c r="AD40" s="4">
        <v>15</v>
      </c>
      <c r="AE40" s="4">
        <v>13.5</v>
      </c>
      <c r="AF40" s="3">
        <f t="shared" si="2"/>
        <v>6.5</v>
      </c>
    </row>
    <row r="41" spans="1:32" x14ac:dyDescent="0.25">
      <c r="A41" s="2">
        <v>40</v>
      </c>
      <c r="B41" s="2" t="s">
        <v>61</v>
      </c>
      <c r="C41" s="2">
        <v>2000</v>
      </c>
      <c r="D41" s="3">
        <v>30</v>
      </c>
      <c r="E41" s="4">
        <v>1</v>
      </c>
      <c r="F41" s="4">
        <v>1</v>
      </c>
      <c r="G41" s="4">
        <v>1</v>
      </c>
      <c r="H41" s="5">
        <v>1</v>
      </c>
      <c r="I41" s="3">
        <f t="shared" si="1"/>
        <v>4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1</v>
      </c>
      <c r="P41" s="3">
        <v>5</v>
      </c>
      <c r="Q41" s="4">
        <v>1</v>
      </c>
      <c r="R41" s="4">
        <v>1</v>
      </c>
      <c r="S41" s="4">
        <v>0</v>
      </c>
      <c r="T41" s="4">
        <v>1</v>
      </c>
      <c r="U41" s="4">
        <v>1</v>
      </c>
      <c r="V41" s="3">
        <f t="shared" si="3"/>
        <v>4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3">
        <v>1</v>
      </c>
      <c r="AC41" s="4">
        <v>12</v>
      </c>
      <c r="AD41" s="4">
        <v>12</v>
      </c>
      <c r="AE41" s="4">
        <v>12</v>
      </c>
      <c r="AF41" s="3">
        <f t="shared" si="2"/>
        <v>8</v>
      </c>
    </row>
    <row r="42" spans="1:32" x14ac:dyDescent="0.25">
      <c r="A42" s="2">
        <v>41</v>
      </c>
      <c r="B42" s="2" t="s">
        <v>62</v>
      </c>
      <c r="C42" s="2">
        <v>2000</v>
      </c>
      <c r="D42" s="3">
        <v>15</v>
      </c>
      <c r="E42" s="4">
        <v>1</v>
      </c>
      <c r="F42" s="4">
        <v>1</v>
      </c>
      <c r="G42" s="4">
        <v>1</v>
      </c>
      <c r="H42" s="5">
        <v>1</v>
      </c>
      <c r="I42" s="3">
        <f t="shared" si="1"/>
        <v>4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3">
        <v>5</v>
      </c>
      <c r="Q42" s="4">
        <v>0</v>
      </c>
      <c r="R42" s="4">
        <v>1</v>
      </c>
      <c r="S42" s="4">
        <v>1</v>
      </c>
      <c r="T42" s="4">
        <v>1</v>
      </c>
      <c r="U42" s="4">
        <v>1</v>
      </c>
      <c r="V42" s="3">
        <f t="shared" si="3"/>
        <v>4</v>
      </c>
      <c r="W42" s="4">
        <v>1</v>
      </c>
      <c r="X42" s="4">
        <v>0</v>
      </c>
      <c r="Y42" s="4">
        <v>0</v>
      </c>
      <c r="Z42" s="4">
        <v>0</v>
      </c>
      <c r="AA42" s="4">
        <v>0</v>
      </c>
      <c r="AB42" s="3">
        <v>0</v>
      </c>
      <c r="AC42" s="4">
        <v>12</v>
      </c>
      <c r="AD42" s="4">
        <v>12</v>
      </c>
      <c r="AE42" s="4">
        <v>12</v>
      </c>
      <c r="AF42" s="3">
        <f t="shared" si="2"/>
        <v>8</v>
      </c>
    </row>
    <row r="43" spans="1:32" x14ac:dyDescent="0.25">
      <c r="A43" s="2">
        <v>42</v>
      </c>
      <c r="B43" s="2" t="s">
        <v>63</v>
      </c>
      <c r="C43" s="2">
        <v>2000</v>
      </c>
      <c r="D43" s="3">
        <v>30</v>
      </c>
      <c r="E43" s="4">
        <v>1</v>
      </c>
      <c r="F43" s="4">
        <v>1</v>
      </c>
      <c r="G43" s="4">
        <v>1</v>
      </c>
      <c r="H43" s="5">
        <v>1</v>
      </c>
      <c r="I43" s="3">
        <f t="shared" si="1"/>
        <v>4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1</v>
      </c>
      <c r="P43" s="3">
        <v>5</v>
      </c>
      <c r="Q43" s="4">
        <v>1</v>
      </c>
      <c r="R43" s="4">
        <v>0</v>
      </c>
      <c r="S43" s="4">
        <v>1</v>
      </c>
      <c r="T43" s="4">
        <v>0</v>
      </c>
      <c r="U43" s="4">
        <v>1</v>
      </c>
      <c r="V43" s="3">
        <f t="shared" si="3"/>
        <v>3</v>
      </c>
      <c r="W43" s="4">
        <v>0</v>
      </c>
      <c r="X43" s="4">
        <v>0</v>
      </c>
      <c r="Y43" s="4">
        <v>1</v>
      </c>
      <c r="Z43" s="4">
        <v>0</v>
      </c>
      <c r="AA43" s="4">
        <v>0</v>
      </c>
      <c r="AB43" s="3">
        <v>2</v>
      </c>
      <c r="AC43" s="4">
        <v>10</v>
      </c>
      <c r="AD43" s="4">
        <v>13</v>
      </c>
      <c r="AE43" s="4">
        <v>11.5</v>
      </c>
      <c r="AF43" s="3">
        <f t="shared" si="2"/>
        <v>8.5</v>
      </c>
    </row>
    <row r="44" spans="1:32" x14ac:dyDescent="0.25">
      <c r="A44" s="2">
        <v>43</v>
      </c>
      <c r="B44" s="2" t="s">
        <v>64</v>
      </c>
      <c r="C44" s="2">
        <v>2000</v>
      </c>
      <c r="D44" s="3">
        <v>30</v>
      </c>
      <c r="E44" s="4">
        <v>1</v>
      </c>
      <c r="F44" s="4">
        <v>1</v>
      </c>
      <c r="G44" s="4">
        <v>1</v>
      </c>
      <c r="H44" s="5">
        <v>1</v>
      </c>
      <c r="I44" s="3">
        <f t="shared" si="1"/>
        <v>4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1</v>
      </c>
      <c r="P44" s="3">
        <v>5</v>
      </c>
      <c r="Q44" s="4">
        <v>1</v>
      </c>
      <c r="R44" s="4">
        <v>0</v>
      </c>
      <c r="S44" s="4">
        <v>1</v>
      </c>
      <c r="T44" s="4">
        <v>0</v>
      </c>
      <c r="U44" s="4">
        <v>1</v>
      </c>
      <c r="V44" s="3">
        <f t="shared" si="3"/>
        <v>3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3">
        <v>1</v>
      </c>
      <c r="AC44" s="4">
        <v>12</v>
      </c>
      <c r="AD44" s="4">
        <v>12</v>
      </c>
      <c r="AE44" s="4">
        <v>12</v>
      </c>
      <c r="AF44" s="3">
        <f t="shared" si="2"/>
        <v>8</v>
      </c>
    </row>
    <row r="45" spans="1:32" x14ac:dyDescent="0.25">
      <c r="A45" s="2">
        <v>44</v>
      </c>
      <c r="B45" s="2" t="s">
        <v>65</v>
      </c>
      <c r="C45" s="2">
        <v>2000</v>
      </c>
      <c r="D45" s="3">
        <v>8</v>
      </c>
      <c r="E45" s="4">
        <v>1</v>
      </c>
      <c r="F45" s="4">
        <v>1</v>
      </c>
      <c r="G45" s="4">
        <v>1</v>
      </c>
      <c r="H45" s="5">
        <v>0</v>
      </c>
      <c r="I45" s="3">
        <f t="shared" si="1"/>
        <v>3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1</v>
      </c>
      <c r="P45" s="3">
        <v>5</v>
      </c>
      <c r="Q45" s="4">
        <v>1</v>
      </c>
      <c r="R45" s="4">
        <v>1</v>
      </c>
      <c r="S45" s="4">
        <v>1</v>
      </c>
      <c r="T45" s="4">
        <v>1</v>
      </c>
      <c r="U45" s="4">
        <v>1</v>
      </c>
      <c r="V45" s="3">
        <f t="shared" si="3"/>
        <v>5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3">
        <v>0</v>
      </c>
      <c r="AC45" s="4">
        <v>13</v>
      </c>
      <c r="AD45" s="4">
        <v>13</v>
      </c>
      <c r="AE45" s="4">
        <v>13</v>
      </c>
      <c r="AF45" s="3">
        <f t="shared" si="2"/>
        <v>7</v>
      </c>
    </row>
    <row r="46" spans="1:32" x14ac:dyDescent="0.25">
      <c r="A46" s="2">
        <v>45</v>
      </c>
      <c r="B46" s="2" t="s">
        <v>66</v>
      </c>
      <c r="C46" s="2">
        <v>2000</v>
      </c>
      <c r="D46" s="3">
        <v>17</v>
      </c>
      <c r="E46" s="4">
        <v>1</v>
      </c>
      <c r="F46" s="4">
        <v>1</v>
      </c>
      <c r="G46" s="4">
        <v>0</v>
      </c>
      <c r="H46" s="5">
        <v>0</v>
      </c>
      <c r="I46" s="3">
        <f t="shared" si="1"/>
        <v>2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1</v>
      </c>
      <c r="P46" s="3">
        <v>5</v>
      </c>
      <c r="Q46" s="4">
        <v>0</v>
      </c>
      <c r="R46" s="4">
        <v>0</v>
      </c>
      <c r="S46" s="4">
        <v>1</v>
      </c>
      <c r="T46" s="4">
        <v>0</v>
      </c>
      <c r="U46" s="4">
        <v>1</v>
      </c>
      <c r="V46" s="3">
        <f t="shared" si="3"/>
        <v>2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3">
        <v>0</v>
      </c>
      <c r="AC46" s="4">
        <v>9</v>
      </c>
      <c r="AD46" s="4">
        <v>13</v>
      </c>
      <c r="AE46" s="4">
        <v>11</v>
      </c>
      <c r="AF46" s="3">
        <f t="shared" si="2"/>
        <v>9</v>
      </c>
    </row>
    <row r="47" spans="1:32" x14ac:dyDescent="0.25">
      <c r="A47" s="2">
        <v>46</v>
      </c>
      <c r="B47" s="2" t="s">
        <v>67</v>
      </c>
      <c r="C47" s="2">
        <v>2000</v>
      </c>
      <c r="D47" s="3">
        <v>28</v>
      </c>
      <c r="E47" s="4">
        <v>1</v>
      </c>
      <c r="F47" s="4">
        <v>1</v>
      </c>
      <c r="G47" s="4">
        <v>1</v>
      </c>
      <c r="H47" s="5">
        <v>1</v>
      </c>
      <c r="I47" s="3">
        <f t="shared" si="1"/>
        <v>4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3">
        <v>5</v>
      </c>
      <c r="Q47" s="4">
        <v>1</v>
      </c>
      <c r="R47" s="4">
        <v>1</v>
      </c>
      <c r="S47" s="4">
        <v>1</v>
      </c>
      <c r="T47" s="4">
        <v>1</v>
      </c>
      <c r="U47" s="4">
        <v>1</v>
      </c>
      <c r="V47" s="3">
        <f t="shared" si="3"/>
        <v>5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3">
        <v>1</v>
      </c>
      <c r="AC47" s="4">
        <v>13</v>
      </c>
      <c r="AD47" s="4">
        <v>13</v>
      </c>
      <c r="AE47" s="4">
        <v>13</v>
      </c>
      <c r="AF47" s="3">
        <f t="shared" si="2"/>
        <v>7</v>
      </c>
    </row>
    <row r="48" spans="1:32" x14ac:dyDescent="0.25">
      <c r="A48" s="2">
        <v>47</v>
      </c>
      <c r="B48" s="2" t="s">
        <v>68</v>
      </c>
      <c r="C48" s="2">
        <v>2000</v>
      </c>
      <c r="D48" s="3">
        <v>30</v>
      </c>
      <c r="E48" s="4">
        <v>1</v>
      </c>
      <c r="F48" s="4">
        <v>1</v>
      </c>
      <c r="G48" s="4">
        <v>1</v>
      </c>
      <c r="H48" s="5">
        <v>1</v>
      </c>
      <c r="I48" s="3">
        <f t="shared" si="1"/>
        <v>4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1</v>
      </c>
      <c r="P48" s="3">
        <v>5</v>
      </c>
      <c r="Q48" s="4">
        <v>1</v>
      </c>
      <c r="R48" s="4">
        <v>1</v>
      </c>
      <c r="S48" s="4">
        <v>1</v>
      </c>
      <c r="T48" s="4">
        <v>1</v>
      </c>
      <c r="U48" s="4">
        <v>1</v>
      </c>
      <c r="V48" s="3">
        <f t="shared" si="3"/>
        <v>5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3">
        <v>0</v>
      </c>
      <c r="AC48" s="4">
        <v>13</v>
      </c>
      <c r="AD48" s="4">
        <v>13</v>
      </c>
      <c r="AE48" s="4">
        <v>13</v>
      </c>
      <c r="AF48" s="3">
        <f t="shared" si="2"/>
        <v>7</v>
      </c>
    </row>
    <row r="49" spans="1:32" x14ac:dyDescent="0.25">
      <c r="A49" s="2">
        <v>48</v>
      </c>
      <c r="B49" s="2" t="s">
        <v>69</v>
      </c>
      <c r="C49" s="2">
        <v>2000</v>
      </c>
      <c r="D49" s="3">
        <v>30</v>
      </c>
      <c r="E49" s="4">
        <v>1</v>
      </c>
      <c r="F49" s="4">
        <v>1</v>
      </c>
      <c r="G49" s="4">
        <v>1</v>
      </c>
      <c r="H49" s="5">
        <v>1</v>
      </c>
      <c r="I49" s="3">
        <f t="shared" si="1"/>
        <v>4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1</v>
      </c>
      <c r="P49" s="3">
        <v>5</v>
      </c>
      <c r="Q49" s="4">
        <v>1</v>
      </c>
      <c r="R49" s="4">
        <v>1</v>
      </c>
      <c r="S49" s="4">
        <v>0</v>
      </c>
      <c r="T49" s="4">
        <v>1</v>
      </c>
      <c r="U49" s="4">
        <v>1</v>
      </c>
      <c r="V49" s="3">
        <f t="shared" si="3"/>
        <v>4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3">
        <v>0</v>
      </c>
      <c r="AC49" s="4">
        <v>13</v>
      </c>
      <c r="AD49" s="4">
        <v>13</v>
      </c>
      <c r="AE49" s="4">
        <v>13</v>
      </c>
      <c r="AF49" s="3">
        <f t="shared" si="2"/>
        <v>7</v>
      </c>
    </row>
    <row r="50" spans="1:32" x14ac:dyDescent="0.25">
      <c r="A50" s="2">
        <v>49</v>
      </c>
      <c r="B50" s="2" t="s">
        <v>70</v>
      </c>
      <c r="C50" s="2">
        <v>2000</v>
      </c>
      <c r="D50" s="3">
        <v>0</v>
      </c>
      <c r="E50" s="4">
        <v>0</v>
      </c>
      <c r="F50" s="4">
        <v>0</v>
      </c>
      <c r="G50" s="4">
        <v>1</v>
      </c>
      <c r="H50" s="5">
        <v>1</v>
      </c>
      <c r="I50" s="3">
        <f t="shared" si="1"/>
        <v>2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1</v>
      </c>
      <c r="P50" s="3">
        <v>5</v>
      </c>
      <c r="Q50" s="4">
        <v>0</v>
      </c>
      <c r="R50" s="4">
        <v>1</v>
      </c>
      <c r="S50" s="4">
        <v>1</v>
      </c>
      <c r="T50" s="4">
        <v>1</v>
      </c>
      <c r="U50" s="4">
        <v>1</v>
      </c>
      <c r="V50" s="3">
        <f t="shared" si="3"/>
        <v>4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3">
        <v>0</v>
      </c>
      <c r="AC50" s="4">
        <v>11</v>
      </c>
      <c r="AD50" s="4">
        <v>13</v>
      </c>
      <c r="AE50" s="4">
        <v>12</v>
      </c>
      <c r="AF50" s="3">
        <f t="shared" si="2"/>
        <v>8</v>
      </c>
    </row>
    <row r="51" spans="1:32" x14ac:dyDescent="0.25">
      <c r="A51" s="2">
        <v>50</v>
      </c>
      <c r="B51" s="2" t="s">
        <v>71</v>
      </c>
      <c r="C51" s="2">
        <v>2000</v>
      </c>
      <c r="D51" s="3">
        <v>0</v>
      </c>
      <c r="E51" s="4">
        <v>0</v>
      </c>
      <c r="F51" s="4">
        <v>0</v>
      </c>
      <c r="G51" s="4">
        <v>1</v>
      </c>
      <c r="H51" s="5">
        <v>1</v>
      </c>
      <c r="I51" s="3">
        <f t="shared" si="1"/>
        <v>2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1</v>
      </c>
      <c r="P51" s="3">
        <v>5</v>
      </c>
      <c r="Q51" s="4">
        <v>0</v>
      </c>
      <c r="R51" s="4">
        <v>0</v>
      </c>
      <c r="S51" s="4">
        <v>1</v>
      </c>
      <c r="T51" s="4">
        <v>1</v>
      </c>
      <c r="U51" s="4">
        <v>1</v>
      </c>
      <c r="V51" s="3">
        <f t="shared" si="3"/>
        <v>3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3">
        <v>0</v>
      </c>
      <c r="AC51" s="4">
        <v>12</v>
      </c>
      <c r="AD51" s="4">
        <v>12</v>
      </c>
      <c r="AE51" s="4">
        <v>12</v>
      </c>
      <c r="AF51" s="3">
        <f t="shared" si="2"/>
        <v>8</v>
      </c>
    </row>
    <row r="52" spans="1:32" x14ac:dyDescent="0.25">
      <c r="E52" s="4">
        <f t="shared" ref="E52:P52" si="4">SUM(E2:E51)</f>
        <v>43</v>
      </c>
      <c r="F52" s="4">
        <f t="shared" si="4"/>
        <v>44</v>
      </c>
      <c r="G52" s="4">
        <f t="shared" si="4"/>
        <v>47</v>
      </c>
      <c r="H52" s="4">
        <f t="shared" si="4"/>
        <v>40</v>
      </c>
      <c r="I52" s="4">
        <f t="shared" si="4"/>
        <v>174</v>
      </c>
      <c r="J52" s="4">
        <f t="shared" si="4"/>
        <v>1</v>
      </c>
      <c r="K52" s="4">
        <f t="shared" si="4"/>
        <v>1</v>
      </c>
      <c r="L52" s="4">
        <f t="shared" si="4"/>
        <v>2</v>
      </c>
      <c r="M52" s="4">
        <f t="shared" si="4"/>
        <v>1</v>
      </c>
      <c r="N52" s="4">
        <f t="shared" si="4"/>
        <v>0</v>
      </c>
      <c r="O52" s="4">
        <f t="shared" si="4"/>
        <v>44</v>
      </c>
      <c r="P52" s="4">
        <f t="shared" si="4"/>
        <v>228</v>
      </c>
      <c r="Q52" s="4">
        <f>SUM(Q2:Q51)</f>
        <v>23</v>
      </c>
      <c r="R52" s="4">
        <f>SUM(R2:R51)</f>
        <v>35</v>
      </c>
      <c r="S52" s="4">
        <f t="shared" ref="S52:T52" si="5">SUM(S2:S51)</f>
        <v>38.25</v>
      </c>
      <c r="T52" s="4">
        <f t="shared" si="5"/>
        <v>39</v>
      </c>
      <c r="U52" s="4">
        <f>SUM(U2:U51)</f>
        <v>49</v>
      </c>
      <c r="V52" s="4">
        <f t="shared" ref="V52" si="6">SUM(V2:V51)</f>
        <v>184.25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1"/>
  <sheetViews>
    <sheetView topLeftCell="V1" zoomScale="102" zoomScaleNormal="102" zoomScalePageLayoutView="200" workbookViewId="0">
      <pane ySplit="1" topLeftCell="A8" activePane="bottomLeft" state="frozen"/>
      <selection pane="bottomLeft" activeCell="AJ35" sqref="AJ35"/>
    </sheetView>
  </sheetViews>
  <sheetFormatPr defaultColWidth="8.7109375" defaultRowHeight="15.75" x14ac:dyDescent="0.25"/>
  <cols>
    <col min="1" max="1" width="8" style="2" bestFit="1" customWidth="1"/>
    <col min="2" max="2" width="5.7109375" style="2" bestFit="1" customWidth="1"/>
    <col min="3" max="3" width="5.42578125" style="2" bestFit="1" customWidth="1"/>
    <col min="4" max="4" width="12.42578125" style="5" customWidth="1"/>
    <col min="5" max="5" width="15.85546875" style="4" bestFit="1" customWidth="1"/>
    <col min="6" max="6" width="15.7109375" style="4" bestFit="1" customWidth="1"/>
    <col min="7" max="7" width="13.28515625" style="4" bestFit="1" customWidth="1"/>
    <col min="8" max="8" width="22.7109375" style="5" bestFit="1" customWidth="1"/>
    <col min="9" max="9" width="20.7109375" style="4" bestFit="1" customWidth="1"/>
    <col min="10" max="10" width="16.42578125" style="4" bestFit="1" customWidth="1"/>
    <col min="11" max="11" width="23.28515625" style="5" bestFit="1" customWidth="1"/>
    <col min="12" max="12" width="13.28515625" style="5" customWidth="1"/>
    <col min="13" max="14" width="5.7109375" style="4" bestFit="1" customWidth="1"/>
    <col min="15" max="15" width="6.85546875" style="4" bestFit="1" customWidth="1"/>
    <col min="16" max="17" width="5.7109375" style="4" bestFit="1" customWidth="1"/>
    <col min="18" max="18" width="6" style="4" bestFit="1" customWidth="1"/>
    <col min="19" max="19" width="13.140625" style="5" customWidth="1"/>
    <col min="20" max="20" width="20" style="4" bestFit="1" customWidth="1"/>
    <col min="21" max="21" width="20.42578125" style="4" bestFit="1" customWidth="1"/>
    <col min="22" max="22" width="14.85546875" style="4" bestFit="1" customWidth="1"/>
    <col min="23" max="23" width="12.42578125" style="4" bestFit="1" customWidth="1"/>
    <col min="24" max="24" width="14.42578125" style="4" bestFit="1" customWidth="1"/>
    <col min="25" max="25" width="24.28515625" style="4" bestFit="1" customWidth="1"/>
    <col min="26" max="26" width="14.28515625" style="5" customWidth="1"/>
    <col min="27" max="27" width="10.28515625" style="4" bestFit="1" customWidth="1"/>
    <col min="28" max="28" width="10.140625" style="4" customWidth="1"/>
    <col min="29" max="29" width="14.42578125" style="4" bestFit="1" customWidth="1"/>
    <col min="30" max="30" width="7.7109375" style="4" bestFit="1" customWidth="1"/>
    <col min="31" max="31" width="11" style="4" bestFit="1" customWidth="1"/>
    <col min="32" max="32" width="12.7109375" style="5" customWidth="1"/>
    <col min="33" max="33" width="13.42578125" style="4" bestFit="1" customWidth="1"/>
    <col min="34" max="34" width="14" style="4" bestFit="1" customWidth="1"/>
    <col min="35" max="35" width="13.42578125" style="4" bestFit="1" customWidth="1"/>
    <col min="36" max="36" width="12.7109375" style="5" customWidth="1"/>
    <col min="51" max="52" width="8.7109375" style="4"/>
    <col min="53" max="16384" width="8.7109375" style="6"/>
  </cols>
  <sheetData>
    <row r="1" spans="1:36" x14ac:dyDescent="0.25">
      <c r="A1" s="2" t="s">
        <v>0</v>
      </c>
      <c r="B1" s="2" t="s">
        <v>1</v>
      </c>
      <c r="C1" s="2" t="s">
        <v>2</v>
      </c>
      <c r="D1" s="13" t="s">
        <v>118</v>
      </c>
      <c r="E1" s="4" t="s">
        <v>6</v>
      </c>
      <c r="F1" s="4" t="s">
        <v>7</v>
      </c>
      <c r="G1" s="4" t="s">
        <v>80</v>
      </c>
      <c r="H1" s="5" t="s">
        <v>95</v>
      </c>
      <c r="I1" s="4" t="s">
        <v>78</v>
      </c>
      <c r="J1" s="4" t="s">
        <v>81</v>
      </c>
      <c r="K1" s="5" t="s">
        <v>104</v>
      </c>
      <c r="L1" s="14" t="s">
        <v>113</v>
      </c>
      <c r="M1" s="4" t="s">
        <v>12</v>
      </c>
      <c r="N1" s="4" t="s">
        <v>11</v>
      </c>
      <c r="O1" s="4" t="s">
        <v>10</v>
      </c>
      <c r="P1" s="4" t="s">
        <v>9</v>
      </c>
      <c r="Q1" s="4" t="s">
        <v>8</v>
      </c>
      <c r="R1" s="4" t="s">
        <v>13</v>
      </c>
      <c r="S1" s="14" t="s">
        <v>114</v>
      </c>
      <c r="T1" s="4" t="s">
        <v>19</v>
      </c>
      <c r="U1" s="4" t="s">
        <v>20</v>
      </c>
      <c r="V1" s="4" t="s">
        <v>103</v>
      </c>
      <c r="W1" s="4" t="s">
        <v>85</v>
      </c>
      <c r="X1" s="4" t="s">
        <v>21</v>
      </c>
      <c r="Y1" s="4" t="s">
        <v>93</v>
      </c>
      <c r="Z1" s="14" t="s">
        <v>115</v>
      </c>
      <c r="AA1" s="4" t="s">
        <v>14</v>
      </c>
      <c r="AB1" s="4" t="s">
        <v>18</v>
      </c>
      <c r="AC1" s="4" t="s">
        <v>16</v>
      </c>
      <c r="AD1" s="4" t="s">
        <v>17</v>
      </c>
      <c r="AE1" s="4" t="s">
        <v>15</v>
      </c>
      <c r="AF1" s="14" t="s">
        <v>116</v>
      </c>
      <c r="AG1" s="4" t="s">
        <v>3</v>
      </c>
      <c r="AH1" s="4" t="s">
        <v>4</v>
      </c>
      <c r="AI1" s="4" t="s">
        <v>5</v>
      </c>
      <c r="AJ1" s="14" t="s">
        <v>117</v>
      </c>
    </row>
    <row r="2" spans="1:36" x14ac:dyDescent="0.25">
      <c r="A2" s="2">
        <v>1</v>
      </c>
      <c r="B2" s="2" t="s">
        <v>22</v>
      </c>
      <c r="C2" s="2">
        <v>2004</v>
      </c>
      <c r="D2" s="3">
        <v>10</v>
      </c>
      <c r="E2" s="4">
        <v>1</v>
      </c>
      <c r="F2" s="4">
        <v>1</v>
      </c>
      <c r="G2" s="4">
        <v>1</v>
      </c>
      <c r="H2" s="5">
        <v>1</v>
      </c>
      <c r="I2" s="4">
        <v>1</v>
      </c>
      <c r="J2" s="4">
        <v>1</v>
      </c>
      <c r="K2" s="5">
        <v>0</v>
      </c>
      <c r="L2" s="3">
        <f t="shared" ref="L2:L33" si="0">SUM(E2:K2)</f>
        <v>6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1</v>
      </c>
      <c r="S2" s="3">
        <v>5</v>
      </c>
      <c r="T2" s="4">
        <v>1</v>
      </c>
      <c r="U2" s="4">
        <v>1</v>
      </c>
      <c r="V2" s="4">
        <v>1</v>
      </c>
      <c r="W2" s="4">
        <v>1</v>
      </c>
      <c r="X2" s="4">
        <v>1</v>
      </c>
      <c r="Y2" s="4">
        <v>1</v>
      </c>
      <c r="Z2" s="3">
        <f>SUM(T2:Y2)</f>
        <v>6</v>
      </c>
      <c r="AA2" s="4">
        <v>0</v>
      </c>
      <c r="AB2" s="4">
        <v>1</v>
      </c>
      <c r="AC2" s="4">
        <v>0</v>
      </c>
      <c r="AD2" s="4">
        <v>0</v>
      </c>
      <c r="AE2" s="4">
        <v>0</v>
      </c>
      <c r="AF2" s="3">
        <v>1</v>
      </c>
      <c r="AG2" s="4">
        <v>10</v>
      </c>
      <c r="AH2" s="4">
        <v>12</v>
      </c>
      <c r="AI2" s="4">
        <v>11</v>
      </c>
      <c r="AJ2" s="3">
        <f>20-AI2</f>
        <v>9</v>
      </c>
    </row>
    <row r="3" spans="1:36" x14ac:dyDescent="0.25">
      <c r="A3" s="2">
        <v>2</v>
      </c>
      <c r="B3" s="2" t="s">
        <v>23</v>
      </c>
      <c r="C3" s="2">
        <v>2004</v>
      </c>
      <c r="D3" s="3">
        <v>30</v>
      </c>
      <c r="E3" s="4">
        <v>1</v>
      </c>
      <c r="F3" s="4">
        <v>1</v>
      </c>
      <c r="G3" s="4">
        <v>1</v>
      </c>
      <c r="H3" s="5">
        <v>1</v>
      </c>
      <c r="I3" s="4">
        <v>1</v>
      </c>
      <c r="J3" s="4">
        <v>1</v>
      </c>
      <c r="K3" s="5">
        <v>0</v>
      </c>
      <c r="L3" s="3">
        <f t="shared" si="0"/>
        <v>6</v>
      </c>
      <c r="M3" s="4">
        <v>0</v>
      </c>
      <c r="N3" s="4">
        <v>0</v>
      </c>
      <c r="O3" s="4">
        <v>0</v>
      </c>
      <c r="P3" s="4">
        <v>1</v>
      </c>
      <c r="Q3" s="4">
        <v>0</v>
      </c>
      <c r="R3" s="4">
        <v>0</v>
      </c>
      <c r="S3" s="3">
        <v>3</v>
      </c>
      <c r="T3" s="4">
        <v>0</v>
      </c>
      <c r="U3" s="4">
        <v>0</v>
      </c>
      <c r="V3" s="4">
        <v>1</v>
      </c>
      <c r="W3" s="4">
        <v>0</v>
      </c>
      <c r="X3" s="4">
        <v>1</v>
      </c>
      <c r="Y3" s="4">
        <v>1</v>
      </c>
      <c r="Z3" s="3">
        <f t="shared" ref="Z3:Z51" si="1">SUM(T3:Y3)</f>
        <v>3</v>
      </c>
      <c r="AA3" s="4">
        <v>0</v>
      </c>
      <c r="AB3" s="4">
        <v>1</v>
      </c>
      <c r="AC3" s="4">
        <v>0</v>
      </c>
      <c r="AD3" s="4">
        <v>0</v>
      </c>
      <c r="AE3" s="4">
        <v>0</v>
      </c>
      <c r="AF3" s="3">
        <v>1</v>
      </c>
      <c r="AG3" s="4">
        <v>13</v>
      </c>
      <c r="AH3" s="4">
        <v>13</v>
      </c>
      <c r="AI3" s="4">
        <v>13</v>
      </c>
      <c r="AJ3" s="3">
        <f t="shared" ref="AJ3:AJ51" si="2">20-AI3</f>
        <v>7</v>
      </c>
    </row>
    <row r="4" spans="1:36" x14ac:dyDescent="0.25">
      <c r="A4" s="2">
        <v>3</v>
      </c>
      <c r="B4" s="2" t="s">
        <v>24</v>
      </c>
      <c r="C4" s="2">
        <v>2004</v>
      </c>
      <c r="D4" s="3">
        <v>29</v>
      </c>
      <c r="E4" s="4">
        <v>1</v>
      </c>
      <c r="F4" s="4">
        <v>1</v>
      </c>
      <c r="G4" s="4">
        <v>1</v>
      </c>
      <c r="H4" s="5">
        <v>1</v>
      </c>
      <c r="I4" s="4">
        <v>0</v>
      </c>
      <c r="J4" s="4">
        <v>1</v>
      </c>
      <c r="K4" s="5">
        <v>0</v>
      </c>
      <c r="L4" s="3">
        <f t="shared" si="0"/>
        <v>5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1</v>
      </c>
      <c r="S4" s="3">
        <v>5</v>
      </c>
      <c r="T4" s="4">
        <v>0</v>
      </c>
      <c r="U4" s="4">
        <v>0</v>
      </c>
      <c r="V4" s="4">
        <v>1</v>
      </c>
      <c r="W4" s="4">
        <v>0</v>
      </c>
      <c r="X4" s="4">
        <v>1</v>
      </c>
      <c r="Y4" s="4">
        <v>1</v>
      </c>
      <c r="Z4" s="3">
        <f t="shared" si="1"/>
        <v>3</v>
      </c>
      <c r="AA4" s="4">
        <v>1</v>
      </c>
      <c r="AB4" s="4">
        <v>0</v>
      </c>
      <c r="AC4" s="4">
        <v>0</v>
      </c>
      <c r="AD4" s="4">
        <v>0</v>
      </c>
      <c r="AE4" s="4">
        <v>0</v>
      </c>
      <c r="AF4" s="3">
        <v>0</v>
      </c>
      <c r="AG4" s="4">
        <v>13</v>
      </c>
      <c r="AH4" s="4">
        <v>13</v>
      </c>
      <c r="AI4" s="4">
        <v>13</v>
      </c>
      <c r="AJ4" s="3">
        <f t="shared" si="2"/>
        <v>7</v>
      </c>
    </row>
    <row r="5" spans="1:36" x14ac:dyDescent="0.25">
      <c r="A5" s="2">
        <v>4</v>
      </c>
      <c r="B5" s="2" t="s">
        <v>25</v>
      </c>
      <c r="C5" s="2">
        <v>2004</v>
      </c>
      <c r="D5" s="3">
        <v>30</v>
      </c>
      <c r="E5" s="4">
        <v>1</v>
      </c>
      <c r="F5" s="4">
        <v>1</v>
      </c>
      <c r="G5" s="4">
        <v>1</v>
      </c>
      <c r="H5" s="5">
        <v>1</v>
      </c>
      <c r="I5" s="4">
        <v>1</v>
      </c>
      <c r="J5" s="4">
        <v>0</v>
      </c>
      <c r="K5" s="5">
        <v>0</v>
      </c>
      <c r="L5" s="3">
        <f t="shared" si="0"/>
        <v>5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1</v>
      </c>
      <c r="S5" s="3">
        <v>5</v>
      </c>
      <c r="T5" s="4">
        <v>1</v>
      </c>
      <c r="U5" s="4">
        <v>0</v>
      </c>
      <c r="V5" s="4">
        <v>1</v>
      </c>
      <c r="W5" s="4">
        <v>0</v>
      </c>
      <c r="X5" s="4">
        <v>1</v>
      </c>
      <c r="Y5" s="4">
        <v>1</v>
      </c>
      <c r="Z5" s="3">
        <f t="shared" si="1"/>
        <v>4</v>
      </c>
      <c r="AA5" s="4">
        <v>0</v>
      </c>
      <c r="AB5" s="4">
        <v>0</v>
      </c>
      <c r="AC5" s="4">
        <v>1</v>
      </c>
      <c r="AD5" s="4">
        <v>0</v>
      </c>
      <c r="AE5" s="4">
        <v>0</v>
      </c>
      <c r="AF5" s="3">
        <v>2</v>
      </c>
      <c r="AG5" s="4">
        <v>12</v>
      </c>
      <c r="AH5" s="4">
        <v>12</v>
      </c>
      <c r="AI5" s="4">
        <v>12</v>
      </c>
      <c r="AJ5" s="3">
        <f t="shared" si="2"/>
        <v>8</v>
      </c>
    </row>
    <row r="6" spans="1:36" x14ac:dyDescent="0.25">
      <c r="A6" s="2">
        <v>5</v>
      </c>
      <c r="B6" s="2" t="s">
        <v>26</v>
      </c>
      <c r="C6" s="2">
        <v>2004</v>
      </c>
      <c r="D6" s="3">
        <v>15</v>
      </c>
      <c r="E6" s="4">
        <v>1</v>
      </c>
      <c r="F6" s="4">
        <v>1</v>
      </c>
      <c r="G6" s="4">
        <v>1</v>
      </c>
      <c r="H6" s="5">
        <v>1</v>
      </c>
      <c r="I6" s="4">
        <v>1</v>
      </c>
      <c r="J6" s="4">
        <v>1</v>
      </c>
      <c r="K6" s="5">
        <v>0</v>
      </c>
      <c r="L6" s="3">
        <f t="shared" si="0"/>
        <v>6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1</v>
      </c>
      <c r="S6" s="3">
        <v>5</v>
      </c>
      <c r="T6" s="4">
        <v>0</v>
      </c>
      <c r="U6" s="4">
        <v>1</v>
      </c>
      <c r="V6" s="4">
        <v>1</v>
      </c>
      <c r="W6" s="4">
        <v>1</v>
      </c>
      <c r="X6" s="4">
        <v>1</v>
      </c>
      <c r="Y6" s="4">
        <v>1</v>
      </c>
      <c r="Z6" s="3">
        <f t="shared" si="1"/>
        <v>5</v>
      </c>
      <c r="AA6" s="4">
        <v>1</v>
      </c>
      <c r="AB6" s="4">
        <v>0</v>
      </c>
      <c r="AC6" s="4">
        <v>0</v>
      </c>
      <c r="AD6" s="4">
        <v>0</v>
      </c>
      <c r="AE6" s="4">
        <v>0</v>
      </c>
      <c r="AF6" s="3">
        <v>0</v>
      </c>
      <c r="AG6" s="4">
        <v>13</v>
      </c>
      <c r="AH6" s="4">
        <v>13</v>
      </c>
      <c r="AI6" s="4">
        <v>13</v>
      </c>
      <c r="AJ6" s="3">
        <f t="shared" si="2"/>
        <v>7</v>
      </c>
    </row>
    <row r="7" spans="1:36" x14ac:dyDescent="0.25">
      <c r="A7" s="2">
        <v>6</v>
      </c>
      <c r="B7" s="2" t="s">
        <v>27</v>
      </c>
      <c r="C7" s="2">
        <v>2004</v>
      </c>
      <c r="D7" s="3">
        <v>29</v>
      </c>
      <c r="E7" s="4">
        <v>1</v>
      </c>
      <c r="F7" s="4">
        <v>1</v>
      </c>
      <c r="G7" s="4">
        <v>1</v>
      </c>
      <c r="H7" s="5">
        <v>1</v>
      </c>
      <c r="I7" s="4">
        <v>1</v>
      </c>
      <c r="J7" s="4">
        <v>0</v>
      </c>
      <c r="K7" s="5">
        <v>0</v>
      </c>
      <c r="L7" s="3">
        <f t="shared" si="0"/>
        <v>5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1</v>
      </c>
      <c r="S7" s="3">
        <v>5</v>
      </c>
      <c r="T7" s="4">
        <v>0</v>
      </c>
      <c r="U7" s="4">
        <v>0</v>
      </c>
      <c r="V7" s="4">
        <v>1</v>
      </c>
      <c r="W7" s="4">
        <v>0</v>
      </c>
      <c r="X7" s="4">
        <v>1</v>
      </c>
      <c r="Y7" s="4">
        <v>0</v>
      </c>
      <c r="Z7" s="3">
        <f t="shared" si="1"/>
        <v>2</v>
      </c>
      <c r="AA7" s="4">
        <v>0</v>
      </c>
      <c r="AB7" s="4">
        <v>1</v>
      </c>
      <c r="AC7" s="4">
        <v>0</v>
      </c>
      <c r="AD7" s="4">
        <v>0</v>
      </c>
      <c r="AE7" s="4">
        <v>0</v>
      </c>
      <c r="AF7" s="3">
        <v>1</v>
      </c>
      <c r="AG7" s="4">
        <v>12</v>
      </c>
      <c r="AH7" s="4">
        <v>12</v>
      </c>
      <c r="AI7" s="4">
        <v>12</v>
      </c>
      <c r="AJ7" s="3">
        <f t="shared" si="2"/>
        <v>8</v>
      </c>
    </row>
    <row r="8" spans="1:36" x14ac:dyDescent="0.25">
      <c r="A8" s="2">
        <v>7</v>
      </c>
      <c r="B8" s="2" t="s">
        <v>28</v>
      </c>
      <c r="C8" s="2">
        <v>2004</v>
      </c>
      <c r="D8" s="3">
        <v>14</v>
      </c>
      <c r="E8" s="4">
        <v>1</v>
      </c>
      <c r="F8" s="4">
        <v>1</v>
      </c>
      <c r="G8" s="4">
        <v>1</v>
      </c>
      <c r="H8" s="5">
        <v>1</v>
      </c>
      <c r="I8" s="4">
        <v>1</v>
      </c>
      <c r="J8" s="4">
        <v>0</v>
      </c>
      <c r="K8" s="5">
        <v>0</v>
      </c>
      <c r="L8" s="3">
        <f t="shared" si="0"/>
        <v>5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1</v>
      </c>
      <c r="S8" s="3">
        <v>5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3">
        <f t="shared" si="1"/>
        <v>6</v>
      </c>
      <c r="AA8" s="4">
        <v>0</v>
      </c>
      <c r="AB8" s="4">
        <v>1</v>
      </c>
      <c r="AC8" s="4">
        <v>0</v>
      </c>
      <c r="AD8" s="4">
        <v>0</v>
      </c>
      <c r="AE8" s="4">
        <v>0</v>
      </c>
      <c r="AF8" s="3">
        <v>1</v>
      </c>
      <c r="AG8" s="4">
        <v>14</v>
      </c>
      <c r="AH8" s="4">
        <v>14</v>
      </c>
      <c r="AI8" s="4">
        <v>14</v>
      </c>
      <c r="AJ8" s="3">
        <f t="shared" si="2"/>
        <v>6</v>
      </c>
    </row>
    <row r="9" spans="1:36" x14ac:dyDescent="0.25">
      <c r="A9" s="2">
        <v>8</v>
      </c>
      <c r="B9" s="2" t="s">
        <v>29</v>
      </c>
      <c r="C9" s="2">
        <v>2004</v>
      </c>
      <c r="D9" s="3">
        <v>20</v>
      </c>
      <c r="E9" s="4">
        <v>1</v>
      </c>
      <c r="F9" s="4">
        <v>1</v>
      </c>
      <c r="G9" s="4">
        <v>1</v>
      </c>
      <c r="H9" s="5">
        <v>1</v>
      </c>
      <c r="I9" s="4">
        <v>1</v>
      </c>
      <c r="J9" s="4">
        <v>1</v>
      </c>
      <c r="K9" s="5">
        <v>0</v>
      </c>
      <c r="L9" s="3">
        <f t="shared" si="0"/>
        <v>6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3">
        <v>5</v>
      </c>
      <c r="T9" s="4">
        <v>1</v>
      </c>
      <c r="U9" s="4">
        <v>1</v>
      </c>
      <c r="V9" s="4">
        <v>0</v>
      </c>
      <c r="W9" s="4">
        <v>1</v>
      </c>
      <c r="X9" s="4">
        <v>1</v>
      </c>
      <c r="Y9" s="4">
        <v>1</v>
      </c>
      <c r="Z9" s="3">
        <f t="shared" si="1"/>
        <v>5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3">
        <v>1</v>
      </c>
      <c r="AG9" s="4">
        <v>13</v>
      </c>
      <c r="AH9" s="4">
        <v>13</v>
      </c>
      <c r="AI9" s="4">
        <v>13</v>
      </c>
      <c r="AJ9" s="3">
        <f t="shared" si="2"/>
        <v>7</v>
      </c>
    </row>
    <row r="10" spans="1:36" x14ac:dyDescent="0.25">
      <c r="A10" s="2">
        <v>9</v>
      </c>
      <c r="B10" s="2" t="s">
        <v>30</v>
      </c>
      <c r="C10" s="2">
        <v>2004</v>
      </c>
      <c r="D10" s="3">
        <v>29</v>
      </c>
      <c r="E10" s="4">
        <v>1</v>
      </c>
      <c r="F10" s="4">
        <v>1</v>
      </c>
      <c r="G10" s="4">
        <v>1</v>
      </c>
      <c r="H10" s="5">
        <v>1</v>
      </c>
      <c r="I10" s="4">
        <v>1</v>
      </c>
      <c r="J10" s="4">
        <v>1</v>
      </c>
      <c r="K10" s="5">
        <v>0</v>
      </c>
      <c r="L10" s="3">
        <f t="shared" si="0"/>
        <v>6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3">
        <v>1</v>
      </c>
      <c r="T10" s="4">
        <v>0</v>
      </c>
      <c r="U10" s="4">
        <v>0</v>
      </c>
      <c r="V10" s="4">
        <v>1</v>
      </c>
      <c r="W10" s="4">
        <v>0</v>
      </c>
      <c r="X10" s="4">
        <v>1</v>
      </c>
      <c r="Y10" s="4">
        <v>1</v>
      </c>
      <c r="Z10" s="3">
        <f t="shared" si="1"/>
        <v>3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3">
        <v>2</v>
      </c>
      <c r="AG10" s="4">
        <v>12</v>
      </c>
      <c r="AH10" s="4">
        <v>12</v>
      </c>
      <c r="AI10" s="4">
        <v>12</v>
      </c>
      <c r="AJ10" s="3">
        <f t="shared" si="2"/>
        <v>8</v>
      </c>
    </row>
    <row r="11" spans="1:36" x14ac:dyDescent="0.25">
      <c r="A11" s="2">
        <v>10</v>
      </c>
      <c r="B11" s="2" t="s">
        <v>31</v>
      </c>
      <c r="C11" s="2">
        <v>2004</v>
      </c>
      <c r="D11" s="3">
        <v>30</v>
      </c>
      <c r="E11" s="4">
        <v>1</v>
      </c>
      <c r="F11" s="4">
        <v>1</v>
      </c>
      <c r="G11" s="4">
        <v>1</v>
      </c>
      <c r="H11" s="5">
        <v>1</v>
      </c>
      <c r="I11" s="4">
        <v>1</v>
      </c>
      <c r="J11" s="4">
        <v>1</v>
      </c>
      <c r="K11" s="5">
        <v>0</v>
      </c>
      <c r="L11" s="3">
        <f t="shared" si="0"/>
        <v>6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3">
        <v>2</v>
      </c>
      <c r="T11" s="4">
        <v>0</v>
      </c>
      <c r="U11" s="4">
        <v>0</v>
      </c>
      <c r="V11" s="4">
        <v>1</v>
      </c>
      <c r="W11" s="4">
        <v>0</v>
      </c>
      <c r="X11" s="4">
        <v>1</v>
      </c>
      <c r="Y11" s="4">
        <v>1</v>
      </c>
      <c r="Z11" s="3">
        <f t="shared" si="1"/>
        <v>3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3">
        <v>1</v>
      </c>
      <c r="AG11" s="4">
        <v>12</v>
      </c>
      <c r="AH11" s="4">
        <v>12</v>
      </c>
      <c r="AI11" s="4">
        <v>12</v>
      </c>
      <c r="AJ11" s="3">
        <f t="shared" si="2"/>
        <v>8</v>
      </c>
    </row>
    <row r="12" spans="1:36" x14ac:dyDescent="0.25">
      <c r="A12" s="2">
        <v>11</v>
      </c>
      <c r="B12" s="2" t="s">
        <v>32</v>
      </c>
      <c r="C12" s="2">
        <v>2004</v>
      </c>
      <c r="D12" s="3">
        <v>30</v>
      </c>
      <c r="E12" s="4">
        <v>1</v>
      </c>
      <c r="F12" s="4">
        <v>1</v>
      </c>
      <c r="G12" s="4">
        <v>1</v>
      </c>
      <c r="H12" s="5">
        <v>1</v>
      </c>
      <c r="I12" s="4">
        <v>1</v>
      </c>
      <c r="J12" s="4">
        <v>1</v>
      </c>
      <c r="K12" s="5">
        <v>0</v>
      </c>
      <c r="L12" s="3">
        <f t="shared" si="0"/>
        <v>6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3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3">
        <f t="shared" si="1"/>
        <v>2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3">
        <v>2</v>
      </c>
      <c r="AG12" s="4">
        <v>11</v>
      </c>
      <c r="AH12" s="4">
        <v>11</v>
      </c>
      <c r="AI12" s="4">
        <v>11</v>
      </c>
      <c r="AJ12" s="3">
        <f t="shared" si="2"/>
        <v>9</v>
      </c>
    </row>
    <row r="13" spans="1:36" x14ac:dyDescent="0.25">
      <c r="A13" s="2">
        <v>12</v>
      </c>
      <c r="B13" s="2" t="s">
        <v>33</v>
      </c>
      <c r="C13" s="2">
        <v>2004</v>
      </c>
      <c r="D13" s="3">
        <v>0</v>
      </c>
      <c r="E13" s="4">
        <v>0</v>
      </c>
      <c r="F13" s="4">
        <v>0</v>
      </c>
      <c r="G13" s="4">
        <v>1</v>
      </c>
      <c r="H13" s="5">
        <v>1</v>
      </c>
      <c r="I13" s="4">
        <v>1</v>
      </c>
      <c r="J13" s="4">
        <v>0</v>
      </c>
      <c r="K13" s="5">
        <v>0</v>
      </c>
      <c r="L13" s="3">
        <f t="shared" si="0"/>
        <v>3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1</v>
      </c>
      <c r="S13" s="3">
        <v>5</v>
      </c>
      <c r="T13" s="4">
        <v>0</v>
      </c>
      <c r="U13" s="4">
        <v>0</v>
      </c>
      <c r="V13" s="4">
        <v>1</v>
      </c>
      <c r="W13" s="4">
        <v>1</v>
      </c>
      <c r="X13" s="4">
        <v>1</v>
      </c>
      <c r="Y13" s="4">
        <v>1</v>
      </c>
      <c r="Z13" s="3">
        <f t="shared" si="1"/>
        <v>4</v>
      </c>
      <c r="AA13" s="4">
        <v>1</v>
      </c>
      <c r="AB13" s="4">
        <v>0</v>
      </c>
      <c r="AC13" s="4">
        <v>0</v>
      </c>
      <c r="AD13" s="4">
        <v>0</v>
      </c>
      <c r="AE13" s="4">
        <v>0</v>
      </c>
      <c r="AF13" s="3">
        <v>0</v>
      </c>
      <c r="AG13" s="4">
        <v>12</v>
      </c>
      <c r="AH13" s="4">
        <v>13</v>
      </c>
      <c r="AI13" s="4">
        <v>12.5</v>
      </c>
      <c r="AJ13" s="3">
        <f t="shared" si="2"/>
        <v>7.5</v>
      </c>
    </row>
    <row r="14" spans="1:36" x14ac:dyDescent="0.25">
      <c r="A14" s="2">
        <v>13</v>
      </c>
      <c r="B14" s="2" t="s">
        <v>34</v>
      </c>
      <c r="C14" s="2">
        <v>2004</v>
      </c>
      <c r="D14" s="3">
        <v>28</v>
      </c>
      <c r="E14" s="4">
        <v>1</v>
      </c>
      <c r="F14" s="4">
        <v>1</v>
      </c>
      <c r="G14" s="4">
        <v>1</v>
      </c>
      <c r="H14" s="5">
        <v>0</v>
      </c>
      <c r="I14" s="4">
        <v>1</v>
      </c>
      <c r="J14" s="4">
        <v>0</v>
      </c>
      <c r="K14" s="5">
        <v>0</v>
      </c>
      <c r="L14" s="3">
        <f t="shared" si="0"/>
        <v>4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</v>
      </c>
      <c r="S14" s="3">
        <v>5</v>
      </c>
      <c r="T14" s="4">
        <v>0</v>
      </c>
      <c r="U14" s="4">
        <v>1</v>
      </c>
      <c r="V14" s="4">
        <v>0</v>
      </c>
      <c r="W14" s="4">
        <v>1</v>
      </c>
      <c r="X14" s="4">
        <v>1</v>
      </c>
      <c r="Y14" s="4">
        <v>1</v>
      </c>
      <c r="Z14" s="3">
        <f t="shared" si="1"/>
        <v>4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3">
        <v>0</v>
      </c>
      <c r="AG14" s="4">
        <v>13</v>
      </c>
      <c r="AH14" s="4">
        <v>13</v>
      </c>
      <c r="AI14" s="4">
        <v>13</v>
      </c>
      <c r="AJ14" s="3">
        <f t="shared" si="2"/>
        <v>7</v>
      </c>
    </row>
    <row r="15" spans="1:36" x14ac:dyDescent="0.25">
      <c r="A15" s="2">
        <v>14</v>
      </c>
      <c r="B15" s="2" t="s">
        <v>35</v>
      </c>
      <c r="C15" s="2">
        <v>2004</v>
      </c>
      <c r="D15" s="3">
        <v>29</v>
      </c>
      <c r="E15" s="4">
        <v>1</v>
      </c>
      <c r="F15" s="4">
        <v>1</v>
      </c>
      <c r="G15" s="4">
        <v>1</v>
      </c>
      <c r="H15" s="5">
        <v>1</v>
      </c>
      <c r="I15" s="4">
        <v>1</v>
      </c>
      <c r="J15" s="4">
        <v>0</v>
      </c>
      <c r="K15" s="5">
        <v>0</v>
      </c>
      <c r="L15" s="3">
        <f t="shared" si="0"/>
        <v>5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1</v>
      </c>
      <c r="S15" s="3">
        <v>5</v>
      </c>
      <c r="T15" s="4">
        <v>1</v>
      </c>
      <c r="U15" s="4">
        <v>1</v>
      </c>
      <c r="V15" s="4">
        <v>0</v>
      </c>
      <c r="W15" s="4">
        <v>1</v>
      </c>
      <c r="X15" s="4">
        <v>1</v>
      </c>
      <c r="Y15" s="4">
        <v>1</v>
      </c>
      <c r="Z15" s="3">
        <f t="shared" si="1"/>
        <v>5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3">
        <v>0</v>
      </c>
      <c r="AG15" s="4">
        <v>12</v>
      </c>
      <c r="AH15" s="4">
        <v>12</v>
      </c>
      <c r="AI15" s="4">
        <v>12</v>
      </c>
      <c r="AJ15" s="3">
        <f t="shared" si="2"/>
        <v>8</v>
      </c>
    </row>
    <row r="16" spans="1:36" x14ac:dyDescent="0.25">
      <c r="A16" s="2">
        <v>15</v>
      </c>
      <c r="B16" s="2" t="s">
        <v>36</v>
      </c>
      <c r="C16" s="2">
        <v>2004</v>
      </c>
      <c r="D16" s="3">
        <v>10</v>
      </c>
      <c r="E16" s="4">
        <v>1</v>
      </c>
      <c r="F16" s="4">
        <v>1</v>
      </c>
      <c r="G16" s="4">
        <v>1</v>
      </c>
      <c r="H16" s="5">
        <v>1</v>
      </c>
      <c r="I16" s="4">
        <v>1</v>
      </c>
      <c r="J16" s="4">
        <v>1</v>
      </c>
      <c r="K16" s="5">
        <v>0</v>
      </c>
      <c r="L16" s="3">
        <f t="shared" si="0"/>
        <v>6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</v>
      </c>
      <c r="S16" s="3">
        <v>5</v>
      </c>
      <c r="T16" s="4">
        <v>0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3">
        <f t="shared" si="1"/>
        <v>5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3">
        <v>0</v>
      </c>
      <c r="AG16" s="4">
        <v>14</v>
      </c>
      <c r="AH16" s="4">
        <v>14</v>
      </c>
      <c r="AI16" s="4">
        <v>14</v>
      </c>
      <c r="AJ16" s="3">
        <f t="shared" si="2"/>
        <v>6</v>
      </c>
    </row>
    <row r="17" spans="1:36" x14ac:dyDescent="0.25">
      <c r="A17" s="2">
        <v>16</v>
      </c>
      <c r="B17" s="2" t="s">
        <v>37</v>
      </c>
      <c r="C17" s="2">
        <v>2004</v>
      </c>
      <c r="D17" s="3">
        <v>15</v>
      </c>
      <c r="E17" s="4">
        <v>1</v>
      </c>
      <c r="F17" s="4">
        <v>1</v>
      </c>
      <c r="G17" s="4">
        <v>1</v>
      </c>
      <c r="H17" s="5">
        <v>1</v>
      </c>
      <c r="I17" s="4">
        <v>1</v>
      </c>
      <c r="J17" s="4">
        <v>1</v>
      </c>
      <c r="K17" s="5">
        <v>0</v>
      </c>
      <c r="L17" s="3">
        <f t="shared" si="0"/>
        <v>6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3">
        <v>5</v>
      </c>
      <c r="T17" s="4">
        <v>0</v>
      </c>
      <c r="U17" s="4">
        <v>0</v>
      </c>
      <c r="V17" s="4">
        <v>1</v>
      </c>
      <c r="W17" s="4">
        <v>0</v>
      </c>
      <c r="X17" s="4">
        <v>1</v>
      </c>
      <c r="Y17" s="4">
        <v>1</v>
      </c>
      <c r="Z17" s="3">
        <f t="shared" si="1"/>
        <v>3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3">
        <v>1</v>
      </c>
      <c r="AG17" s="4">
        <v>12</v>
      </c>
      <c r="AH17" s="4">
        <v>14</v>
      </c>
      <c r="AI17" s="4">
        <v>13</v>
      </c>
      <c r="AJ17" s="3">
        <f t="shared" si="2"/>
        <v>7</v>
      </c>
    </row>
    <row r="18" spans="1:36" x14ac:dyDescent="0.25">
      <c r="A18" s="2">
        <v>17</v>
      </c>
      <c r="B18" s="2" t="s">
        <v>38</v>
      </c>
      <c r="C18" s="2">
        <v>2004</v>
      </c>
      <c r="D18" s="3">
        <v>29</v>
      </c>
      <c r="E18" s="4">
        <v>1</v>
      </c>
      <c r="F18" s="4">
        <v>1</v>
      </c>
      <c r="G18" s="4">
        <v>1</v>
      </c>
      <c r="H18" s="5">
        <v>1</v>
      </c>
      <c r="I18" s="4">
        <v>1</v>
      </c>
      <c r="J18" s="4">
        <v>1</v>
      </c>
      <c r="K18" s="5">
        <v>0</v>
      </c>
      <c r="L18" s="3">
        <f t="shared" si="0"/>
        <v>6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3">
        <v>5</v>
      </c>
      <c r="T18" s="4">
        <v>1</v>
      </c>
      <c r="U18" s="4">
        <v>1</v>
      </c>
      <c r="V18" s="4">
        <v>0.5</v>
      </c>
      <c r="W18" s="4">
        <v>1</v>
      </c>
      <c r="X18" s="4">
        <v>1</v>
      </c>
      <c r="Y18" s="4">
        <v>1</v>
      </c>
      <c r="Z18" s="3">
        <f t="shared" si="1"/>
        <v>5.5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3">
        <v>0</v>
      </c>
      <c r="AG18" s="4">
        <v>12</v>
      </c>
      <c r="AH18" s="4">
        <v>12</v>
      </c>
      <c r="AI18" s="4">
        <v>12</v>
      </c>
      <c r="AJ18" s="3">
        <f t="shared" si="2"/>
        <v>8</v>
      </c>
    </row>
    <row r="19" spans="1:36" x14ac:dyDescent="0.25">
      <c r="A19" s="2">
        <v>18</v>
      </c>
      <c r="B19" s="2" t="s">
        <v>39</v>
      </c>
      <c r="C19" s="2">
        <v>2004</v>
      </c>
      <c r="D19" s="3">
        <v>30</v>
      </c>
      <c r="E19" s="4">
        <v>1</v>
      </c>
      <c r="F19" s="4">
        <v>1</v>
      </c>
      <c r="G19" s="4">
        <v>1</v>
      </c>
      <c r="H19" s="5">
        <v>1</v>
      </c>
      <c r="I19" s="4">
        <v>1</v>
      </c>
      <c r="J19" s="4">
        <v>1</v>
      </c>
      <c r="K19" s="5">
        <v>0</v>
      </c>
      <c r="L19" s="3">
        <f t="shared" si="0"/>
        <v>6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3">
        <v>5</v>
      </c>
      <c r="T19" s="4">
        <v>1</v>
      </c>
      <c r="U19" s="4">
        <v>1</v>
      </c>
      <c r="V19" s="4">
        <v>0</v>
      </c>
      <c r="W19" s="4">
        <v>1</v>
      </c>
      <c r="X19" s="4">
        <v>1</v>
      </c>
      <c r="Y19" s="4">
        <v>1</v>
      </c>
      <c r="Z19" s="3">
        <f t="shared" si="1"/>
        <v>5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3">
        <v>2</v>
      </c>
      <c r="AG19" s="4">
        <v>14</v>
      </c>
      <c r="AH19" s="4">
        <v>14</v>
      </c>
      <c r="AI19" s="4">
        <v>14</v>
      </c>
      <c r="AJ19" s="3">
        <f t="shared" si="2"/>
        <v>6</v>
      </c>
    </row>
    <row r="20" spans="1:36" x14ac:dyDescent="0.25">
      <c r="A20" s="2">
        <v>19</v>
      </c>
      <c r="B20" s="2" t="s">
        <v>40</v>
      </c>
      <c r="C20" s="2">
        <v>2004</v>
      </c>
      <c r="D20" s="3">
        <v>0</v>
      </c>
      <c r="E20" s="4">
        <v>0</v>
      </c>
      <c r="F20" s="4">
        <v>0</v>
      </c>
      <c r="G20" s="4">
        <v>0</v>
      </c>
      <c r="H20" s="5">
        <v>0</v>
      </c>
      <c r="I20" s="4">
        <v>1</v>
      </c>
      <c r="J20" s="4">
        <v>1</v>
      </c>
      <c r="K20" s="5">
        <v>0</v>
      </c>
      <c r="L20" s="3">
        <f t="shared" si="0"/>
        <v>2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3">
        <v>5</v>
      </c>
      <c r="T20" s="4">
        <v>0</v>
      </c>
      <c r="U20" s="4">
        <v>0</v>
      </c>
      <c r="V20" s="4">
        <v>1</v>
      </c>
      <c r="W20" s="4">
        <v>0</v>
      </c>
      <c r="X20" s="4">
        <v>1</v>
      </c>
      <c r="Y20" s="4">
        <v>1</v>
      </c>
      <c r="Z20" s="3">
        <f t="shared" si="1"/>
        <v>3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3">
        <v>0</v>
      </c>
      <c r="AG20" s="4">
        <v>10</v>
      </c>
      <c r="AH20" s="4">
        <v>14</v>
      </c>
      <c r="AI20" s="4">
        <v>12</v>
      </c>
      <c r="AJ20" s="3">
        <f t="shared" si="2"/>
        <v>8</v>
      </c>
    </row>
    <row r="21" spans="1:36" x14ac:dyDescent="0.25">
      <c r="A21" s="2">
        <v>20</v>
      </c>
      <c r="B21" s="2" t="s">
        <v>41</v>
      </c>
      <c r="C21" s="2">
        <v>2004</v>
      </c>
      <c r="D21" s="3">
        <v>21</v>
      </c>
      <c r="E21" s="4">
        <v>1</v>
      </c>
      <c r="F21" s="4">
        <v>1</v>
      </c>
      <c r="G21" s="4">
        <v>1</v>
      </c>
      <c r="H21" s="5">
        <v>1</v>
      </c>
      <c r="I21" s="4">
        <v>1</v>
      </c>
      <c r="J21" s="4">
        <v>1</v>
      </c>
      <c r="K21" s="5">
        <v>0</v>
      </c>
      <c r="L21" s="3">
        <f t="shared" si="0"/>
        <v>6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3">
        <v>5</v>
      </c>
      <c r="T21" s="4">
        <v>0</v>
      </c>
      <c r="U21" s="4">
        <v>1</v>
      </c>
      <c r="V21" s="4">
        <v>0</v>
      </c>
      <c r="W21" s="4">
        <v>1</v>
      </c>
      <c r="X21" s="4">
        <v>1</v>
      </c>
      <c r="Y21" s="4">
        <v>1</v>
      </c>
      <c r="Z21" s="3">
        <f t="shared" si="1"/>
        <v>4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3">
        <v>0</v>
      </c>
      <c r="AG21" s="4">
        <v>13</v>
      </c>
      <c r="AH21" s="4">
        <v>13</v>
      </c>
      <c r="AI21" s="4">
        <v>13</v>
      </c>
      <c r="AJ21" s="3">
        <f t="shared" si="2"/>
        <v>7</v>
      </c>
    </row>
    <row r="22" spans="1:36" x14ac:dyDescent="0.25">
      <c r="A22" s="2">
        <v>21</v>
      </c>
      <c r="B22" s="2" t="s">
        <v>42</v>
      </c>
      <c r="C22" s="2">
        <v>2004</v>
      </c>
      <c r="D22" s="3">
        <v>20</v>
      </c>
      <c r="E22" s="4">
        <v>1</v>
      </c>
      <c r="F22" s="4">
        <v>1</v>
      </c>
      <c r="G22" s="4">
        <v>1</v>
      </c>
      <c r="H22" s="5">
        <v>0</v>
      </c>
      <c r="I22" s="4">
        <v>1</v>
      </c>
      <c r="J22" s="4">
        <v>1</v>
      </c>
      <c r="K22" s="5">
        <v>0</v>
      </c>
      <c r="L22" s="3">
        <f t="shared" si="0"/>
        <v>5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3">
        <v>5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3">
        <f t="shared" si="1"/>
        <v>6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3">
        <v>0</v>
      </c>
      <c r="AG22" s="4">
        <v>13</v>
      </c>
      <c r="AH22" s="4">
        <v>13</v>
      </c>
      <c r="AI22" s="4">
        <v>13</v>
      </c>
      <c r="AJ22" s="3">
        <f t="shared" si="2"/>
        <v>7</v>
      </c>
    </row>
    <row r="23" spans="1:36" x14ac:dyDescent="0.25">
      <c r="A23" s="2">
        <v>22</v>
      </c>
      <c r="B23" s="2" t="s">
        <v>43</v>
      </c>
      <c r="C23" s="2">
        <v>2004</v>
      </c>
      <c r="D23" s="3">
        <v>30</v>
      </c>
      <c r="E23" s="4">
        <v>1</v>
      </c>
      <c r="F23" s="4">
        <v>1</v>
      </c>
      <c r="G23" s="4">
        <v>1</v>
      </c>
      <c r="H23" s="5">
        <v>0</v>
      </c>
      <c r="I23" s="4">
        <v>1</v>
      </c>
      <c r="J23" s="4">
        <v>0</v>
      </c>
      <c r="K23" s="5">
        <v>0</v>
      </c>
      <c r="L23" s="3">
        <f t="shared" si="0"/>
        <v>4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3">
        <v>5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3">
        <f t="shared" si="1"/>
        <v>6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3">
        <v>2</v>
      </c>
      <c r="AG23" s="4">
        <v>13</v>
      </c>
      <c r="AH23" s="4">
        <v>13</v>
      </c>
      <c r="AI23" s="4">
        <v>13</v>
      </c>
      <c r="AJ23" s="3">
        <f t="shared" si="2"/>
        <v>7</v>
      </c>
    </row>
    <row r="24" spans="1:36" x14ac:dyDescent="0.25">
      <c r="A24" s="2">
        <v>23</v>
      </c>
      <c r="B24" s="2" t="s">
        <v>44</v>
      </c>
      <c r="C24" s="2">
        <v>2004</v>
      </c>
      <c r="D24" s="3">
        <v>0</v>
      </c>
      <c r="E24" s="4">
        <v>0</v>
      </c>
      <c r="F24" s="4">
        <v>0</v>
      </c>
      <c r="G24" s="4">
        <v>1</v>
      </c>
      <c r="H24" s="5">
        <v>1</v>
      </c>
      <c r="I24" s="4">
        <v>1</v>
      </c>
      <c r="J24" s="4">
        <v>1</v>
      </c>
      <c r="K24" s="5">
        <v>0</v>
      </c>
      <c r="L24" s="3">
        <f t="shared" si="0"/>
        <v>4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3">
        <v>5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3">
        <f t="shared" si="1"/>
        <v>6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3">
        <v>0</v>
      </c>
      <c r="AG24" s="4">
        <v>10</v>
      </c>
      <c r="AH24" s="4">
        <v>13</v>
      </c>
      <c r="AI24" s="4">
        <v>11.5</v>
      </c>
      <c r="AJ24" s="3">
        <f t="shared" si="2"/>
        <v>8.5</v>
      </c>
    </row>
    <row r="25" spans="1:36" x14ac:dyDescent="0.25">
      <c r="A25" s="2">
        <v>24</v>
      </c>
      <c r="B25" s="2" t="s">
        <v>45</v>
      </c>
      <c r="C25" s="2">
        <v>2004</v>
      </c>
      <c r="D25" s="3">
        <v>30</v>
      </c>
      <c r="E25" s="4">
        <v>1</v>
      </c>
      <c r="F25" s="4">
        <v>1</v>
      </c>
      <c r="G25" s="4">
        <v>1</v>
      </c>
      <c r="H25" s="5">
        <v>1</v>
      </c>
      <c r="I25" s="4">
        <v>1</v>
      </c>
      <c r="J25" s="4">
        <v>1</v>
      </c>
      <c r="K25" s="5">
        <v>0</v>
      </c>
      <c r="L25" s="3">
        <f t="shared" si="0"/>
        <v>6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1</v>
      </c>
      <c r="S25" s="3">
        <v>5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3">
        <f t="shared" si="1"/>
        <v>6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3">
        <v>0</v>
      </c>
      <c r="AG25" s="4">
        <v>12</v>
      </c>
      <c r="AH25" s="4">
        <v>12</v>
      </c>
      <c r="AI25" s="4">
        <v>12</v>
      </c>
      <c r="AJ25" s="3">
        <f t="shared" si="2"/>
        <v>8</v>
      </c>
    </row>
    <row r="26" spans="1:36" x14ac:dyDescent="0.25">
      <c r="A26" s="2">
        <v>25</v>
      </c>
      <c r="B26" s="2" t="s">
        <v>46</v>
      </c>
      <c r="C26" s="2">
        <v>2004</v>
      </c>
      <c r="D26" s="3">
        <v>28</v>
      </c>
      <c r="E26" s="4">
        <v>1</v>
      </c>
      <c r="F26" s="4">
        <v>1</v>
      </c>
      <c r="G26" s="4">
        <v>1</v>
      </c>
      <c r="H26" s="5">
        <v>1</v>
      </c>
      <c r="I26" s="4">
        <v>1</v>
      </c>
      <c r="J26" s="4">
        <v>1</v>
      </c>
      <c r="K26" s="5">
        <v>0</v>
      </c>
      <c r="L26" s="3">
        <f t="shared" si="0"/>
        <v>6</v>
      </c>
      <c r="M26" s="4">
        <v>0</v>
      </c>
      <c r="N26" s="4">
        <v>0</v>
      </c>
      <c r="O26" s="4">
        <v>1</v>
      </c>
      <c r="P26" s="4">
        <v>0</v>
      </c>
      <c r="Q26" s="4">
        <v>0</v>
      </c>
      <c r="R26" s="4">
        <v>0</v>
      </c>
      <c r="S26" s="3">
        <v>2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3">
        <f t="shared" si="1"/>
        <v>6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3">
        <v>1</v>
      </c>
      <c r="AG26" s="4">
        <v>13</v>
      </c>
      <c r="AH26" s="4">
        <v>13</v>
      </c>
      <c r="AI26" s="4">
        <v>13</v>
      </c>
      <c r="AJ26" s="3">
        <f t="shared" si="2"/>
        <v>7</v>
      </c>
    </row>
    <row r="27" spans="1:36" x14ac:dyDescent="0.25">
      <c r="A27" s="2">
        <v>26</v>
      </c>
      <c r="B27" s="2" t="s">
        <v>47</v>
      </c>
      <c r="C27" s="2">
        <v>2004</v>
      </c>
      <c r="D27" s="3">
        <v>30</v>
      </c>
      <c r="E27" s="4">
        <v>1</v>
      </c>
      <c r="F27" s="4">
        <v>1</v>
      </c>
      <c r="G27" s="4">
        <v>1</v>
      </c>
      <c r="H27" s="5">
        <v>1</v>
      </c>
      <c r="I27" s="4">
        <v>1</v>
      </c>
      <c r="J27" s="4">
        <v>1</v>
      </c>
      <c r="K27" s="5">
        <v>0</v>
      </c>
      <c r="L27" s="3">
        <f t="shared" si="0"/>
        <v>6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1</v>
      </c>
      <c r="S27" s="3">
        <v>5</v>
      </c>
      <c r="T27" s="4">
        <v>0</v>
      </c>
      <c r="U27" s="4">
        <v>0</v>
      </c>
      <c r="V27" s="4">
        <v>0</v>
      </c>
      <c r="W27" s="4">
        <v>1</v>
      </c>
      <c r="X27" s="4">
        <v>1</v>
      </c>
      <c r="Y27" s="4">
        <v>1</v>
      </c>
      <c r="Z27" s="3">
        <f t="shared" si="1"/>
        <v>3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3">
        <v>1</v>
      </c>
      <c r="AG27" s="4">
        <v>8</v>
      </c>
      <c r="AH27" s="4">
        <v>13</v>
      </c>
      <c r="AI27" s="4">
        <v>10.5</v>
      </c>
      <c r="AJ27" s="3">
        <f t="shared" si="2"/>
        <v>9.5</v>
      </c>
    </row>
    <row r="28" spans="1:36" x14ac:dyDescent="0.25">
      <c r="A28" s="2">
        <v>27</v>
      </c>
      <c r="B28" s="2" t="s">
        <v>48</v>
      </c>
      <c r="C28" s="2">
        <v>2004</v>
      </c>
      <c r="D28" s="3">
        <v>12</v>
      </c>
      <c r="E28" s="4">
        <v>1</v>
      </c>
      <c r="F28" s="4">
        <v>1</v>
      </c>
      <c r="G28" s="4">
        <v>1</v>
      </c>
      <c r="H28" s="5">
        <v>1</v>
      </c>
      <c r="I28" s="4">
        <v>1</v>
      </c>
      <c r="J28" s="4">
        <v>1</v>
      </c>
      <c r="K28" s="5">
        <v>0</v>
      </c>
      <c r="L28" s="3">
        <f t="shared" si="0"/>
        <v>6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1</v>
      </c>
      <c r="S28" s="3">
        <v>5</v>
      </c>
      <c r="T28" s="4">
        <v>0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3">
        <f t="shared" si="1"/>
        <v>5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3">
        <v>0</v>
      </c>
      <c r="AG28" s="4">
        <v>12</v>
      </c>
      <c r="AH28" s="4">
        <v>12</v>
      </c>
      <c r="AI28" s="4">
        <v>12</v>
      </c>
      <c r="AJ28" s="3">
        <f t="shared" si="2"/>
        <v>8</v>
      </c>
    </row>
    <row r="29" spans="1:36" x14ac:dyDescent="0.25">
      <c r="A29" s="2">
        <v>28</v>
      </c>
      <c r="B29" s="2" t="s">
        <v>49</v>
      </c>
      <c r="C29" s="2">
        <v>2004</v>
      </c>
      <c r="D29" s="3">
        <v>30</v>
      </c>
      <c r="E29" s="4">
        <v>1</v>
      </c>
      <c r="F29" s="4">
        <v>1</v>
      </c>
      <c r="G29" s="4">
        <v>1</v>
      </c>
      <c r="H29" s="5">
        <v>0</v>
      </c>
      <c r="I29" s="4">
        <v>1</v>
      </c>
      <c r="J29" s="4">
        <v>1</v>
      </c>
      <c r="K29" s="5">
        <v>0</v>
      </c>
      <c r="L29" s="3">
        <f t="shared" si="0"/>
        <v>5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1</v>
      </c>
      <c r="S29" s="3">
        <v>5</v>
      </c>
      <c r="T29" s="4">
        <v>0</v>
      </c>
      <c r="U29" s="4">
        <v>0</v>
      </c>
      <c r="V29" s="4">
        <v>1</v>
      </c>
      <c r="W29" s="4">
        <v>0</v>
      </c>
      <c r="X29" s="4">
        <v>1</v>
      </c>
      <c r="Y29" s="4">
        <v>1</v>
      </c>
      <c r="Z29" s="3">
        <f t="shared" si="1"/>
        <v>3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3">
        <v>0</v>
      </c>
      <c r="AG29" s="4">
        <v>12</v>
      </c>
      <c r="AH29" s="4">
        <v>12</v>
      </c>
      <c r="AI29" s="4">
        <v>12</v>
      </c>
      <c r="AJ29" s="3">
        <f t="shared" si="2"/>
        <v>8</v>
      </c>
    </row>
    <row r="30" spans="1:36" x14ac:dyDescent="0.25">
      <c r="A30" s="2">
        <v>29</v>
      </c>
      <c r="B30" s="2" t="s">
        <v>50</v>
      </c>
      <c r="C30" s="2">
        <v>2004</v>
      </c>
      <c r="D30" s="3">
        <v>0</v>
      </c>
      <c r="E30" s="4">
        <v>0</v>
      </c>
      <c r="F30" s="4">
        <v>1</v>
      </c>
      <c r="G30" s="4">
        <v>1</v>
      </c>
      <c r="H30" s="5">
        <v>1</v>
      </c>
      <c r="I30" s="4">
        <v>1</v>
      </c>
      <c r="J30" s="4">
        <v>0</v>
      </c>
      <c r="K30" s="5">
        <v>0</v>
      </c>
      <c r="L30" s="3">
        <f t="shared" si="0"/>
        <v>4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1</v>
      </c>
      <c r="S30" s="3">
        <v>5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3">
        <f t="shared" si="1"/>
        <v>6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3">
        <v>0</v>
      </c>
      <c r="AG30" s="4">
        <v>8</v>
      </c>
      <c r="AH30" s="4">
        <v>12</v>
      </c>
      <c r="AI30" s="4">
        <v>10</v>
      </c>
      <c r="AJ30" s="3">
        <f t="shared" si="2"/>
        <v>10</v>
      </c>
    </row>
    <row r="31" spans="1:36" x14ac:dyDescent="0.25">
      <c r="A31" s="2">
        <v>30</v>
      </c>
      <c r="B31" s="2" t="s">
        <v>51</v>
      </c>
      <c r="C31" s="2">
        <v>2004</v>
      </c>
      <c r="D31" s="3">
        <v>29</v>
      </c>
      <c r="E31" s="4">
        <v>1</v>
      </c>
      <c r="F31" s="4">
        <v>1</v>
      </c>
      <c r="G31" s="4">
        <v>1</v>
      </c>
      <c r="H31" s="5">
        <v>1</v>
      </c>
      <c r="I31" s="4">
        <v>1</v>
      </c>
      <c r="J31" s="4">
        <v>0</v>
      </c>
      <c r="K31" s="5">
        <v>0</v>
      </c>
      <c r="L31" s="3">
        <f t="shared" si="0"/>
        <v>5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3">
        <v>5</v>
      </c>
      <c r="T31" s="4">
        <v>0</v>
      </c>
      <c r="U31" s="4">
        <v>1</v>
      </c>
      <c r="V31" s="4">
        <v>0</v>
      </c>
      <c r="W31" s="4">
        <v>1</v>
      </c>
      <c r="X31" s="4">
        <v>1</v>
      </c>
      <c r="Y31" s="4">
        <v>1</v>
      </c>
      <c r="Z31" s="3">
        <f t="shared" si="1"/>
        <v>4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3">
        <v>0</v>
      </c>
      <c r="AG31" s="4">
        <v>14</v>
      </c>
      <c r="AH31" s="4">
        <v>14</v>
      </c>
      <c r="AI31" s="4">
        <v>14</v>
      </c>
      <c r="AJ31" s="3">
        <f t="shared" si="2"/>
        <v>6</v>
      </c>
    </row>
    <row r="32" spans="1:36" x14ac:dyDescent="0.25">
      <c r="A32" s="2">
        <v>31</v>
      </c>
      <c r="B32" s="2" t="s">
        <v>52</v>
      </c>
      <c r="C32" s="2">
        <v>2004</v>
      </c>
      <c r="D32" s="3">
        <v>28</v>
      </c>
      <c r="E32" s="4">
        <v>1</v>
      </c>
      <c r="F32" s="4">
        <v>1</v>
      </c>
      <c r="G32" s="4">
        <v>1</v>
      </c>
      <c r="H32" s="5">
        <v>1</v>
      </c>
      <c r="I32" s="4">
        <v>1</v>
      </c>
      <c r="J32" s="4">
        <v>1</v>
      </c>
      <c r="K32" s="5">
        <v>0</v>
      </c>
      <c r="L32" s="3">
        <f t="shared" si="0"/>
        <v>6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1</v>
      </c>
      <c r="S32" s="3">
        <v>5</v>
      </c>
      <c r="T32" s="4">
        <v>0</v>
      </c>
      <c r="U32" s="4">
        <v>0</v>
      </c>
      <c r="V32" s="4">
        <v>1</v>
      </c>
      <c r="W32" s="4">
        <v>0</v>
      </c>
      <c r="X32" s="4">
        <v>1</v>
      </c>
      <c r="Y32" s="4">
        <v>1</v>
      </c>
      <c r="Z32" s="3">
        <f t="shared" si="1"/>
        <v>3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3">
        <v>0</v>
      </c>
      <c r="AG32" s="4">
        <v>12</v>
      </c>
      <c r="AH32" s="4">
        <v>12</v>
      </c>
      <c r="AI32" s="4">
        <v>12</v>
      </c>
      <c r="AJ32" s="3">
        <f t="shared" si="2"/>
        <v>8</v>
      </c>
    </row>
    <row r="33" spans="1:52" x14ac:dyDescent="0.25">
      <c r="A33" s="2">
        <v>32</v>
      </c>
      <c r="B33" s="2" t="s">
        <v>53</v>
      </c>
      <c r="C33" s="2">
        <v>2004</v>
      </c>
      <c r="D33" s="3">
        <v>25</v>
      </c>
      <c r="E33" s="4">
        <v>1</v>
      </c>
      <c r="F33" s="4">
        <v>1</v>
      </c>
      <c r="G33" s="4">
        <v>1</v>
      </c>
      <c r="H33" s="5">
        <v>1</v>
      </c>
      <c r="I33" s="4">
        <v>1</v>
      </c>
      <c r="J33" s="4">
        <v>1</v>
      </c>
      <c r="K33" s="5">
        <v>0</v>
      </c>
      <c r="L33" s="3">
        <f t="shared" si="0"/>
        <v>6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1</v>
      </c>
      <c r="S33" s="3">
        <v>5</v>
      </c>
      <c r="T33" s="4">
        <v>1</v>
      </c>
      <c r="U33" s="4">
        <v>1</v>
      </c>
      <c r="V33" s="4">
        <v>0.75</v>
      </c>
      <c r="W33" s="4">
        <v>1</v>
      </c>
      <c r="X33" s="4">
        <v>1</v>
      </c>
      <c r="Y33" s="4">
        <v>1</v>
      </c>
      <c r="Z33" s="3">
        <f t="shared" si="1"/>
        <v>5.75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3">
        <v>0</v>
      </c>
      <c r="AG33" s="4">
        <v>15</v>
      </c>
      <c r="AH33" s="4">
        <v>15</v>
      </c>
      <c r="AI33" s="4">
        <v>15</v>
      </c>
      <c r="AJ33" s="3">
        <f t="shared" si="2"/>
        <v>5</v>
      </c>
    </row>
    <row r="34" spans="1:52" x14ac:dyDescent="0.25">
      <c r="A34" s="2">
        <v>33</v>
      </c>
      <c r="B34" s="2" t="s">
        <v>54</v>
      </c>
      <c r="C34" s="2">
        <v>2004</v>
      </c>
      <c r="D34" s="3">
        <v>25</v>
      </c>
      <c r="E34" s="4">
        <v>1</v>
      </c>
      <c r="F34" s="4">
        <v>1</v>
      </c>
      <c r="G34" s="4">
        <v>1</v>
      </c>
      <c r="H34" s="5">
        <v>1</v>
      </c>
      <c r="I34" s="4">
        <v>1</v>
      </c>
      <c r="J34" s="4">
        <v>0</v>
      </c>
      <c r="K34" s="5">
        <v>0</v>
      </c>
      <c r="L34" s="3">
        <f t="shared" ref="L34:L51" si="3">SUM(E34:K34)</f>
        <v>5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1</v>
      </c>
      <c r="S34" s="3">
        <v>5</v>
      </c>
      <c r="T34" s="4">
        <v>0</v>
      </c>
      <c r="U34" s="4">
        <v>0</v>
      </c>
      <c r="V34" s="4">
        <v>1</v>
      </c>
      <c r="W34" s="4">
        <v>0</v>
      </c>
      <c r="X34" s="4">
        <v>1</v>
      </c>
      <c r="Y34" s="4">
        <v>1</v>
      </c>
      <c r="Z34" s="3">
        <f t="shared" si="1"/>
        <v>3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3">
        <v>0</v>
      </c>
      <c r="AG34" s="4">
        <v>13</v>
      </c>
      <c r="AH34" s="4">
        <v>13</v>
      </c>
      <c r="AI34" s="4">
        <v>13</v>
      </c>
      <c r="AJ34" s="3">
        <f t="shared" si="2"/>
        <v>7</v>
      </c>
    </row>
    <row r="35" spans="1:52" s="8" customFormat="1" x14ac:dyDescent="0.25">
      <c r="A35" s="7">
        <v>34</v>
      </c>
      <c r="B35" s="7" t="s">
        <v>55</v>
      </c>
      <c r="C35" s="7">
        <v>2004</v>
      </c>
      <c r="D35" s="3">
        <v>0</v>
      </c>
      <c r="E35" s="5">
        <v>0</v>
      </c>
      <c r="F35" s="5">
        <v>0</v>
      </c>
      <c r="G35" s="5">
        <v>1</v>
      </c>
      <c r="H35" s="5">
        <v>0</v>
      </c>
      <c r="I35" s="5">
        <v>0</v>
      </c>
      <c r="J35" s="5">
        <v>0</v>
      </c>
      <c r="K35" s="5">
        <v>0</v>
      </c>
      <c r="L35" s="3">
        <f t="shared" si="3"/>
        <v>1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3">
        <v>0</v>
      </c>
      <c r="T35" s="5">
        <v>0</v>
      </c>
      <c r="U35" s="5">
        <v>0</v>
      </c>
      <c r="V35" s="5">
        <v>1</v>
      </c>
      <c r="W35" s="5">
        <v>0</v>
      </c>
      <c r="X35" s="5">
        <v>1</v>
      </c>
      <c r="Y35" s="5">
        <v>1</v>
      </c>
      <c r="Z35" s="3">
        <f t="shared" si="1"/>
        <v>3</v>
      </c>
      <c r="AA35" s="5">
        <v>0</v>
      </c>
      <c r="AB35" s="5">
        <v>1</v>
      </c>
      <c r="AC35" s="5">
        <v>0</v>
      </c>
      <c r="AD35" s="5">
        <v>0</v>
      </c>
      <c r="AE35" s="5">
        <v>0</v>
      </c>
      <c r="AF35" s="3">
        <v>1</v>
      </c>
      <c r="AG35" s="5">
        <v>10</v>
      </c>
      <c r="AH35" s="5">
        <v>14</v>
      </c>
      <c r="AI35" s="5">
        <v>12</v>
      </c>
      <c r="AJ35" s="3">
        <f t="shared" si="2"/>
        <v>8</v>
      </c>
      <c r="AY35" s="5"/>
      <c r="AZ35" s="5"/>
    </row>
    <row r="36" spans="1:52" x14ac:dyDescent="0.25">
      <c r="A36" s="2">
        <v>35</v>
      </c>
      <c r="B36" s="2" t="s">
        <v>56</v>
      </c>
      <c r="C36" s="2">
        <v>2004</v>
      </c>
      <c r="D36" s="3">
        <v>30</v>
      </c>
      <c r="E36" s="4">
        <v>1</v>
      </c>
      <c r="F36" s="4">
        <v>1</v>
      </c>
      <c r="G36" s="4">
        <v>1</v>
      </c>
      <c r="H36" s="5">
        <v>0</v>
      </c>
      <c r="I36" s="4">
        <v>1</v>
      </c>
      <c r="J36" s="4">
        <v>1</v>
      </c>
      <c r="K36" s="5">
        <v>0</v>
      </c>
      <c r="L36" s="3">
        <f t="shared" si="3"/>
        <v>5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</v>
      </c>
      <c r="S36" s="3">
        <v>5</v>
      </c>
      <c r="T36" s="4">
        <v>0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3">
        <f t="shared" si="1"/>
        <v>5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3">
        <v>0</v>
      </c>
      <c r="AG36" s="4">
        <v>13</v>
      </c>
      <c r="AH36" s="4">
        <v>13</v>
      </c>
      <c r="AI36" s="4">
        <v>13</v>
      </c>
      <c r="AJ36" s="3">
        <f t="shared" si="2"/>
        <v>7</v>
      </c>
    </row>
    <row r="37" spans="1:52" x14ac:dyDescent="0.25">
      <c r="A37" s="2">
        <v>36</v>
      </c>
      <c r="B37" s="2" t="s">
        <v>57</v>
      </c>
      <c r="C37" s="2">
        <v>2004</v>
      </c>
      <c r="D37" s="3">
        <v>25</v>
      </c>
      <c r="E37" s="4">
        <v>1</v>
      </c>
      <c r="F37" s="4">
        <v>1</v>
      </c>
      <c r="G37" s="4">
        <v>1</v>
      </c>
      <c r="H37" s="5">
        <v>1</v>
      </c>
      <c r="I37" s="4">
        <v>1</v>
      </c>
      <c r="J37" s="4">
        <v>1</v>
      </c>
      <c r="K37" s="5">
        <v>0</v>
      </c>
      <c r="L37" s="3">
        <f t="shared" si="3"/>
        <v>6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1</v>
      </c>
      <c r="S37" s="3">
        <v>5</v>
      </c>
      <c r="T37" s="4">
        <v>0</v>
      </c>
      <c r="U37" s="4">
        <v>0</v>
      </c>
      <c r="V37" s="4">
        <v>1</v>
      </c>
      <c r="W37" s="4">
        <v>1</v>
      </c>
      <c r="X37" s="4">
        <v>1</v>
      </c>
      <c r="Y37" s="4">
        <v>1</v>
      </c>
      <c r="Z37" s="3">
        <f t="shared" si="1"/>
        <v>4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3">
        <v>0</v>
      </c>
      <c r="AG37" s="4">
        <v>12</v>
      </c>
      <c r="AH37" s="4">
        <v>12</v>
      </c>
      <c r="AI37" s="4">
        <v>12</v>
      </c>
      <c r="AJ37" s="3">
        <f t="shared" si="2"/>
        <v>8</v>
      </c>
    </row>
    <row r="38" spans="1:52" x14ac:dyDescent="0.25">
      <c r="A38" s="2">
        <v>37</v>
      </c>
      <c r="B38" s="2" t="s">
        <v>58</v>
      </c>
      <c r="C38" s="2">
        <v>2004</v>
      </c>
      <c r="D38" s="3">
        <v>21</v>
      </c>
      <c r="E38" s="4">
        <v>1</v>
      </c>
      <c r="F38" s="4">
        <v>1</v>
      </c>
      <c r="G38" s="4">
        <v>1</v>
      </c>
      <c r="H38" s="5">
        <v>0</v>
      </c>
      <c r="I38" s="4">
        <v>1</v>
      </c>
      <c r="J38" s="4">
        <v>0</v>
      </c>
      <c r="K38" s="5">
        <v>0</v>
      </c>
      <c r="L38" s="3">
        <f t="shared" si="3"/>
        <v>4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1</v>
      </c>
      <c r="S38" s="3">
        <v>5</v>
      </c>
      <c r="T38" s="4">
        <v>0</v>
      </c>
      <c r="U38" s="4">
        <v>0</v>
      </c>
      <c r="V38" s="4">
        <v>1</v>
      </c>
      <c r="W38" s="4">
        <v>0</v>
      </c>
      <c r="X38" s="4">
        <v>0</v>
      </c>
      <c r="Y38" s="4">
        <v>0</v>
      </c>
      <c r="Z38" s="3">
        <f t="shared" si="1"/>
        <v>1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3">
        <v>0</v>
      </c>
      <c r="AG38" s="4">
        <v>20</v>
      </c>
      <c r="AH38" s="4">
        <v>20</v>
      </c>
      <c r="AI38" s="4">
        <v>20</v>
      </c>
      <c r="AJ38" s="3">
        <f t="shared" si="2"/>
        <v>0</v>
      </c>
    </row>
    <row r="39" spans="1:52" x14ac:dyDescent="0.25">
      <c r="A39" s="2">
        <v>38</v>
      </c>
      <c r="B39" s="2" t="s">
        <v>59</v>
      </c>
      <c r="C39" s="2">
        <v>2004</v>
      </c>
      <c r="D39" s="3">
        <v>30</v>
      </c>
      <c r="E39" s="4">
        <v>1</v>
      </c>
      <c r="F39" s="4">
        <v>1</v>
      </c>
      <c r="G39" s="4">
        <v>1</v>
      </c>
      <c r="H39" s="5">
        <v>0</v>
      </c>
      <c r="I39" s="4">
        <v>1</v>
      </c>
      <c r="J39" s="4">
        <v>0</v>
      </c>
      <c r="K39" s="5">
        <v>0</v>
      </c>
      <c r="L39" s="3">
        <f t="shared" si="3"/>
        <v>4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3">
        <v>5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3">
        <f t="shared" si="1"/>
        <v>6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3">
        <v>0</v>
      </c>
      <c r="AG39" s="4">
        <v>13</v>
      </c>
      <c r="AH39" s="4">
        <v>13</v>
      </c>
      <c r="AI39" s="4">
        <v>13</v>
      </c>
      <c r="AJ39" s="3">
        <f t="shared" si="2"/>
        <v>7</v>
      </c>
    </row>
    <row r="40" spans="1:52" x14ac:dyDescent="0.25">
      <c r="A40" s="2">
        <v>39</v>
      </c>
      <c r="B40" s="2" t="s">
        <v>60</v>
      </c>
      <c r="C40" s="2">
        <v>2004</v>
      </c>
      <c r="D40" s="3">
        <v>30</v>
      </c>
      <c r="E40" s="4">
        <v>1</v>
      </c>
      <c r="F40" s="4">
        <v>1</v>
      </c>
      <c r="G40" s="4">
        <v>1</v>
      </c>
      <c r="H40" s="5">
        <v>1</v>
      </c>
      <c r="I40" s="4">
        <v>1</v>
      </c>
      <c r="J40" s="4">
        <v>1</v>
      </c>
      <c r="K40" s="5">
        <v>0</v>
      </c>
      <c r="L40" s="3">
        <f t="shared" si="3"/>
        <v>6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1</v>
      </c>
      <c r="S40" s="3">
        <v>5</v>
      </c>
      <c r="T40" s="4">
        <v>1</v>
      </c>
      <c r="U40" s="4">
        <v>1</v>
      </c>
      <c r="V40" s="4">
        <v>0</v>
      </c>
      <c r="W40" s="4">
        <v>1</v>
      </c>
      <c r="X40" s="4">
        <v>1</v>
      </c>
      <c r="Y40" s="4">
        <v>1</v>
      </c>
      <c r="Z40" s="3">
        <f t="shared" si="1"/>
        <v>5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3">
        <v>0</v>
      </c>
      <c r="AG40" s="4">
        <v>14</v>
      </c>
      <c r="AH40" s="4">
        <v>14</v>
      </c>
      <c r="AI40" s="4">
        <v>14</v>
      </c>
      <c r="AJ40" s="3">
        <f t="shared" si="2"/>
        <v>6</v>
      </c>
    </row>
    <row r="41" spans="1:52" x14ac:dyDescent="0.25">
      <c r="A41" s="2">
        <v>40</v>
      </c>
      <c r="B41" s="2" t="s">
        <v>61</v>
      </c>
      <c r="C41" s="2">
        <v>2004</v>
      </c>
      <c r="D41" s="3">
        <v>30</v>
      </c>
      <c r="E41" s="4">
        <v>1</v>
      </c>
      <c r="F41" s="4">
        <v>1</v>
      </c>
      <c r="G41" s="4">
        <v>1</v>
      </c>
      <c r="H41" s="5">
        <v>1</v>
      </c>
      <c r="I41" s="4">
        <v>1</v>
      </c>
      <c r="J41" s="4">
        <v>1</v>
      </c>
      <c r="K41" s="5">
        <v>0</v>
      </c>
      <c r="L41" s="3">
        <f t="shared" si="3"/>
        <v>6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</v>
      </c>
      <c r="S41" s="3">
        <v>5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3">
        <f t="shared" si="1"/>
        <v>6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3">
        <v>1</v>
      </c>
      <c r="AG41" s="4">
        <v>12</v>
      </c>
      <c r="AH41" s="4">
        <v>12</v>
      </c>
      <c r="AI41" s="4">
        <v>12</v>
      </c>
      <c r="AJ41" s="3">
        <f t="shared" si="2"/>
        <v>8</v>
      </c>
    </row>
    <row r="42" spans="1:52" x14ac:dyDescent="0.25">
      <c r="A42" s="2">
        <v>41</v>
      </c>
      <c r="B42" s="2" t="s">
        <v>62</v>
      </c>
      <c r="C42" s="2">
        <v>2004</v>
      </c>
      <c r="D42" s="3">
        <v>15</v>
      </c>
      <c r="E42" s="4">
        <v>1</v>
      </c>
      <c r="F42" s="4">
        <v>1</v>
      </c>
      <c r="G42" s="4">
        <v>1</v>
      </c>
      <c r="H42" s="5">
        <v>1</v>
      </c>
      <c r="I42" s="4">
        <v>1</v>
      </c>
      <c r="J42" s="4">
        <v>1</v>
      </c>
      <c r="K42" s="5">
        <v>0</v>
      </c>
      <c r="L42" s="3">
        <f t="shared" si="3"/>
        <v>6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3">
        <v>5</v>
      </c>
      <c r="T42" s="4">
        <v>0</v>
      </c>
      <c r="U42" s="4">
        <v>0</v>
      </c>
      <c r="V42" s="4">
        <v>1</v>
      </c>
      <c r="W42" s="4">
        <v>1</v>
      </c>
      <c r="X42" s="4">
        <v>1</v>
      </c>
      <c r="Y42" s="4">
        <v>1</v>
      </c>
      <c r="Z42" s="3">
        <f t="shared" si="1"/>
        <v>4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3">
        <v>2</v>
      </c>
      <c r="AG42" s="4">
        <v>12</v>
      </c>
      <c r="AH42" s="4">
        <v>12</v>
      </c>
      <c r="AI42" s="4">
        <v>12</v>
      </c>
      <c r="AJ42" s="3">
        <f t="shared" si="2"/>
        <v>8</v>
      </c>
    </row>
    <row r="43" spans="1:52" x14ac:dyDescent="0.25">
      <c r="A43" s="2">
        <v>42</v>
      </c>
      <c r="B43" s="2" t="s">
        <v>63</v>
      </c>
      <c r="C43" s="2">
        <v>2004</v>
      </c>
      <c r="D43" s="3">
        <v>30</v>
      </c>
      <c r="E43" s="4">
        <v>1</v>
      </c>
      <c r="F43" s="4">
        <v>1</v>
      </c>
      <c r="G43" s="4">
        <v>1</v>
      </c>
      <c r="H43" s="5">
        <v>1</v>
      </c>
      <c r="I43" s="4">
        <v>1</v>
      </c>
      <c r="J43" s="4">
        <v>1</v>
      </c>
      <c r="K43" s="5">
        <v>0</v>
      </c>
      <c r="L43" s="3">
        <f t="shared" si="3"/>
        <v>6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1</v>
      </c>
      <c r="S43" s="3">
        <v>5</v>
      </c>
      <c r="T43" s="4">
        <v>1</v>
      </c>
      <c r="U43" s="4">
        <v>0</v>
      </c>
      <c r="V43" s="4">
        <v>1</v>
      </c>
      <c r="W43" s="4">
        <v>0</v>
      </c>
      <c r="X43" s="4">
        <v>1</v>
      </c>
      <c r="Y43" s="4">
        <v>1</v>
      </c>
      <c r="Z43" s="3">
        <f t="shared" si="1"/>
        <v>4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3">
        <v>2</v>
      </c>
      <c r="AG43" s="4">
        <v>10</v>
      </c>
      <c r="AH43" s="4">
        <v>13</v>
      </c>
      <c r="AI43" s="4">
        <v>11.5</v>
      </c>
      <c r="AJ43" s="3">
        <f t="shared" si="2"/>
        <v>8.5</v>
      </c>
    </row>
    <row r="44" spans="1:52" x14ac:dyDescent="0.25">
      <c r="A44" s="2">
        <v>43</v>
      </c>
      <c r="B44" s="2" t="s">
        <v>64</v>
      </c>
      <c r="C44" s="2">
        <v>2004</v>
      </c>
      <c r="D44" s="3">
        <v>30</v>
      </c>
      <c r="E44" s="4">
        <v>1</v>
      </c>
      <c r="F44" s="4">
        <v>1</v>
      </c>
      <c r="G44" s="4">
        <v>1</v>
      </c>
      <c r="H44" s="5">
        <v>1</v>
      </c>
      <c r="I44" s="4">
        <v>1</v>
      </c>
      <c r="J44" s="4">
        <v>1</v>
      </c>
      <c r="K44" s="5">
        <v>0</v>
      </c>
      <c r="L44" s="3">
        <f t="shared" si="3"/>
        <v>6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1</v>
      </c>
      <c r="S44" s="3">
        <v>5</v>
      </c>
      <c r="T44" s="4">
        <v>1</v>
      </c>
      <c r="U44" s="4">
        <v>0</v>
      </c>
      <c r="V44" s="4">
        <v>1</v>
      </c>
      <c r="W44" s="4">
        <v>0</v>
      </c>
      <c r="X44" s="4">
        <v>1</v>
      </c>
      <c r="Y44" s="4">
        <v>1</v>
      </c>
      <c r="Z44" s="3">
        <f t="shared" si="1"/>
        <v>4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3">
        <v>1</v>
      </c>
      <c r="AG44" s="4">
        <v>12</v>
      </c>
      <c r="AH44" s="4">
        <v>12</v>
      </c>
      <c r="AI44" s="4">
        <v>12</v>
      </c>
      <c r="AJ44" s="3">
        <f t="shared" si="2"/>
        <v>8</v>
      </c>
    </row>
    <row r="45" spans="1:52" x14ac:dyDescent="0.25">
      <c r="A45" s="2">
        <v>44</v>
      </c>
      <c r="B45" s="2" t="s">
        <v>65</v>
      </c>
      <c r="C45" s="2">
        <v>2004</v>
      </c>
      <c r="D45" s="3">
        <v>20</v>
      </c>
      <c r="E45" s="4">
        <v>1</v>
      </c>
      <c r="F45" s="4">
        <v>1</v>
      </c>
      <c r="G45" s="4">
        <v>1</v>
      </c>
      <c r="H45" s="5">
        <v>0</v>
      </c>
      <c r="I45" s="4">
        <v>1</v>
      </c>
      <c r="J45" s="4">
        <v>1</v>
      </c>
      <c r="K45" s="5">
        <v>0</v>
      </c>
      <c r="L45" s="3">
        <f t="shared" si="3"/>
        <v>5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1</v>
      </c>
      <c r="S45" s="3">
        <v>5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3">
        <f t="shared" si="1"/>
        <v>6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3">
        <v>0</v>
      </c>
      <c r="AG45" s="4">
        <v>13</v>
      </c>
      <c r="AH45" s="4">
        <v>13</v>
      </c>
      <c r="AI45" s="4">
        <v>13</v>
      </c>
      <c r="AJ45" s="3">
        <f t="shared" si="2"/>
        <v>7</v>
      </c>
    </row>
    <row r="46" spans="1:52" x14ac:dyDescent="0.25">
      <c r="A46" s="2">
        <v>45</v>
      </c>
      <c r="B46" s="2" t="s">
        <v>66</v>
      </c>
      <c r="C46" s="2">
        <v>2004</v>
      </c>
      <c r="D46" s="3">
        <v>17</v>
      </c>
      <c r="E46" s="4">
        <v>1</v>
      </c>
      <c r="F46" s="4">
        <v>1</v>
      </c>
      <c r="G46" s="4">
        <v>0</v>
      </c>
      <c r="H46" s="5">
        <v>0</v>
      </c>
      <c r="I46" s="4">
        <v>1</v>
      </c>
      <c r="J46" s="4">
        <v>1</v>
      </c>
      <c r="K46" s="5">
        <v>0</v>
      </c>
      <c r="L46" s="3">
        <f t="shared" si="3"/>
        <v>4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1</v>
      </c>
      <c r="S46" s="3">
        <v>5</v>
      </c>
      <c r="T46" s="4">
        <v>0</v>
      </c>
      <c r="U46" s="4">
        <v>0</v>
      </c>
      <c r="V46" s="4">
        <v>1</v>
      </c>
      <c r="W46" s="4">
        <v>0</v>
      </c>
      <c r="X46" s="4">
        <v>1</v>
      </c>
      <c r="Y46" s="4">
        <v>1</v>
      </c>
      <c r="Z46" s="3">
        <f t="shared" si="1"/>
        <v>3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3">
        <v>0</v>
      </c>
      <c r="AG46" s="4">
        <v>9</v>
      </c>
      <c r="AH46" s="4">
        <v>14</v>
      </c>
      <c r="AI46" s="4">
        <v>12.5</v>
      </c>
      <c r="AJ46" s="3">
        <f t="shared" si="2"/>
        <v>7.5</v>
      </c>
    </row>
    <row r="47" spans="1:52" x14ac:dyDescent="0.25">
      <c r="A47" s="2">
        <v>46</v>
      </c>
      <c r="B47" s="2" t="s">
        <v>67</v>
      </c>
      <c r="C47" s="2">
        <v>2004</v>
      </c>
      <c r="D47" s="3">
        <v>29</v>
      </c>
      <c r="E47" s="4">
        <v>1</v>
      </c>
      <c r="F47" s="4">
        <v>1</v>
      </c>
      <c r="G47" s="4">
        <v>1</v>
      </c>
      <c r="H47" s="5">
        <v>1</v>
      </c>
      <c r="I47" s="4">
        <v>1</v>
      </c>
      <c r="J47" s="4">
        <v>1</v>
      </c>
      <c r="K47" s="5">
        <v>0</v>
      </c>
      <c r="L47" s="3">
        <f t="shared" si="3"/>
        <v>6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1</v>
      </c>
      <c r="S47" s="3">
        <v>5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3">
        <f t="shared" si="1"/>
        <v>6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3">
        <v>1</v>
      </c>
      <c r="AG47" s="4">
        <v>13</v>
      </c>
      <c r="AH47" s="4">
        <v>13</v>
      </c>
      <c r="AI47" s="4">
        <v>13</v>
      </c>
      <c r="AJ47" s="3">
        <f t="shared" si="2"/>
        <v>7</v>
      </c>
    </row>
    <row r="48" spans="1:52" x14ac:dyDescent="0.25">
      <c r="A48" s="2">
        <v>47</v>
      </c>
      <c r="B48" s="2" t="s">
        <v>68</v>
      </c>
      <c r="C48" s="2">
        <v>2004</v>
      </c>
      <c r="D48" s="3">
        <v>15</v>
      </c>
      <c r="E48" s="4">
        <v>1</v>
      </c>
      <c r="F48" s="4">
        <v>1</v>
      </c>
      <c r="G48" s="4">
        <v>1</v>
      </c>
      <c r="H48" s="5">
        <v>1</v>
      </c>
      <c r="I48" s="4">
        <v>1</v>
      </c>
      <c r="J48" s="4">
        <v>1</v>
      </c>
      <c r="K48" s="5">
        <v>0</v>
      </c>
      <c r="L48" s="3">
        <f t="shared" si="3"/>
        <v>6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1</v>
      </c>
      <c r="S48" s="3">
        <v>5</v>
      </c>
      <c r="T48" s="4">
        <v>1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3">
        <f t="shared" si="1"/>
        <v>6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3">
        <v>0</v>
      </c>
      <c r="AG48" s="4">
        <v>13</v>
      </c>
      <c r="AH48" s="4">
        <v>13</v>
      </c>
      <c r="AI48" s="4">
        <v>13</v>
      </c>
      <c r="AJ48" s="3">
        <f t="shared" si="2"/>
        <v>7</v>
      </c>
    </row>
    <row r="49" spans="1:36" x14ac:dyDescent="0.25">
      <c r="A49" s="2">
        <v>48</v>
      </c>
      <c r="B49" s="2" t="s">
        <v>69</v>
      </c>
      <c r="C49" s="2">
        <v>2004</v>
      </c>
      <c r="D49" s="3">
        <v>20</v>
      </c>
      <c r="E49" s="4">
        <v>1</v>
      </c>
      <c r="F49" s="4">
        <v>1</v>
      </c>
      <c r="G49" s="4">
        <v>1</v>
      </c>
      <c r="H49" s="5">
        <v>1</v>
      </c>
      <c r="I49" s="4">
        <v>1</v>
      </c>
      <c r="J49" s="4">
        <v>1</v>
      </c>
      <c r="K49" s="5">
        <v>0</v>
      </c>
      <c r="L49" s="3">
        <f t="shared" si="3"/>
        <v>6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1</v>
      </c>
      <c r="S49" s="3">
        <v>5</v>
      </c>
      <c r="T49" s="4">
        <v>1</v>
      </c>
      <c r="U49" s="4">
        <v>0</v>
      </c>
      <c r="V49" s="4">
        <v>0</v>
      </c>
      <c r="W49" s="4">
        <v>0</v>
      </c>
      <c r="X49" s="4">
        <v>1</v>
      </c>
      <c r="Y49" s="4">
        <v>1</v>
      </c>
      <c r="Z49" s="3">
        <f t="shared" si="1"/>
        <v>3</v>
      </c>
      <c r="AA49" s="4">
        <v>1</v>
      </c>
      <c r="AB49" s="4">
        <v>0</v>
      </c>
      <c r="AC49" s="4">
        <v>0</v>
      </c>
      <c r="AD49" s="4">
        <v>0</v>
      </c>
      <c r="AE49" s="4">
        <v>0</v>
      </c>
      <c r="AF49" s="3">
        <v>0</v>
      </c>
      <c r="AG49" s="4">
        <v>13</v>
      </c>
      <c r="AH49" s="4">
        <v>13</v>
      </c>
      <c r="AI49" s="4">
        <v>13</v>
      </c>
      <c r="AJ49" s="3">
        <f t="shared" si="2"/>
        <v>7</v>
      </c>
    </row>
    <row r="50" spans="1:36" x14ac:dyDescent="0.25">
      <c r="A50" s="2">
        <v>49</v>
      </c>
      <c r="B50" s="2" t="s">
        <v>70</v>
      </c>
      <c r="C50" s="2">
        <v>2004</v>
      </c>
      <c r="D50" s="3">
        <v>0</v>
      </c>
      <c r="E50" s="4">
        <v>0</v>
      </c>
      <c r="F50" s="4">
        <v>0</v>
      </c>
      <c r="G50" s="4">
        <v>1</v>
      </c>
      <c r="H50" s="5">
        <v>1</v>
      </c>
      <c r="I50" s="4">
        <v>1</v>
      </c>
      <c r="J50" s="4">
        <v>1</v>
      </c>
      <c r="K50" s="5">
        <v>0</v>
      </c>
      <c r="L50" s="3">
        <f t="shared" si="3"/>
        <v>4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1</v>
      </c>
      <c r="S50" s="3">
        <v>5</v>
      </c>
      <c r="T50" s="4">
        <v>0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3">
        <f t="shared" si="1"/>
        <v>5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3">
        <v>0</v>
      </c>
      <c r="AG50" s="4">
        <v>11</v>
      </c>
      <c r="AH50" s="4">
        <v>13</v>
      </c>
      <c r="AI50" s="4">
        <v>12</v>
      </c>
      <c r="AJ50" s="3">
        <f t="shared" si="2"/>
        <v>8</v>
      </c>
    </row>
    <row r="51" spans="1:36" x14ac:dyDescent="0.25">
      <c r="A51" s="2">
        <v>50</v>
      </c>
      <c r="B51" s="2" t="s">
        <v>71</v>
      </c>
      <c r="C51" s="2">
        <v>2004</v>
      </c>
      <c r="D51" s="3">
        <v>0</v>
      </c>
      <c r="E51" s="4">
        <v>0</v>
      </c>
      <c r="F51" s="4">
        <v>0</v>
      </c>
      <c r="G51" s="4">
        <v>1</v>
      </c>
      <c r="H51" s="5">
        <v>1</v>
      </c>
      <c r="I51" s="4">
        <v>1</v>
      </c>
      <c r="J51" s="4">
        <v>1</v>
      </c>
      <c r="K51" s="5">
        <v>1</v>
      </c>
      <c r="L51" s="3">
        <f t="shared" si="3"/>
        <v>5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1</v>
      </c>
      <c r="S51" s="3">
        <v>5</v>
      </c>
      <c r="T51" s="4">
        <v>0</v>
      </c>
      <c r="U51" s="4">
        <v>0</v>
      </c>
      <c r="V51" s="4">
        <v>1</v>
      </c>
      <c r="W51" s="4">
        <v>1</v>
      </c>
      <c r="X51" s="4">
        <v>1</v>
      </c>
      <c r="Y51" s="4">
        <v>1</v>
      </c>
      <c r="Z51" s="3">
        <f t="shared" si="1"/>
        <v>4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3">
        <v>0</v>
      </c>
      <c r="AG51" s="4">
        <v>12</v>
      </c>
      <c r="AH51" s="4">
        <v>12</v>
      </c>
      <c r="AI51" s="4">
        <v>12</v>
      </c>
      <c r="AJ51" s="3">
        <f t="shared" si="2"/>
        <v>8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2"/>
  <sheetViews>
    <sheetView topLeftCell="G1" zoomScaleNormal="100" zoomScalePageLayoutView="200" workbookViewId="0">
      <pane ySplit="1" topLeftCell="A32" activePane="bottomLeft" state="frozen"/>
      <selection pane="bottomLeft" activeCell="W48" sqref="W48"/>
    </sheetView>
  </sheetViews>
  <sheetFormatPr defaultColWidth="8.7109375" defaultRowHeight="15.75" x14ac:dyDescent="0.25"/>
  <cols>
    <col min="1" max="1" width="8" style="2" bestFit="1" customWidth="1"/>
    <col min="2" max="2" width="5.7109375" style="2" bestFit="1" customWidth="1"/>
    <col min="3" max="3" width="5.42578125" style="2" bestFit="1" customWidth="1"/>
    <col min="4" max="4" width="12.85546875" style="5" customWidth="1"/>
    <col min="5" max="5" width="15.85546875" style="4" bestFit="1" customWidth="1"/>
    <col min="6" max="6" width="15.7109375" style="4" bestFit="1" customWidth="1"/>
    <col min="7" max="7" width="13.28515625" style="4" bestFit="1" customWidth="1"/>
    <col min="8" max="8" width="22.7109375" style="5" bestFit="1" customWidth="1"/>
    <col min="9" max="9" width="20.28515625" style="4" bestFit="1" customWidth="1"/>
    <col min="10" max="10" width="16.42578125" style="4" bestFit="1" customWidth="1"/>
    <col min="11" max="11" width="18.42578125" style="5" bestFit="1" customWidth="1"/>
    <col min="12" max="12" width="13.42578125" style="5" customWidth="1"/>
    <col min="13" max="14" width="5.7109375" style="4" bestFit="1" customWidth="1"/>
    <col min="15" max="15" width="6.85546875" style="4" bestFit="1" customWidth="1"/>
    <col min="16" max="17" width="5.7109375" style="4" bestFit="1" customWidth="1"/>
    <col min="18" max="18" width="6" style="4" bestFit="1" customWidth="1"/>
    <col min="19" max="19" width="13.140625" style="5" customWidth="1"/>
    <col min="20" max="20" width="20" style="4" bestFit="1" customWidth="1"/>
    <col min="21" max="21" width="20.42578125" style="4" bestFit="1" customWidth="1"/>
    <col min="22" max="22" width="14.85546875" style="4" bestFit="1" customWidth="1"/>
    <col min="23" max="23" width="12.42578125" style="4" bestFit="1" customWidth="1"/>
    <col min="24" max="24" width="14.42578125" style="4" bestFit="1" customWidth="1"/>
    <col min="25" max="25" width="24.28515625" style="4" bestFit="1" customWidth="1"/>
    <col min="26" max="26" width="22.7109375" style="4" bestFit="1" customWidth="1"/>
    <col min="27" max="27" width="15.42578125" style="4" bestFit="1" customWidth="1"/>
    <col min="28" max="28" width="14.42578125" style="4" bestFit="1" customWidth="1"/>
    <col min="29" max="29" width="21.85546875" style="5" bestFit="1" customWidth="1"/>
    <col min="30" max="30" width="10.28515625" style="4" bestFit="1" customWidth="1"/>
    <col min="31" max="31" width="11.140625" style="4" bestFit="1" customWidth="1"/>
    <col min="32" max="32" width="14.42578125" style="4" bestFit="1" customWidth="1"/>
    <col min="33" max="33" width="7.7109375" style="4" bestFit="1" customWidth="1"/>
    <col min="34" max="34" width="11" style="4" bestFit="1" customWidth="1"/>
    <col min="35" max="35" width="12.85546875" style="5" customWidth="1"/>
    <col min="36" max="36" width="13.42578125" style="4" bestFit="1" customWidth="1"/>
    <col min="37" max="37" width="14" style="4" bestFit="1" customWidth="1"/>
    <col min="38" max="38" width="13.42578125" style="4" bestFit="1" customWidth="1"/>
    <col min="39" max="39" width="12.85546875" style="5" customWidth="1"/>
    <col min="57" max="16384" width="8.7109375" style="6"/>
  </cols>
  <sheetData>
    <row r="1" spans="1:39" x14ac:dyDescent="0.25">
      <c r="A1" s="2" t="s">
        <v>0</v>
      </c>
      <c r="B1" s="2" t="s">
        <v>1</v>
      </c>
      <c r="C1" s="2" t="s">
        <v>2</v>
      </c>
      <c r="D1" s="13" t="s">
        <v>118</v>
      </c>
      <c r="E1" s="4" t="s">
        <v>6</v>
      </c>
      <c r="F1" s="4" t="s">
        <v>7</v>
      </c>
      <c r="G1" s="4" t="s">
        <v>80</v>
      </c>
      <c r="H1" s="5" t="s">
        <v>95</v>
      </c>
      <c r="I1" s="4" t="s">
        <v>78</v>
      </c>
      <c r="J1" s="4" t="s">
        <v>81</v>
      </c>
      <c r="K1" s="5" t="s">
        <v>105</v>
      </c>
      <c r="L1" s="14" t="s">
        <v>113</v>
      </c>
      <c r="M1" s="4" t="s">
        <v>12</v>
      </c>
      <c r="N1" s="4" t="s">
        <v>11</v>
      </c>
      <c r="O1" s="4" t="s">
        <v>10</v>
      </c>
      <c r="P1" s="4" t="s">
        <v>9</v>
      </c>
      <c r="Q1" s="4" t="s">
        <v>8</v>
      </c>
      <c r="R1" s="4" t="s">
        <v>13</v>
      </c>
      <c r="S1" s="14" t="s">
        <v>114</v>
      </c>
      <c r="T1" s="4" t="s">
        <v>19</v>
      </c>
      <c r="U1" s="4" t="s">
        <v>20</v>
      </c>
      <c r="V1" s="4" t="s">
        <v>103</v>
      </c>
      <c r="W1" s="4" t="s">
        <v>85</v>
      </c>
      <c r="X1" s="4" t="s">
        <v>21</v>
      </c>
      <c r="Y1" s="4" t="s">
        <v>93</v>
      </c>
      <c r="Z1" s="4" t="s">
        <v>106</v>
      </c>
      <c r="AA1" s="4" t="s">
        <v>87</v>
      </c>
      <c r="AB1" s="4" t="s">
        <v>86</v>
      </c>
      <c r="AC1" s="14" t="s">
        <v>115</v>
      </c>
      <c r="AD1" s="4" t="s">
        <v>14</v>
      </c>
      <c r="AE1" s="4" t="s">
        <v>18</v>
      </c>
      <c r="AF1" s="4" t="s">
        <v>16</v>
      </c>
      <c r="AG1" s="4" t="s">
        <v>17</v>
      </c>
      <c r="AH1" s="4" t="s">
        <v>15</v>
      </c>
      <c r="AI1" s="14" t="s">
        <v>116</v>
      </c>
      <c r="AJ1" s="4" t="s">
        <v>3</v>
      </c>
      <c r="AK1" s="4" t="s">
        <v>4</v>
      </c>
      <c r="AL1" s="4" t="s">
        <v>5</v>
      </c>
      <c r="AM1" s="14" t="s">
        <v>117</v>
      </c>
    </row>
    <row r="2" spans="1:39" x14ac:dyDescent="0.25">
      <c r="A2" s="2">
        <v>1</v>
      </c>
      <c r="B2" s="2" t="s">
        <v>22</v>
      </c>
      <c r="C2" s="2">
        <v>2008</v>
      </c>
      <c r="D2" s="3">
        <v>10</v>
      </c>
      <c r="E2" s="4">
        <v>1</v>
      </c>
      <c r="F2" s="4">
        <v>1</v>
      </c>
      <c r="G2" s="4">
        <v>1</v>
      </c>
      <c r="H2" s="5">
        <v>1</v>
      </c>
      <c r="I2" s="4">
        <v>1</v>
      </c>
      <c r="J2" s="4">
        <v>1</v>
      </c>
      <c r="K2" s="5">
        <v>0</v>
      </c>
      <c r="L2" s="3">
        <f>SUM(E2:K2)</f>
        <v>6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1</v>
      </c>
      <c r="S2" s="3">
        <v>5</v>
      </c>
      <c r="T2" s="4">
        <v>1</v>
      </c>
      <c r="U2" s="4">
        <v>1</v>
      </c>
      <c r="V2" s="4">
        <v>1</v>
      </c>
      <c r="W2" s="4">
        <v>1</v>
      </c>
      <c r="X2" s="4">
        <v>1</v>
      </c>
      <c r="Y2" s="4">
        <v>1</v>
      </c>
      <c r="Z2" s="4">
        <v>1</v>
      </c>
      <c r="AA2" s="4">
        <v>0</v>
      </c>
      <c r="AB2" s="4">
        <v>1</v>
      </c>
      <c r="AC2" s="3">
        <f>SUM(T2:AB2)</f>
        <v>8</v>
      </c>
      <c r="AD2" s="4">
        <v>0</v>
      </c>
      <c r="AE2" s="4">
        <v>1</v>
      </c>
      <c r="AF2" s="4">
        <v>0</v>
      </c>
      <c r="AG2" s="4">
        <v>0</v>
      </c>
      <c r="AH2" s="4">
        <v>0</v>
      </c>
      <c r="AI2" s="3">
        <v>1</v>
      </c>
      <c r="AJ2" s="4">
        <v>12</v>
      </c>
      <c r="AK2" s="4">
        <v>12</v>
      </c>
      <c r="AL2" s="4">
        <v>12</v>
      </c>
      <c r="AM2" s="3">
        <f>20-AL2</f>
        <v>8</v>
      </c>
    </row>
    <row r="3" spans="1:39" x14ac:dyDescent="0.25">
      <c r="A3" s="2">
        <v>2</v>
      </c>
      <c r="B3" s="2" t="s">
        <v>23</v>
      </c>
      <c r="C3" s="2">
        <v>2008</v>
      </c>
      <c r="D3" s="3">
        <v>30</v>
      </c>
      <c r="E3" s="4">
        <v>1</v>
      </c>
      <c r="F3" s="4">
        <v>1</v>
      </c>
      <c r="G3" s="4">
        <v>1</v>
      </c>
      <c r="H3" s="5">
        <v>1</v>
      </c>
      <c r="I3" s="4">
        <v>1</v>
      </c>
      <c r="J3" s="4">
        <v>1</v>
      </c>
      <c r="K3" s="5">
        <v>0</v>
      </c>
      <c r="L3" s="3">
        <f t="shared" ref="L3:L51" si="0">SUM(E3:K3)</f>
        <v>6</v>
      </c>
      <c r="M3" s="4">
        <v>0</v>
      </c>
      <c r="N3" s="4">
        <v>0</v>
      </c>
      <c r="O3" s="4">
        <v>0</v>
      </c>
      <c r="P3" s="4">
        <v>1</v>
      </c>
      <c r="Q3" s="4">
        <v>0</v>
      </c>
      <c r="R3" s="4">
        <v>0</v>
      </c>
      <c r="S3" s="3">
        <v>3</v>
      </c>
      <c r="T3" s="4">
        <v>0</v>
      </c>
      <c r="U3" s="4">
        <v>0</v>
      </c>
      <c r="V3" s="4">
        <v>1</v>
      </c>
      <c r="W3" s="4">
        <v>0</v>
      </c>
      <c r="X3" s="4">
        <v>1</v>
      </c>
      <c r="Y3" s="4">
        <v>1</v>
      </c>
      <c r="Z3" s="4">
        <v>1</v>
      </c>
      <c r="AA3" s="4">
        <v>0</v>
      </c>
      <c r="AB3" s="4">
        <v>0</v>
      </c>
      <c r="AC3" s="3">
        <f t="shared" ref="AC3:AC51" si="1">SUM(T3:AB3)</f>
        <v>4</v>
      </c>
      <c r="AD3" s="4">
        <v>0</v>
      </c>
      <c r="AE3" s="4">
        <v>1</v>
      </c>
      <c r="AF3" s="4">
        <v>0</v>
      </c>
      <c r="AG3" s="4">
        <v>0</v>
      </c>
      <c r="AH3" s="4">
        <v>0</v>
      </c>
      <c r="AI3" s="3">
        <v>1</v>
      </c>
      <c r="AJ3" s="4">
        <v>13</v>
      </c>
      <c r="AK3" s="4">
        <v>13</v>
      </c>
      <c r="AL3" s="4">
        <v>13</v>
      </c>
      <c r="AM3" s="3">
        <f t="shared" ref="AM3:AM51" si="2">20-AL3</f>
        <v>7</v>
      </c>
    </row>
    <row r="4" spans="1:39" x14ac:dyDescent="0.25">
      <c r="A4" s="2">
        <v>3</v>
      </c>
      <c r="B4" s="2" t="s">
        <v>24</v>
      </c>
      <c r="C4" s="2">
        <v>2008</v>
      </c>
      <c r="D4" s="3">
        <v>29</v>
      </c>
      <c r="E4" s="4">
        <v>1</v>
      </c>
      <c r="F4" s="4">
        <v>1</v>
      </c>
      <c r="G4" s="4">
        <v>1</v>
      </c>
      <c r="H4" s="5">
        <v>1</v>
      </c>
      <c r="I4" s="4">
        <v>0</v>
      </c>
      <c r="J4" s="4">
        <v>1</v>
      </c>
      <c r="K4" s="5">
        <v>0</v>
      </c>
      <c r="L4" s="3">
        <f t="shared" si="0"/>
        <v>5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1</v>
      </c>
      <c r="S4" s="3">
        <v>5</v>
      </c>
      <c r="T4" s="4">
        <v>0</v>
      </c>
      <c r="U4" s="4">
        <v>0</v>
      </c>
      <c r="V4" s="4">
        <v>1</v>
      </c>
      <c r="W4" s="4">
        <v>0</v>
      </c>
      <c r="X4" s="4">
        <v>1</v>
      </c>
      <c r="Y4" s="4">
        <v>1</v>
      </c>
      <c r="Z4" s="4">
        <v>1</v>
      </c>
      <c r="AA4" s="4">
        <v>0</v>
      </c>
      <c r="AB4" s="4">
        <v>1</v>
      </c>
      <c r="AC4" s="3">
        <f t="shared" si="1"/>
        <v>5</v>
      </c>
      <c r="AD4" s="4">
        <v>0</v>
      </c>
      <c r="AE4" s="4">
        <v>0</v>
      </c>
      <c r="AF4" s="4">
        <v>0</v>
      </c>
      <c r="AG4" s="4">
        <v>1</v>
      </c>
      <c r="AH4" s="4">
        <v>0</v>
      </c>
      <c r="AI4" s="3">
        <v>3</v>
      </c>
      <c r="AJ4" s="4">
        <v>13</v>
      </c>
      <c r="AK4" s="4">
        <v>13</v>
      </c>
      <c r="AL4" s="4">
        <v>13</v>
      </c>
      <c r="AM4" s="3">
        <f t="shared" si="2"/>
        <v>7</v>
      </c>
    </row>
    <row r="5" spans="1:39" x14ac:dyDescent="0.25">
      <c r="A5" s="2">
        <v>4</v>
      </c>
      <c r="B5" s="2" t="s">
        <v>25</v>
      </c>
      <c r="C5" s="2">
        <v>2008</v>
      </c>
      <c r="D5" s="3">
        <v>30</v>
      </c>
      <c r="E5" s="4">
        <v>1</v>
      </c>
      <c r="F5" s="4">
        <v>1</v>
      </c>
      <c r="G5" s="4">
        <v>1</v>
      </c>
      <c r="H5" s="5">
        <v>1</v>
      </c>
      <c r="I5" s="4">
        <v>1</v>
      </c>
      <c r="J5" s="4">
        <v>1</v>
      </c>
      <c r="K5" s="5">
        <v>0</v>
      </c>
      <c r="L5" s="3">
        <f t="shared" si="0"/>
        <v>6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1</v>
      </c>
      <c r="S5" s="3">
        <v>5</v>
      </c>
      <c r="T5" s="4">
        <v>1</v>
      </c>
      <c r="U5" s="4">
        <v>0</v>
      </c>
      <c r="V5" s="4">
        <v>1</v>
      </c>
      <c r="W5" s="4">
        <v>0</v>
      </c>
      <c r="X5" s="4">
        <v>1</v>
      </c>
      <c r="Y5" s="4">
        <v>1</v>
      </c>
      <c r="Z5" s="4">
        <v>1</v>
      </c>
      <c r="AA5" s="4">
        <v>0</v>
      </c>
      <c r="AB5" s="4">
        <v>1</v>
      </c>
      <c r="AC5" s="3">
        <f t="shared" si="1"/>
        <v>6</v>
      </c>
      <c r="AD5" s="4">
        <v>0</v>
      </c>
      <c r="AE5" s="4">
        <v>0</v>
      </c>
      <c r="AF5" s="4">
        <v>1</v>
      </c>
      <c r="AG5" s="4">
        <v>0</v>
      </c>
      <c r="AH5" s="4">
        <v>0</v>
      </c>
      <c r="AI5" s="3">
        <v>2</v>
      </c>
      <c r="AJ5" s="4">
        <v>12</v>
      </c>
      <c r="AK5" s="4">
        <v>12</v>
      </c>
      <c r="AL5" s="4">
        <v>12</v>
      </c>
      <c r="AM5" s="3">
        <f t="shared" si="2"/>
        <v>8</v>
      </c>
    </row>
    <row r="6" spans="1:39" x14ac:dyDescent="0.25">
      <c r="A6" s="2">
        <v>5</v>
      </c>
      <c r="B6" s="2" t="s">
        <v>26</v>
      </c>
      <c r="C6" s="2">
        <v>2008</v>
      </c>
      <c r="D6" s="3">
        <v>15</v>
      </c>
      <c r="E6" s="4">
        <v>1</v>
      </c>
      <c r="F6" s="4">
        <v>1</v>
      </c>
      <c r="G6" s="4">
        <v>1</v>
      </c>
      <c r="H6" s="5">
        <v>1</v>
      </c>
      <c r="I6" s="4">
        <v>1</v>
      </c>
      <c r="J6" s="4">
        <v>1</v>
      </c>
      <c r="K6" s="5">
        <v>0</v>
      </c>
      <c r="L6" s="3">
        <f t="shared" si="0"/>
        <v>6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1</v>
      </c>
      <c r="S6" s="3">
        <v>5</v>
      </c>
      <c r="T6" s="4">
        <v>0</v>
      </c>
      <c r="U6" s="4">
        <v>0</v>
      </c>
      <c r="V6" s="4">
        <v>1</v>
      </c>
      <c r="W6" s="4">
        <v>0</v>
      </c>
      <c r="X6" s="4">
        <v>1</v>
      </c>
      <c r="Y6" s="4">
        <v>1</v>
      </c>
      <c r="Z6" s="4">
        <v>0</v>
      </c>
      <c r="AA6" s="4">
        <v>0</v>
      </c>
      <c r="AB6" s="4">
        <v>0</v>
      </c>
      <c r="AC6" s="3">
        <f t="shared" si="1"/>
        <v>3</v>
      </c>
      <c r="AD6" s="4">
        <v>1</v>
      </c>
      <c r="AE6" s="4">
        <v>0</v>
      </c>
      <c r="AF6" s="4">
        <v>0</v>
      </c>
      <c r="AG6" s="4">
        <v>0</v>
      </c>
      <c r="AH6" s="4">
        <v>0</v>
      </c>
      <c r="AI6" s="3">
        <v>0</v>
      </c>
      <c r="AJ6" s="4">
        <v>13</v>
      </c>
      <c r="AK6" s="4">
        <v>13</v>
      </c>
      <c r="AL6" s="4">
        <v>13</v>
      </c>
      <c r="AM6" s="3">
        <f t="shared" si="2"/>
        <v>7</v>
      </c>
    </row>
    <row r="7" spans="1:39" x14ac:dyDescent="0.25">
      <c r="A7" s="2">
        <v>6</v>
      </c>
      <c r="B7" s="2" t="s">
        <v>27</v>
      </c>
      <c r="C7" s="2">
        <v>2008</v>
      </c>
      <c r="D7" s="3">
        <v>29</v>
      </c>
      <c r="E7" s="4">
        <v>1</v>
      </c>
      <c r="F7" s="4">
        <v>1</v>
      </c>
      <c r="G7" s="4">
        <v>1</v>
      </c>
      <c r="H7" s="5">
        <v>1</v>
      </c>
      <c r="I7" s="4">
        <v>1</v>
      </c>
      <c r="J7" s="4">
        <v>0</v>
      </c>
      <c r="K7" s="5">
        <v>0</v>
      </c>
      <c r="L7" s="3">
        <f t="shared" si="0"/>
        <v>5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1</v>
      </c>
      <c r="S7" s="3">
        <v>5</v>
      </c>
      <c r="T7" s="4">
        <v>0</v>
      </c>
      <c r="U7" s="4">
        <v>0</v>
      </c>
      <c r="V7" s="4">
        <v>1</v>
      </c>
      <c r="W7" s="4">
        <v>0</v>
      </c>
      <c r="X7" s="4">
        <v>1</v>
      </c>
      <c r="Y7" s="4">
        <v>0</v>
      </c>
      <c r="Z7" s="4">
        <v>1</v>
      </c>
      <c r="AA7" s="4">
        <v>0</v>
      </c>
      <c r="AB7" s="4">
        <v>0</v>
      </c>
      <c r="AC7" s="3">
        <f t="shared" si="1"/>
        <v>3</v>
      </c>
      <c r="AD7" s="4">
        <v>0</v>
      </c>
      <c r="AE7" s="4">
        <v>1</v>
      </c>
      <c r="AF7" s="4">
        <v>0</v>
      </c>
      <c r="AG7" s="4">
        <v>0</v>
      </c>
      <c r="AH7" s="4">
        <v>0</v>
      </c>
      <c r="AI7" s="3">
        <v>1</v>
      </c>
      <c r="AJ7" s="4">
        <v>12</v>
      </c>
      <c r="AK7" s="4">
        <v>12</v>
      </c>
      <c r="AL7" s="4">
        <v>12</v>
      </c>
      <c r="AM7" s="3">
        <f t="shared" si="2"/>
        <v>8</v>
      </c>
    </row>
    <row r="8" spans="1:39" x14ac:dyDescent="0.25">
      <c r="A8" s="2">
        <v>7</v>
      </c>
      <c r="B8" s="2" t="s">
        <v>28</v>
      </c>
      <c r="C8" s="2">
        <v>2008</v>
      </c>
      <c r="D8" s="3">
        <v>14</v>
      </c>
      <c r="E8" s="4">
        <v>1</v>
      </c>
      <c r="F8" s="4">
        <v>1</v>
      </c>
      <c r="G8" s="4">
        <v>1</v>
      </c>
      <c r="H8" s="5">
        <v>1</v>
      </c>
      <c r="I8" s="4">
        <v>1</v>
      </c>
      <c r="J8" s="4">
        <v>0</v>
      </c>
      <c r="K8" s="5">
        <v>0</v>
      </c>
      <c r="L8" s="3">
        <f t="shared" si="0"/>
        <v>5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1</v>
      </c>
      <c r="S8" s="3">
        <v>5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3">
        <f t="shared" si="1"/>
        <v>9</v>
      </c>
      <c r="AD8" s="4">
        <v>0</v>
      </c>
      <c r="AE8" s="4">
        <v>1</v>
      </c>
      <c r="AF8" s="4">
        <v>0</v>
      </c>
      <c r="AG8" s="4">
        <v>0</v>
      </c>
      <c r="AH8" s="4">
        <v>0</v>
      </c>
      <c r="AI8" s="3">
        <v>1</v>
      </c>
      <c r="AJ8" s="4">
        <v>14</v>
      </c>
      <c r="AK8" s="4">
        <v>14</v>
      </c>
      <c r="AL8" s="4">
        <v>14</v>
      </c>
      <c r="AM8" s="3">
        <f t="shared" si="2"/>
        <v>6</v>
      </c>
    </row>
    <row r="9" spans="1:39" x14ac:dyDescent="0.25">
      <c r="A9" s="2">
        <v>8</v>
      </c>
      <c r="B9" s="2" t="s">
        <v>29</v>
      </c>
      <c r="C9" s="2">
        <v>2008</v>
      </c>
      <c r="D9" s="3">
        <v>20</v>
      </c>
      <c r="E9" s="4">
        <v>1</v>
      </c>
      <c r="F9" s="4">
        <v>1</v>
      </c>
      <c r="G9" s="4">
        <v>1</v>
      </c>
      <c r="H9" s="5">
        <v>1</v>
      </c>
      <c r="I9" s="4">
        <v>1</v>
      </c>
      <c r="J9" s="4">
        <v>1</v>
      </c>
      <c r="K9" s="5">
        <v>0</v>
      </c>
      <c r="L9" s="3">
        <f t="shared" si="0"/>
        <v>6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3">
        <v>5</v>
      </c>
      <c r="T9" s="4">
        <v>1</v>
      </c>
      <c r="U9" s="4">
        <v>1</v>
      </c>
      <c r="V9" s="4">
        <v>0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3">
        <f t="shared" si="1"/>
        <v>8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3">
        <v>1</v>
      </c>
      <c r="AJ9" s="4">
        <v>13</v>
      </c>
      <c r="AK9" s="4">
        <v>13</v>
      </c>
      <c r="AL9" s="4">
        <v>13</v>
      </c>
      <c r="AM9" s="3">
        <f t="shared" si="2"/>
        <v>7</v>
      </c>
    </row>
    <row r="10" spans="1:39" x14ac:dyDescent="0.25">
      <c r="A10" s="2">
        <v>9</v>
      </c>
      <c r="B10" s="2" t="s">
        <v>30</v>
      </c>
      <c r="C10" s="2">
        <v>2008</v>
      </c>
      <c r="D10" s="3">
        <v>29</v>
      </c>
      <c r="E10" s="4">
        <v>1</v>
      </c>
      <c r="F10" s="4">
        <v>1</v>
      </c>
      <c r="G10" s="4">
        <v>1</v>
      </c>
      <c r="H10" s="5">
        <v>1</v>
      </c>
      <c r="I10" s="4">
        <v>1</v>
      </c>
      <c r="J10" s="4">
        <v>1</v>
      </c>
      <c r="K10" s="5">
        <v>0</v>
      </c>
      <c r="L10" s="3">
        <f t="shared" si="0"/>
        <v>6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3">
        <v>0</v>
      </c>
      <c r="T10" s="4">
        <v>0</v>
      </c>
      <c r="U10" s="4">
        <v>0</v>
      </c>
      <c r="V10" s="4">
        <v>1</v>
      </c>
      <c r="W10" s="4">
        <v>0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3">
        <f t="shared" si="1"/>
        <v>6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3">
        <v>2</v>
      </c>
      <c r="AJ10" s="4">
        <v>12</v>
      </c>
      <c r="AK10" s="4">
        <v>12</v>
      </c>
      <c r="AL10" s="4">
        <v>12</v>
      </c>
      <c r="AM10" s="3">
        <f t="shared" si="2"/>
        <v>8</v>
      </c>
    </row>
    <row r="11" spans="1:39" x14ac:dyDescent="0.25">
      <c r="A11" s="2">
        <v>10</v>
      </c>
      <c r="B11" s="2" t="s">
        <v>31</v>
      </c>
      <c r="C11" s="2">
        <v>2008</v>
      </c>
      <c r="D11" s="3">
        <v>28</v>
      </c>
      <c r="E11" s="4">
        <v>1</v>
      </c>
      <c r="F11" s="4">
        <v>1</v>
      </c>
      <c r="G11" s="4">
        <v>1</v>
      </c>
      <c r="H11" s="5">
        <v>1</v>
      </c>
      <c r="I11" s="4">
        <v>1</v>
      </c>
      <c r="J11" s="4">
        <v>1</v>
      </c>
      <c r="K11" s="5">
        <v>0</v>
      </c>
      <c r="L11" s="3">
        <f t="shared" si="0"/>
        <v>6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3">
        <v>2</v>
      </c>
      <c r="T11" s="4">
        <v>0</v>
      </c>
      <c r="U11" s="4">
        <v>0</v>
      </c>
      <c r="V11" s="4">
        <v>1</v>
      </c>
      <c r="W11" s="4">
        <v>0</v>
      </c>
      <c r="X11" s="4">
        <v>1</v>
      </c>
      <c r="Y11" s="4">
        <v>1</v>
      </c>
      <c r="Z11" s="4">
        <v>1</v>
      </c>
      <c r="AA11" s="4">
        <v>0</v>
      </c>
      <c r="AB11" s="4">
        <v>1</v>
      </c>
      <c r="AC11" s="3">
        <f t="shared" si="1"/>
        <v>5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3">
        <v>4</v>
      </c>
      <c r="AJ11" s="4">
        <v>12</v>
      </c>
      <c r="AK11" s="4">
        <v>12</v>
      </c>
      <c r="AL11" s="4">
        <v>12</v>
      </c>
      <c r="AM11" s="3">
        <f t="shared" si="2"/>
        <v>8</v>
      </c>
    </row>
    <row r="12" spans="1:39" x14ac:dyDescent="0.25">
      <c r="A12" s="2">
        <v>11</v>
      </c>
      <c r="B12" s="2" t="s">
        <v>32</v>
      </c>
      <c r="C12" s="2">
        <v>2008</v>
      </c>
      <c r="D12" s="3">
        <v>30</v>
      </c>
      <c r="E12" s="4">
        <v>1</v>
      </c>
      <c r="F12" s="4">
        <v>1</v>
      </c>
      <c r="G12" s="4">
        <v>1</v>
      </c>
      <c r="H12" s="5">
        <v>0</v>
      </c>
      <c r="I12" s="4">
        <v>1</v>
      </c>
      <c r="J12" s="4">
        <v>1</v>
      </c>
      <c r="K12" s="5">
        <v>0</v>
      </c>
      <c r="L12" s="3">
        <f t="shared" si="0"/>
        <v>5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3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1</v>
      </c>
      <c r="AA12" s="4">
        <v>0</v>
      </c>
      <c r="AB12" s="4">
        <v>0</v>
      </c>
      <c r="AC12" s="3">
        <f t="shared" si="1"/>
        <v>3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3">
        <v>2</v>
      </c>
      <c r="AJ12" s="4">
        <v>11</v>
      </c>
      <c r="AK12" s="4">
        <v>11</v>
      </c>
      <c r="AL12" s="4">
        <v>11</v>
      </c>
      <c r="AM12" s="3">
        <f t="shared" si="2"/>
        <v>9</v>
      </c>
    </row>
    <row r="13" spans="1:39" x14ac:dyDescent="0.25">
      <c r="A13" s="2">
        <v>12</v>
      </c>
      <c r="B13" s="2" t="s">
        <v>33</v>
      </c>
      <c r="C13" s="2">
        <v>2008</v>
      </c>
      <c r="D13" s="3">
        <v>0</v>
      </c>
      <c r="E13" s="4">
        <v>0</v>
      </c>
      <c r="F13" s="4">
        <v>0</v>
      </c>
      <c r="G13" s="4">
        <v>1</v>
      </c>
      <c r="H13" s="5">
        <v>1</v>
      </c>
      <c r="I13" s="4">
        <v>1</v>
      </c>
      <c r="J13" s="4">
        <v>0</v>
      </c>
      <c r="K13" s="5">
        <v>0</v>
      </c>
      <c r="L13" s="3">
        <f t="shared" si="0"/>
        <v>3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1</v>
      </c>
      <c r="S13" s="3">
        <v>5</v>
      </c>
      <c r="T13" s="4">
        <v>0</v>
      </c>
      <c r="U13" s="4">
        <v>0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3">
        <f t="shared" si="1"/>
        <v>7</v>
      </c>
      <c r="AD13" s="4">
        <v>1</v>
      </c>
      <c r="AE13" s="4">
        <v>0</v>
      </c>
      <c r="AF13" s="4">
        <v>0</v>
      </c>
      <c r="AG13" s="4">
        <v>0</v>
      </c>
      <c r="AH13" s="4">
        <v>0</v>
      </c>
      <c r="AI13" s="3">
        <v>0</v>
      </c>
      <c r="AJ13" s="4">
        <v>12</v>
      </c>
      <c r="AK13" s="4">
        <v>13</v>
      </c>
      <c r="AL13" s="4">
        <v>12.5</v>
      </c>
      <c r="AM13" s="3">
        <f t="shared" si="2"/>
        <v>7.5</v>
      </c>
    </row>
    <row r="14" spans="1:39" x14ac:dyDescent="0.25">
      <c r="A14" s="2">
        <v>13</v>
      </c>
      <c r="B14" s="2" t="s">
        <v>34</v>
      </c>
      <c r="C14" s="2">
        <v>2008</v>
      </c>
      <c r="D14" s="3">
        <v>28</v>
      </c>
      <c r="E14" s="4">
        <v>1</v>
      </c>
      <c r="F14" s="4">
        <v>1</v>
      </c>
      <c r="G14" s="4">
        <v>1</v>
      </c>
      <c r="H14" s="5">
        <v>0</v>
      </c>
      <c r="I14" s="4">
        <v>1</v>
      </c>
      <c r="J14" s="4">
        <v>0</v>
      </c>
      <c r="K14" s="5">
        <v>0</v>
      </c>
      <c r="L14" s="3">
        <f t="shared" si="0"/>
        <v>4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</v>
      </c>
      <c r="S14" s="3">
        <v>5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1</v>
      </c>
      <c r="Z14" s="4">
        <v>1</v>
      </c>
      <c r="AA14" s="4">
        <v>0</v>
      </c>
      <c r="AB14" s="4">
        <v>0</v>
      </c>
      <c r="AC14" s="3">
        <f t="shared" si="1"/>
        <v>3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3">
        <v>0</v>
      </c>
      <c r="AJ14" s="4">
        <v>13</v>
      </c>
      <c r="AK14" s="4">
        <v>13</v>
      </c>
      <c r="AL14" s="4">
        <v>13</v>
      </c>
      <c r="AM14" s="3">
        <f t="shared" si="2"/>
        <v>7</v>
      </c>
    </row>
    <row r="15" spans="1:39" x14ac:dyDescent="0.25">
      <c r="A15" s="2">
        <v>14</v>
      </c>
      <c r="B15" s="2" t="s">
        <v>35</v>
      </c>
      <c r="C15" s="2">
        <v>2008</v>
      </c>
      <c r="D15" s="3">
        <v>29</v>
      </c>
      <c r="E15" s="4">
        <v>1</v>
      </c>
      <c r="F15" s="4">
        <v>1</v>
      </c>
      <c r="G15" s="4">
        <v>1</v>
      </c>
      <c r="H15" s="5">
        <v>1</v>
      </c>
      <c r="I15" s="4">
        <v>1</v>
      </c>
      <c r="J15" s="4">
        <v>0</v>
      </c>
      <c r="K15" s="5">
        <v>0</v>
      </c>
      <c r="L15" s="3">
        <f t="shared" si="0"/>
        <v>5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1</v>
      </c>
      <c r="S15" s="3">
        <v>5</v>
      </c>
      <c r="T15" s="4">
        <v>1</v>
      </c>
      <c r="U15" s="4">
        <v>1</v>
      </c>
      <c r="V15" s="4">
        <v>0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3">
        <f t="shared" si="1"/>
        <v>8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3">
        <v>4</v>
      </c>
      <c r="AJ15" s="4">
        <v>12</v>
      </c>
      <c r="AK15" s="4">
        <v>12</v>
      </c>
      <c r="AL15" s="4">
        <v>12</v>
      </c>
      <c r="AM15" s="3">
        <f t="shared" si="2"/>
        <v>8</v>
      </c>
    </row>
    <row r="16" spans="1:39" x14ac:dyDescent="0.25">
      <c r="A16" s="2">
        <v>15</v>
      </c>
      <c r="B16" s="2" t="s">
        <v>36</v>
      </c>
      <c r="C16" s="2">
        <v>2008</v>
      </c>
      <c r="D16" s="3">
        <v>0</v>
      </c>
      <c r="E16" s="4">
        <v>0</v>
      </c>
      <c r="F16" s="4">
        <v>0</v>
      </c>
      <c r="G16" s="4">
        <v>1</v>
      </c>
      <c r="H16" s="5">
        <v>1</v>
      </c>
      <c r="I16" s="4">
        <v>1</v>
      </c>
      <c r="J16" s="4">
        <v>1</v>
      </c>
      <c r="K16" s="5">
        <v>0</v>
      </c>
      <c r="L16" s="3">
        <f t="shared" si="0"/>
        <v>4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</v>
      </c>
      <c r="S16" s="3">
        <v>5</v>
      </c>
      <c r="T16" s="4">
        <v>0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0</v>
      </c>
      <c r="AB16" s="4">
        <v>0</v>
      </c>
      <c r="AC16" s="3">
        <f t="shared" si="1"/>
        <v>6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3">
        <v>0</v>
      </c>
      <c r="AJ16" s="4">
        <v>14</v>
      </c>
      <c r="AK16" s="4">
        <v>14</v>
      </c>
      <c r="AL16" s="4">
        <v>14</v>
      </c>
      <c r="AM16" s="3">
        <f t="shared" si="2"/>
        <v>6</v>
      </c>
    </row>
    <row r="17" spans="1:39" x14ac:dyDescent="0.25">
      <c r="A17" s="2">
        <v>16</v>
      </c>
      <c r="B17" s="2" t="s">
        <v>37</v>
      </c>
      <c r="C17" s="2">
        <v>2008</v>
      </c>
      <c r="D17" s="3">
        <v>15</v>
      </c>
      <c r="E17" s="4">
        <v>1</v>
      </c>
      <c r="F17" s="4">
        <v>1</v>
      </c>
      <c r="G17" s="4">
        <v>1</v>
      </c>
      <c r="H17" s="5">
        <v>1</v>
      </c>
      <c r="I17" s="4">
        <v>1</v>
      </c>
      <c r="J17" s="4">
        <v>1</v>
      </c>
      <c r="K17" s="5">
        <v>0</v>
      </c>
      <c r="L17" s="3">
        <f t="shared" si="0"/>
        <v>6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1</v>
      </c>
      <c r="S17" s="3">
        <v>5</v>
      </c>
      <c r="T17" s="4">
        <v>0</v>
      </c>
      <c r="U17" s="4">
        <v>0</v>
      </c>
      <c r="V17" s="4">
        <v>1</v>
      </c>
      <c r="W17" s="4">
        <v>0</v>
      </c>
      <c r="X17" s="4">
        <v>1</v>
      </c>
      <c r="Y17" s="4">
        <v>1</v>
      </c>
      <c r="Z17" s="4">
        <v>1</v>
      </c>
      <c r="AA17" s="4">
        <v>0</v>
      </c>
      <c r="AB17" s="4">
        <v>1</v>
      </c>
      <c r="AC17" s="3">
        <f t="shared" si="1"/>
        <v>5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3">
        <v>0</v>
      </c>
      <c r="AJ17" s="4">
        <v>12</v>
      </c>
      <c r="AK17" s="4">
        <v>14</v>
      </c>
      <c r="AL17" s="4">
        <v>13</v>
      </c>
      <c r="AM17" s="3">
        <f t="shared" si="2"/>
        <v>7</v>
      </c>
    </row>
    <row r="18" spans="1:39" x14ac:dyDescent="0.25">
      <c r="A18" s="2">
        <v>17</v>
      </c>
      <c r="B18" s="2" t="s">
        <v>38</v>
      </c>
      <c r="C18" s="2">
        <v>2008</v>
      </c>
      <c r="D18" s="3">
        <v>29</v>
      </c>
      <c r="E18" s="4">
        <v>1</v>
      </c>
      <c r="F18" s="4">
        <v>1</v>
      </c>
      <c r="G18" s="4">
        <v>1</v>
      </c>
      <c r="H18" s="5">
        <v>1</v>
      </c>
      <c r="I18" s="4">
        <v>1</v>
      </c>
      <c r="J18" s="4">
        <v>1</v>
      </c>
      <c r="K18" s="5">
        <v>0</v>
      </c>
      <c r="L18" s="3">
        <f t="shared" si="0"/>
        <v>6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3">
        <v>5</v>
      </c>
      <c r="T18" s="4">
        <v>1</v>
      </c>
      <c r="U18" s="4">
        <v>1</v>
      </c>
      <c r="V18" s="4">
        <v>0.5</v>
      </c>
      <c r="W18" s="4">
        <v>1</v>
      </c>
      <c r="X18" s="4">
        <v>1</v>
      </c>
      <c r="Y18" s="4">
        <v>1</v>
      </c>
      <c r="Z18" s="4">
        <v>1</v>
      </c>
      <c r="AA18" s="4">
        <v>0</v>
      </c>
      <c r="AB18" s="4">
        <v>1</v>
      </c>
      <c r="AC18" s="3">
        <f t="shared" si="1"/>
        <v>7.5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3">
        <v>1</v>
      </c>
      <c r="AJ18" s="4">
        <v>12</v>
      </c>
      <c r="AK18" s="4">
        <v>12</v>
      </c>
      <c r="AL18" s="4">
        <v>12</v>
      </c>
      <c r="AM18" s="3">
        <f t="shared" si="2"/>
        <v>8</v>
      </c>
    </row>
    <row r="19" spans="1:39" x14ac:dyDescent="0.25">
      <c r="A19" s="2">
        <v>18</v>
      </c>
      <c r="B19" s="2" t="s">
        <v>39</v>
      </c>
      <c r="C19" s="2">
        <v>2008</v>
      </c>
      <c r="D19" s="3">
        <v>30</v>
      </c>
      <c r="E19" s="4">
        <v>1</v>
      </c>
      <c r="F19" s="4">
        <v>1</v>
      </c>
      <c r="G19" s="4">
        <v>1</v>
      </c>
      <c r="H19" s="5">
        <v>1</v>
      </c>
      <c r="I19" s="4">
        <v>1</v>
      </c>
      <c r="J19" s="4">
        <v>1</v>
      </c>
      <c r="K19" s="5">
        <v>0</v>
      </c>
      <c r="L19" s="3">
        <f t="shared" si="0"/>
        <v>6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3">
        <v>5</v>
      </c>
      <c r="T19" s="4">
        <v>1</v>
      </c>
      <c r="U19" s="4">
        <v>0</v>
      </c>
      <c r="V19" s="4">
        <v>0</v>
      </c>
      <c r="W19" s="4">
        <v>0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3">
        <f t="shared" si="1"/>
        <v>6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3">
        <v>2</v>
      </c>
      <c r="AJ19" s="4">
        <v>14</v>
      </c>
      <c r="AK19" s="4">
        <v>14</v>
      </c>
      <c r="AL19" s="4">
        <v>14</v>
      </c>
      <c r="AM19" s="3">
        <f t="shared" si="2"/>
        <v>6</v>
      </c>
    </row>
    <row r="20" spans="1:39" x14ac:dyDescent="0.25">
      <c r="A20" s="2">
        <v>19</v>
      </c>
      <c r="B20" s="2" t="s">
        <v>40</v>
      </c>
      <c r="C20" s="2">
        <v>2008</v>
      </c>
      <c r="D20" s="3">
        <v>0</v>
      </c>
      <c r="E20" s="4">
        <v>0</v>
      </c>
      <c r="F20" s="4">
        <v>0</v>
      </c>
      <c r="G20" s="4">
        <v>0</v>
      </c>
      <c r="H20" s="5">
        <v>0</v>
      </c>
      <c r="I20" s="4">
        <v>1</v>
      </c>
      <c r="J20" s="4">
        <v>1</v>
      </c>
      <c r="K20" s="5">
        <v>0</v>
      </c>
      <c r="L20" s="3">
        <f t="shared" si="0"/>
        <v>2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3">
        <v>5</v>
      </c>
      <c r="T20" s="4">
        <v>0</v>
      </c>
      <c r="U20" s="4">
        <v>0</v>
      </c>
      <c r="V20" s="4">
        <v>1</v>
      </c>
      <c r="W20" s="4">
        <v>0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3">
        <f t="shared" si="1"/>
        <v>6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3">
        <v>0</v>
      </c>
      <c r="AJ20" s="4">
        <v>10</v>
      </c>
      <c r="AK20" s="4">
        <v>14</v>
      </c>
      <c r="AL20" s="4">
        <v>12</v>
      </c>
      <c r="AM20" s="3">
        <f t="shared" si="2"/>
        <v>8</v>
      </c>
    </row>
    <row r="21" spans="1:39" x14ac:dyDescent="0.25">
      <c r="A21" s="2">
        <v>20</v>
      </c>
      <c r="B21" s="2" t="s">
        <v>41</v>
      </c>
      <c r="C21" s="2">
        <v>2008</v>
      </c>
      <c r="D21" s="3">
        <v>21</v>
      </c>
      <c r="E21" s="4">
        <v>1</v>
      </c>
      <c r="F21" s="4">
        <v>1</v>
      </c>
      <c r="G21" s="4">
        <v>1</v>
      </c>
      <c r="H21" s="5">
        <v>1</v>
      </c>
      <c r="I21" s="4">
        <v>1</v>
      </c>
      <c r="J21" s="4">
        <v>1</v>
      </c>
      <c r="K21" s="5">
        <v>0</v>
      </c>
      <c r="L21" s="3">
        <f t="shared" si="0"/>
        <v>6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3">
        <v>5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1</v>
      </c>
      <c r="Z21" s="4">
        <v>1</v>
      </c>
      <c r="AA21" s="4">
        <v>0</v>
      </c>
      <c r="AB21" s="4">
        <v>0</v>
      </c>
      <c r="AC21" s="3">
        <f t="shared" si="1"/>
        <v>4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3">
        <v>0</v>
      </c>
      <c r="AJ21" s="4">
        <v>13</v>
      </c>
      <c r="AK21" s="4">
        <v>13</v>
      </c>
      <c r="AL21" s="4">
        <v>13</v>
      </c>
      <c r="AM21" s="3">
        <f t="shared" si="2"/>
        <v>7</v>
      </c>
    </row>
    <row r="22" spans="1:39" x14ac:dyDescent="0.25">
      <c r="A22" s="2">
        <v>21</v>
      </c>
      <c r="B22" s="2" t="s">
        <v>42</v>
      </c>
      <c r="C22" s="2">
        <v>2008</v>
      </c>
      <c r="D22" s="3">
        <v>20</v>
      </c>
      <c r="E22" s="4">
        <v>1</v>
      </c>
      <c r="F22" s="4">
        <v>1</v>
      </c>
      <c r="G22" s="4">
        <v>1</v>
      </c>
      <c r="H22" s="5">
        <v>0</v>
      </c>
      <c r="I22" s="4">
        <v>1</v>
      </c>
      <c r="J22" s="4">
        <v>1</v>
      </c>
      <c r="K22" s="5">
        <v>0</v>
      </c>
      <c r="L22" s="3">
        <f t="shared" si="0"/>
        <v>5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1</v>
      </c>
      <c r="S22" s="3">
        <v>5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0</v>
      </c>
      <c r="AB22" s="4">
        <v>1</v>
      </c>
      <c r="AC22" s="3">
        <f t="shared" si="1"/>
        <v>8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3">
        <v>0</v>
      </c>
      <c r="AJ22" s="4">
        <v>13</v>
      </c>
      <c r="AK22" s="4">
        <v>13</v>
      </c>
      <c r="AL22" s="4">
        <v>13</v>
      </c>
      <c r="AM22" s="3">
        <f t="shared" si="2"/>
        <v>7</v>
      </c>
    </row>
    <row r="23" spans="1:39" x14ac:dyDescent="0.25">
      <c r="A23" s="2">
        <v>22</v>
      </c>
      <c r="B23" s="2" t="s">
        <v>43</v>
      </c>
      <c r="C23" s="2">
        <v>2008</v>
      </c>
      <c r="D23" s="3">
        <v>30</v>
      </c>
      <c r="E23" s="4">
        <v>1</v>
      </c>
      <c r="F23" s="4">
        <v>1</v>
      </c>
      <c r="G23" s="4">
        <v>1</v>
      </c>
      <c r="H23" s="5">
        <v>0</v>
      </c>
      <c r="I23" s="4">
        <v>1</v>
      </c>
      <c r="J23" s="4">
        <v>0</v>
      </c>
      <c r="K23" s="5">
        <v>0</v>
      </c>
      <c r="L23" s="3">
        <f t="shared" si="0"/>
        <v>4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1</v>
      </c>
      <c r="S23" s="3">
        <v>5</v>
      </c>
      <c r="T23" s="4">
        <v>1</v>
      </c>
      <c r="U23" s="4">
        <v>1</v>
      </c>
      <c r="V23" s="4">
        <v>0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3">
        <f t="shared" si="1"/>
        <v>8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3">
        <v>2</v>
      </c>
      <c r="AJ23" s="4">
        <v>13</v>
      </c>
      <c r="AK23" s="4">
        <v>13</v>
      </c>
      <c r="AL23" s="4">
        <v>13</v>
      </c>
      <c r="AM23" s="3">
        <f t="shared" si="2"/>
        <v>7</v>
      </c>
    </row>
    <row r="24" spans="1:39" x14ac:dyDescent="0.25">
      <c r="A24" s="2">
        <v>23</v>
      </c>
      <c r="B24" s="2" t="s">
        <v>44</v>
      </c>
      <c r="C24" s="2">
        <v>2008</v>
      </c>
      <c r="D24" s="3">
        <v>0</v>
      </c>
      <c r="E24" s="4">
        <v>0</v>
      </c>
      <c r="F24" s="4">
        <v>0</v>
      </c>
      <c r="G24" s="4">
        <v>1</v>
      </c>
      <c r="H24" s="5">
        <v>1</v>
      </c>
      <c r="I24" s="4">
        <v>1</v>
      </c>
      <c r="J24" s="4">
        <v>1</v>
      </c>
      <c r="K24" s="5">
        <v>0</v>
      </c>
      <c r="L24" s="3">
        <f t="shared" si="0"/>
        <v>4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3">
        <v>5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0</v>
      </c>
      <c r="AB24" s="4">
        <v>0</v>
      </c>
      <c r="AC24" s="3">
        <f t="shared" si="1"/>
        <v>7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3">
        <v>0</v>
      </c>
      <c r="AJ24" s="4">
        <v>10</v>
      </c>
      <c r="AK24" s="4">
        <v>13</v>
      </c>
      <c r="AL24" s="4">
        <v>11.5</v>
      </c>
      <c r="AM24" s="3">
        <f t="shared" si="2"/>
        <v>8.5</v>
      </c>
    </row>
    <row r="25" spans="1:39" x14ac:dyDescent="0.25">
      <c r="A25" s="2">
        <v>24</v>
      </c>
      <c r="B25" s="2" t="s">
        <v>45</v>
      </c>
      <c r="C25" s="2">
        <v>2008</v>
      </c>
      <c r="D25" s="3">
        <v>30</v>
      </c>
      <c r="E25" s="4">
        <v>1</v>
      </c>
      <c r="F25" s="4">
        <v>1</v>
      </c>
      <c r="G25" s="4">
        <v>1</v>
      </c>
      <c r="H25" s="5">
        <v>1</v>
      </c>
      <c r="I25" s="4">
        <v>1</v>
      </c>
      <c r="J25" s="4">
        <v>1</v>
      </c>
      <c r="K25" s="5">
        <v>0</v>
      </c>
      <c r="L25" s="3">
        <f t="shared" si="0"/>
        <v>6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1</v>
      </c>
      <c r="S25" s="3">
        <v>5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3">
        <f t="shared" si="1"/>
        <v>9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3">
        <v>0</v>
      </c>
      <c r="AJ25" s="4">
        <v>12</v>
      </c>
      <c r="AK25" s="4">
        <v>12</v>
      </c>
      <c r="AL25" s="4">
        <v>12</v>
      </c>
      <c r="AM25" s="3">
        <f t="shared" si="2"/>
        <v>8</v>
      </c>
    </row>
    <row r="26" spans="1:39" x14ac:dyDescent="0.25">
      <c r="A26" s="2">
        <v>25</v>
      </c>
      <c r="B26" s="2" t="s">
        <v>46</v>
      </c>
      <c r="C26" s="2">
        <v>2008</v>
      </c>
      <c r="D26" s="3">
        <v>28</v>
      </c>
      <c r="E26" s="4">
        <v>1</v>
      </c>
      <c r="F26" s="4">
        <v>1</v>
      </c>
      <c r="G26" s="4">
        <v>1</v>
      </c>
      <c r="H26" s="5">
        <v>1</v>
      </c>
      <c r="I26" s="4">
        <v>1</v>
      </c>
      <c r="J26" s="4">
        <v>1</v>
      </c>
      <c r="K26" s="5">
        <v>0</v>
      </c>
      <c r="L26" s="3">
        <f t="shared" si="0"/>
        <v>6</v>
      </c>
      <c r="M26" s="4">
        <v>0</v>
      </c>
      <c r="N26" s="4">
        <v>0</v>
      </c>
      <c r="O26" s="4">
        <v>1</v>
      </c>
      <c r="P26" s="4">
        <v>0</v>
      </c>
      <c r="Q26" s="4">
        <v>0</v>
      </c>
      <c r="R26" s="4">
        <v>0</v>
      </c>
      <c r="S26" s="3">
        <v>2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0</v>
      </c>
      <c r="AB26" s="4">
        <v>0</v>
      </c>
      <c r="AC26" s="3">
        <f t="shared" si="1"/>
        <v>7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3">
        <v>1</v>
      </c>
      <c r="AJ26" s="4">
        <v>13</v>
      </c>
      <c r="AK26" s="4">
        <v>13</v>
      </c>
      <c r="AL26" s="4">
        <v>13</v>
      </c>
      <c r="AM26" s="3">
        <f t="shared" si="2"/>
        <v>7</v>
      </c>
    </row>
    <row r="27" spans="1:39" x14ac:dyDescent="0.25">
      <c r="A27" s="2">
        <v>26</v>
      </c>
      <c r="B27" s="2" t="s">
        <v>47</v>
      </c>
      <c r="C27" s="2">
        <v>2008</v>
      </c>
      <c r="D27" s="3">
        <v>0</v>
      </c>
      <c r="E27" s="4">
        <v>0</v>
      </c>
      <c r="F27" s="4">
        <v>1</v>
      </c>
      <c r="G27" s="4">
        <v>1</v>
      </c>
      <c r="H27" s="5">
        <v>1</v>
      </c>
      <c r="I27" s="4">
        <v>1</v>
      </c>
      <c r="J27" s="4">
        <v>1</v>
      </c>
      <c r="K27" s="5">
        <v>0</v>
      </c>
      <c r="L27" s="3">
        <f t="shared" si="0"/>
        <v>5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1</v>
      </c>
      <c r="S27" s="3">
        <v>5</v>
      </c>
      <c r="T27" s="4">
        <v>0</v>
      </c>
      <c r="U27" s="4">
        <v>0</v>
      </c>
      <c r="V27" s="4">
        <v>0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s="3">
        <f t="shared" si="1"/>
        <v>6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3">
        <v>1</v>
      </c>
      <c r="AJ27" s="4">
        <v>8</v>
      </c>
      <c r="AK27" s="4">
        <v>13</v>
      </c>
      <c r="AL27" s="4">
        <v>10.5</v>
      </c>
      <c r="AM27" s="3">
        <f t="shared" si="2"/>
        <v>9.5</v>
      </c>
    </row>
    <row r="28" spans="1:39" x14ac:dyDescent="0.25">
      <c r="A28" s="2">
        <v>27</v>
      </c>
      <c r="B28" s="2" t="s">
        <v>48</v>
      </c>
      <c r="C28" s="2">
        <v>2008</v>
      </c>
      <c r="D28" s="3">
        <v>12</v>
      </c>
      <c r="E28" s="4">
        <v>1</v>
      </c>
      <c r="F28" s="4">
        <v>1</v>
      </c>
      <c r="G28" s="4">
        <v>1</v>
      </c>
      <c r="H28" s="5">
        <v>1</v>
      </c>
      <c r="I28" s="4">
        <v>1</v>
      </c>
      <c r="J28" s="4">
        <v>1</v>
      </c>
      <c r="K28" s="5">
        <v>0</v>
      </c>
      <c r="L28" s="3">
        <f t="shared" si="0"/>
        <v>6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1</v>
      </c>
      <c r="S28" s="3">
        <v>5</v>
      </c>
      <c r="T28" s="4">
        <v>0</v>
      </c>
      <c r="U28" s="4">
        <v>0</v>
      </c>
      <c r="V28" s="4">
        <v>1</v>
      </c>
      <c r="W28" s="4">
        <v>0</v>
      </c>
      <c r="X28" s="4">
        <v>1</v>
      </c>
      <c r="Y28" s="4">
        <v>1</v>
      </c>
      <c r="Z28" s="4">
        <v>1</v>
      </c>
      <c r="AA28" s="4">
        <v>0</v>
      </c>
      <c r="AB28" s="4">
        <v>0</v>
      </c>
      <c r="AC28" s="3">
        <f t="shared" si="1"/>
        <v>4</v>
      </c>
      <c r="AD28" s="4">
        <v>1</v>
      </c>
      <c r="AE28" s="4">
        <v>0</v>
      </c>
      <c r="AF28" s="4">
        <v>0</v>
      </c>
      <c r="AG28" s="4">
        <v>0</v>
      </c>
      <c r="AH28" s="4">
        <v>0</v>
      </c>
      <c r="AI28" s="3">
        <v>0</v>
      </c>
      <c r="AJ28" s="4">
        <v>12</v>
      </c>
      <c r="AK28" s="4">
        <v>12</v>
      </c>
      <c r="AL28" s="4">
        <v>12</v>
      </c>
      <c r="AM28" s="3">
        <f t="shared" si="2"/>
        <v>8</v>
      </c>
    </row>
    <row r="29" spans="1:39" x14ac:dyDescent="0.25">
      <c r="A29" s="2">
        <v>28</v>
      </c>
      <c r="B29" s="2" t="s">
        <v>49</v>
      </c>
      <c r="C29" s="2">
        <v>2008</v>
      </c>
      <c r="D29" s="3">
        <v>30</v>
      </c>
      <c r="E29" s="4">
        <v>1</v>
      </c>
      <c r="F29" s="4">
        <v>1</v>
      </c>
      <c r="G29" s="4">
        <v>1</v>
      </c>
      <c r="H29" s="5">
        <v>0</v>
      </c>
      <c r="I29" s="4">
        <v>1</v>
      </c>
      <c r="J29" s="4">
        <v>1</v>
      </c>
      <c r="K29" s="5">
        <v>0</v>
      </c>
      <c r="L29" s="3">
        <f t="shared" si="0"/>
        <v>5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1</v>
      </c>
      <c r="S29" s="3">
        <v>5</v>
      </c>
      <c r="T29" s="4">
        <v>0</v>
      </c>
      <c r="U29" s="4">
        <v>0</v>
      </c>
      <c r="V29" s="4">
        <v>1</v>
      </c>
      <c r="W29" s="4">
        <v>0</v>
      </c>
      <c r="X29" s="4">
        <v>1</v>
      </c>
      <c r="Y29" s="4">
        <v>1</v>
      </c>
      <c r="Z29" s="4">
        <v>1</v>
      </c>
      <c r="AA29" s="4">
        <v>0</v>
      </c>
      <c r="AB29" s="4">
        <v>0</v>
      </c>
      <c r="AC29" s="3">
        <f t="shared" si="1"/>
        <v>4</v>
      </c>
      <c r="AD29" s="4">
        <v>1</v>
      </c>
      <c r="AE29" s="4">
        <v>0</v>
      </c>
      <c r="AF29" s="4">
        <v>0</v>
      </c>
      <c r="AG29" s="4">
        <v>0</v>
      </c>
      <c r="AH29" s="4">
        <v>0</v>
      </c>
      <c r="AI29" s="3">
        <v>0</v>
      </c>
      <c r="AJ29" s="4">
        <v>12</v>
      </c>
      <c r="AK29" s="4">
        <v>12</v>
      </c>
      <c r="AL29" s="4">
        <v>12</v>
      </c>
      <c r="AM29" s="3">
        <f t="shared" si="2"/>
        <v>8</v>
      </c>
    </row>
    <row r="30" spans="1:39" x14ac:dyDescent="0.25">
      <c r="A30" s="2">
        <v>29</v>
      </c>
      <c r="B30" s="2" t="s">
        <v>50</v>
      </c>
      <c r="C30" s="2">
        <v>2008</v>
      </c>
      <c r="D30" s="3">
        <v>0</v>
      </c>
      <c r="E30" s="4">
        <v>0</v>
      </c>
      <c r="F30" s="4">
        <v>1</v>
      </c>
      <c r="G30" s="4">
        <v>1</v>
      </c>
      <c r="H30" s="5">
        <v>1</v>
      </c>
      <c r="I30" s="4">
        <v>1</v>
      </c>
      <c r="J30" s="4">
        <v>0</v>
      </c>
      <c r="K30" s="5">
        <v>0</v>
      </c>
      <c r="L30" s="3">
        <f t="shared" si="0"/>
        <v>4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1</v>
      </c>
      <c r="S30" s="3">
        <v>5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1</v>
      </c>
      <c r="AB30" s="4">
        <v>1</v>
      </c>
      <c r="AC30" s="3">
        <f t="shared" si="1"/>
        <v>9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3">
        <v>0</v>
      </c>
      <c r="AJ30" s="4">
        <v>8</v>
      </c>
      <c r="AK30" s="4">
        <v>12</v>
      </c>
      <c r="AL30" s="4">
        <v>10</v>
      </c>
      <c r="AM30" s="3">
        <f t="shared" si="2"/>
        <v>10</v>
      </c>
    </row>
    <row r="31" spans="1:39" x14ac:dyDescent="0.25">
      <c r="A31" s="2">
        <v>30</v>
      </c>
      <c r="B31" s="2" t="s">
        <v>51</v>
      </c>
      <c r="C31" s="2">
        <v>2008</v>
      </c>
      <c r="D31" s="3">
        <v>29</v>
      </c>
      <c r="E31" s="4">
        <v>1</v>
      </c>
      <c r="F31" s="4">
        <v>1</v>
      </c>
      <c r="G31" s="4">
        <v>1</v>
      </c>
      <c r="H31" s="5">
        <v>1</v>
      </c>
      <c r="I31" s="4">
        <v>1</v>
      </c>
      <c r="J31" s="4">
        <v>0</v>
      </c>
      <c r="K31" s="5">
        <v>0</v>
      </c>
      <c r="L31" s="3">
        <f t="shared" si="0"/>
        <v>5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3">
        <v>5</v>
      </c>
      <c r="T31" s="4">
        <v>0</v>
      </c>
      <c r="U31" s="4">
        <v>1</v>
      </c>
      <c r="V31" s="4">
        <v>0</v>
      </c>
      <c r="W31" s="4">
        <v>1</v>
      </c>
      <c r="X31" s="4">
        <v>1</v>
      </c>
      <c r="Y31" s="4">
        <v>1</v>
      </c>
      <c r="Z31" s="4">
        <v>1</v>
      </c>
      <c r="AA31" s="4">
        <v>1</v>
      </c>
      <c r="AB31" s="4">
        <v>1</v>
      </c>
      <c r="AC31" s="3">
        <f t="shared" si="1"/>
        <v>7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3">
        <v>0</v>
      </c>
      <c r="AJ31" s="4">
        <v>14</v>
      </c>
      <c r="AK31" s="4">
        <v>14</v>
      </c>
      <c r="AL31" s="4">
        <v>14</v>
      </c>
      <c r="AM31" s="3">
        <f t="shared" si="2"/>
        <v>6</v>
      </c>
    </row>
    <row r="32" spans="1:39" x14ac:dyDescent="0.25">
      <c r="A32" s="2">
        <v>31</v>
      </c>
      <c r="B32" s="2" t="s">
        <v>52</v>
      </c>
      <c r="C32" s="2">
        <v>2008</v>
      </c>
      <c r="D32" s="3">
        <v>28</v>
      </c>
      <c r="E32" s="4">
        <v>1</v>
      </c>
      <c r="F32" s="4">
        <v>1</v>
      </c>
      <c r="G32" s="4">
        <v>1</v>
      </c>
      <c r="H32" s="5">
        <v>1</v>
      </c>
      <c r="I32" s="4">
        <v>1</v>
      </c>
      <c r="J32" s="4">
        <v>1</v>
      </c>
      <c r="K32" s="5">
        <v>0</v>
      </c>
      <c r="L32" s="3">
        <f t="shared" si="0"/>
        <v>6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1</v>
      </c>
      <c r="S32" s="3">
        <v>5</v>
      </c>
      <c r="T32" s="4">
        <v>0</v>
      </c>
      <c r="U32" s="4">
        <v>0</v>
      </c>
      <c r="V32" s="4">
        <v>1</v>
      </c>
      <c r="W32" s="4">
        <v>0</v>
      </c>
      <c r="X32" s="4">
        <v>1</v>
      </c>
      <c r="Y32" s="4">
        <v>1</v>
      </c>
      <c r="Z32" s="4">
        <v>1</v>
      </c>
      <c r="AA32" s="4">
        <v>0</v>
      </c>
      <c r="AB32" s="4">
        <v>0</v>
      </c>
      <c r="AC32" s="3">
        <f t="shared" si="1"/>
        <v>4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3">
        <v>0</v>
      </c>
      <c r="AJ32" s="4">
        <v>12</v>
      </c>
      <c r="AK32" s="4">
        <v>12</v>
      </c>
      <c r="AL32" s="4">
        <v>12</v>
      </c>
      <c r="AM32" s="3">
        <f t="shared" si="2"/>
        <v>8</v>
      </c>
    </row>
    <row r="33" spans="1:39" x14ac:dyDescent="0.25">
      <c r="A33" s="2">
        <v>32</v>
      </c>
      <c r="B33" s="2" t="s">
        <v>53</v>
      </c>
      <c r="C33" s="2">
        <v>2008</v>
      </c>
      <c r="D33" s="3">
        <v>25</v>
      </c>
      <c r="E33" s="4">
        <v>1</v>
      </c>
      <c r="F33" s="4">
        <v>1</v>
      </c>
      <c r="G33" s="4">
        <v>1</v>
      </c>
      <c r="H33" s="5">
        <v>1</v>
      </c>
      <c r="I33" s="4">
        <v>1</v>
      </c>
      <c r="J33" s="4">
        <v>1</v>
      </c>
      <c r="K33" s="5">
        <v>0</v>
      </c>
      <c r="L33" s="3">
        <f t="shared" si="0"/>
        <v>6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1</v>
      </c>
      <c r="S33" s="3">
        <v>5</v>
      </c>
      <c r="T33" s="4">
        <v>1</v>
      </c>
      <c r="U33" s="4">
        <v>1</v>
      </c>
      <c r="V33" s="4">
        <v>0.75</v>
      </c>
      <c r="W33" s="4">
        <v>1</v>
      </c>
      <c r="X33" s="4">
        <v>1</v>
      </c>
      <c r="Y33" s="4">
        <v>1</v>
      </c>
      <c r="Z33" s="4">
        <v>1</v>
      </c>
      <c r="AA33" s="4">
        <v>0</v>
      </c>
      <c r="AB33" s="4">
        <v>0</v>
      </c>
      <c r="AC33" s="3">
        <f t="shared" si="1"/>
        <v>6.75</v>
      </c>
      <c r="AD33" s="4">
        <v>1</v>
      </c>
      <c r="AE33" s="4">
        <v>0</v>
      </c>
      <c r="AF33" s="4">
        <v>0</v>
      </c>
      <c r="AG33" s="4">
        <v>0</v>
      </c>
      <c r="AH33" s="4">
        <v>0</v>
      </c>
      <c r="AI33" s="3">
        <v>0</v>
      </c>
      <c r="AJ33" s="4">
        <v>15</v>
      </c>
      <c r="AK33" s="4">
        <v>15</v>
      </c>
      <c r="AL33" s="4">
        <v>15</v>
      </c>
      <c r="AM33" s="3">
        <f t="shared" si="2"/>
        <v>5</v>
      </c>
    </row>
    <row r="34" spans="1:39" x14ac:dyDescent="0.25">
      <c r="A34" s="2">
        <v>33</v>
      </c>
      <c r="B34" s="2" t="s">
        <v>54</v>
      </c>
      <c r="C34" s="2">
        <v>2008</v>
      </c>
      <c r="D34" s="3">
        <v>0</v>
      </c>
      <c r="E34" s="4">
        <v>0</v>
      </c>
      <c r="F34" s="4">
        <v>1</v>
      </c>
      <c r="G34" s="4">
        <v>1</v>
      </c>
      <c r="H34" s="5">
        <v>1</v>
      </c>
      <c r="I34" s="4">
        <v>1</v>
      </c>
      <c r="J34" s="4">
        <v>0</v>
      </c>
      <c r="K34" s="5">
        <v>0</v>
      </c>
      <c r="L34" s="3">
        <f t="shared" si="0"/>
        <v>4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1</v>
      </c>
      <c r="S34" s="3">
        <v>5</v>
      </c>
      <c r="T34" s="4">
        <v>0</v>
      </c>
      <c r="U34" s="4">
        <v>0</v>
      </c>
      <c r="V34" s="4">
        <v>1</v>
      </c>
      <c r="W34" s="4">
        <v>0</v>
      </c>
      <c r="X34" s="4">
        <v>1</v>
      </c>
      <c r="Y34" s="4">
        <v>1</v>
      </c>
      <c r="Z34" s="4">
        <v>1</v>
      </c>
      <c r="AA34" s="4">
        <v>1</v>
      </c>
      <c r="AB34" s="4">
        <v>1</v>
      </c>
      <c r="AC34" s="3">
        <f t="shared" si="1"/>
        <v>6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3">
        <v>0</v>
      </c>
      <c r="AJ34" s="4">
        <v>14</v>
      </c>
      <c r="AK34" s="4">
        <v>14</v>
      </c>
      <c r="AL34" s="4">
        <v>14</v>
      </c>
      <c r="AM34" s="3">
        <f t="shared" si="2"/>
        <v>6</v>
      </c>
    </row>
    <row r="35" spans="1:39" s="8" customFormat="1" x14ac:dyDescent="0.25">
      <c r="A35" s="7">
        <v>34</v>
      </c>
      <c r="B35" s="7" t="s">
        <v>55</v>
      </c>
      <c r="C35" s="7">
        <v>2008</v>
      </c>
      <c r="D35" s="3">
        <v>0</v>
      </c>
      <c r="E35" s="5">
        <v>0</v>
      </c>
      <c r="F35" s="5">
        <v>0</v>
      </c>
      <c r="G35" s="5">
        <v>1</v>
      </c>
      <c r="H35" s="5">
        <v>0</v>
      </c>
      <c r="I35" s="5">
        <v>0</v>
      </c>
      <c r="J35" s="5">
        <v>0</v>
      </c>
      <c r="K35" s="5">
        <v>0</v>
      </c>
      <c r="L35" s="3">
        <f t="shared" si="0"/>
        <v>1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3">
        <v>0</v>
      </c>
      <c r="T35" s="5">
        <v>0</v>
      </c>
      <c r="U35" s="5">
        <v>0</v>
      </c>
      <c r="V35" s="5">
        <v>1</v>
      </c>
      <c r="W35" s="5">
        <v>0</v>
      </c>
      <c r="X35" s="5">
        <v>1</v>
      </c>
      <c r="Y35" s="5">
        <v>0</v>
      </c>
      <c r="Z35" s="5">
        <v>1</v>
      </c>
      <c r="AA35" s="5">
        <v>1</v>
      </c>
      <c r="AB35" s="5">
        <v>1</v>
      </c>
      <c r="AC35" s="3">
        <f t="shared" si="1"/>
        <v>5</v>
      </c>
      <c r="AD35" s="5">
        <v>0</v>
      </c>
      <c r="AE35" s="5">
        <v>1</v>
      </c>
      <c r="AF35" s="5">
        <v>0</v>
      </c>
      <c r="AG35" s="5">
        <v>0</v>
      </c>
      <c r="AH35" s="5">
        <v>0</v>
      </c>
      <c r="AI35" s="3">
        <v>1</v>
      </c>
      <c r="AJ35" s="5">
        <v>10</v>
      </c>
      <c r="AK35" s="5">
        <v>14</v>
      </c>
      <c r="AL35" s="5">
        <v>12</v>
      </c>
      <c r="AM35" s="3">
        <f t="shared" si="2"/>
        <v>8</v>
      </c>
    </row>
    <row r="36" spans="1:39" x14ac:dyDescent="0.25">
      <c r="A36" s="2">
        <v>35</v>
      </c>
      <c r="B36" s="2" t="s">
        <v>56</v>
      </c>
      <c r="C36" s="2">
        <v>2008</v>
      </c>
      <c r="D36" s="3">
        <v>30</v>
      </c>
      <c r="E36" s="4">
        <v>1</v>
      </c>
      <c r="F36" s="4">
        <v>1</v>
      </c>
      <c r="G36" s="4">
        <v>1</v>
      </c>
      <c r="H36" s="5">
        <v>0</v>
      </c>
      <c r="I36" s="4">
        <v>1</v>
      </c>
      <c r="J36" s="4">
        <v>1</v>
      </c>
      <c r="K36" s="5">
        <v>0</v>
      </c>
      <c r="L36" s="3">
        <f t="shared" si="0"/>
        <v>5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</v>
      </c>
      <c r="S36" s="3">
        <v>5</v>
      </c>
      <c r="T36" s="4">
        <v>0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0</v>
      </c>
      <c r="AB36" s="4">
        <v>1</v>
      </c>
      <c r="AC36" s="3">
        <f t="shared" si="1"/>
        <v>7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3">
        <v>3</v>
      </c>
      <c r="AJ36" s="4">
        <v>13</v>
      </c>
      <c r="AK36" s="4">
        <v>13</v>
      </c>
      <c r="AL36" s="4">
        <v>13</v>
      </c>
      <c r="AM36" s="3">
        <f t="shared" si="2"/>
        <v>7</v>
      </c>
    </row>
    <row r="37" spans="1:39" x14ac:dyDescent="0.25">
      <c r="A37" s="2">
        <v>36</v>
      </c>
      <c r="B37" s="2" t="s">
        <v>57</v>
      </c>
      <c r="C37" s="2">
        <v>2008</v>
      </c>
      <c r="D37" s="3">
        <v>25</v>
      </c>
      <c r="E37" s="4">
        <v>1</v>
      </c>
      <c r="F37" s="4">
        <v>1</v>
      </c>
      <c r="G37" s="4">
        <v>1</v>
      </c>
      <c r="H37" s="5">
        <v>1</v>
      </c>
      <c r="I37" s="4">
        <v>1</v>
      </c>
      <c r="J37" s="4">
        <v>1</v>
      </c>
      <c r="K37" s="5">
        <v>0</v>
      </c>
      <c r="L37" s="3">
        <f t="shared" si="0"/>
        <v>6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1</v>
      </c>
      <c r="S37" s="3">
        <v>5</v>
      </c>
      <c r="T37" s="4">
        <v>0</v>
      </c>
      <c r="U37" s="4">
        <v>0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0</v>
      </c>
      <c r="AB37" s="4">
        <v>0</v>
      </c>
      <c r="AC37" s="3">
        <f t="shared" si="1"/>
        <v>5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3">
        <v>0</v>
      </c>
      <c r="AJ37" s="4">
        <v>12</v>
      </c>
      <c r="AK37" s="4">
        <v>12</v>
      </c>
      <c r="AL37" s="4">
        <v>12</v>
      </c>
      <c r="AM37" s="3">
        <f t="shared" si="2"/>
        <v>8</v>
      </c>
    </row>
    <row r="38" spans="1:39" x14ac:dyDescent="0.25">
      <c r="A38" s="2">
        <v>37</v>
      </c>
      <c r="B38" s="2" t="s">
        <v>58</v>
      </c>
      <c r="C38" s="2">
        <v>2008</v>
      </c>
      <c r="D38" s="3">
        <v>21</v>
      </c>
      <c r="E38" s="4">
        <v>1</v>
      </c>
      <c r="F38" s="4">
        <v>1</v>
      </c>
      <c r="G38" s="4">
        <v>1</v>
      </c>
      <c r="H38" s="5">
        <v>0</v>
      </c>
      <c r="I38" s="4">
        <v>1</v>
      </c>
      <c r="J38" s="4">
        <v>1</v>
      </c>
      <c r="K38" s="5">
        <v>0</v>
      </c>
      <c r="L38" s="3">
        <f t="shared" si="0"/>
        <v>5</v>
      </c>
      <c r="M38" s="4">
        <v>0</v>
      </c>
      <c r="N38" s="4">
        <v>1</v>
      </c>
      <c r="O38" s="4">
        <v>0</v>
      </c>
      <c r="P38" s="4">
        <v>0</v>
      </c>
      <c r="Q38" s="4">
        <v>0</v>
      </c>
      <c r="R38" s="4">
        <v>0</v>
      </c>
      <c r="S38" s="3">
        <v>1</v>
      </c>
      <c r="T38" s="4">
        <v>0</v>
      </c>
      <c r="U38" s="4">
        <v>0</v>
      </c>
      <c r="V38" s="4">
        <v>1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3">
        <f t="shared" si="1"/>
        <v>1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3">
        <v>0</v>
      </c>
      <c r="AJ38" s="4">
        <v>20</v>
      </c>
      <c r="AK38" s="4">
        <v>20</v>
      </c>
      <c r="AL38" s="4">
        <v>20</v>
      </c>
      <c r="AM38" s="3">
        <f t="shared" si="2"/>
        <v>0</v>
      </c>
    </row>
    <row r="39" spans="1:39" x14ac:dyDescent="0.25">
      <c r="A39" s="2">
        <v>38</v>
      </c>
      <c r="B39" s="2" t="s">
        <v>59</v>
      </c>
      <c r="C39" s="2">
        <v>2008</v>
      </c>
      <c r="D39" s="3">
        <v>30</v>
      </c>
      <c r="E39" s="4">
        <v>1</v>
      </c>
      <c r="F39" s="4">
        <v>1</v>
      </c>
      <c r="G39" s="4">
        <v>1</v>
      </c>
      <c r="H39" s="5">
        <v>0</v>
      </c>
      <c r="I39" s="4">
        <v>1</v>
      </c>
      <c r="J39" s="4">
        <v>0</v>
      </c>
      <c r="K39" s="5">
        <v>0</v>
      </c>
      <c r="L39" s="3">
        <f t="shared" si="0"/>
        <v>4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3">
        <v>5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1</v>
      </c>
      <c r="AB39" s="4">
        <v>1</v>
      </c>
      <c r="AC39" s="3">
        <f t="shared" si="1"/>
        <v>9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3">
        <v>0</v>
      </c>
      <c r="AJ39" s="4">
        <v>13</v>
      </c>
      <c r="AK39" s="4">
        <v>13</v>
      </c>
      <c r="AL39" s="4">
        <v>13</v>
      </c>
      <c r="AM39" s="3">
        <f t="shared" si="2"/>
        <v>7</v>
      </c>
    </row>
    <row r="40" spans="1:39" x14ac:dyDescent="0.25">
      <c r="A40" s="2">
        <v>39</v>
      </c>
      <c r="B40" s="2" t="s">
        <v>60</v>
      </c>
      <c r="C40" s="2">
        <v>2008</v>
      </c>
      <c r="D40" s="3">
        <v>30</v>
      </c>
      <c r="E40" s="4">
        <v>1</v>
      </c>
      <c r="F40" s="4">
        <v>1</v>
      </c>
      <c r="G40" s="4">
        <v>1</v>
      </c>
      <c r="H40" s="5">
        <v>0</v>
      </c>
      <c r="I40" s="4">
        <v>1</v>
      </c>
      <c r="J40" s="4">
        <v>1</v>
      </c>
      <c r="K40" s="5">
        <v>0</v>
      </c>
      <c r="L40" s="3">
        <f t="shared" si="0"/>
        <v>5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1</v>
      </c>
      <c r="S40" s="3">
        <v>5</v>
      </c>
      <c r="T40" s="4">
        <v>1</v>
      </c>
      <c r="U40" s="4">
        <v>1</v>
      </c>
      <c r="V40" s="4">
        <v>0</v>
      </c>
      <c r="W40" s="4">
        <v>1</v>
      </c>
      <c r="X40" s="4">
        <v>1</v>
      </c>
      <c r="Y40" s="4">
        <v>1</v>
      </c>
      <c r="Z40" s="4">
        <v>1</v>
      </c>
      <c r="AA40" s="4">
        <v>1</v>
      </c>
      <c r="AB40" s="4">
        <v>1</v>
      </c>
      <c r="AC40" s="3">
        <f t="shared" si="1"/>
        <v>8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3">
        <v>0</v>
      </c>
      <c r="AJ40" s="4">
        <v>14</v>
      </c>
      <c r="AK40" s="4">
        <v>14</v>
      </c>
      <c r="AL40" s="4">
        <v>14</v>
      </c>
      <c r="AM40" s="3">
        <f t="shared" si="2"/>
        <v>6</v>
      </c>
    </row>
    <row r="41" spans="1:39" x14ac:dyDescent="0.25">
      <c r="A41" s="2">
        <v>40</v>
      </c>
      <c r="B41" s="2" t="s">
        <v>61</v>
      </c>
      <c r="C41" s="2">
        <v>2008</v>
      </c>
      <c r="D41" s="3">
        <v>30</v>
      </c>
      <c r="E41" s="4">
        <v>1</v>
      </c>
      <c r="F41" s="4">
        <v>1</v>
      </c>
      <c r="G41" s="4">
        <v>1</v>
      </c>
      <c r="H41" s="5">
        <v>1</v>
      </c>
      <c r="I41" s="4">
        <v>1</v>
      </c>
      <c r="J41" s="4">
        <v>1</v>
      </c>
      <c r="K41" s="5">
        <v>0</v>
      </c>
      <c r="L41" s="3">
        <f t="shared" si="0"/>
        <v>6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</v>
      </c>
      <c r="S41" s="3">
        <v>5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s="3">
        <f t="shared" si="1"/>
        <v>9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3">
        <v>1</v>
      </c>
      <c r="AJ41" s="4">
        <v>12</v>
      </c>
      <c r="AK41" s="4">
        <v>12</v>
      </c>
      <c r="AL41" s="4">
        <v>12</v>
      </c>
      <c r="AM41" s="3">
        <f t="shared" si="2"/>
        <v>8</v>
      </c>
    </row>
    <row r="42" spans="1:39" x14ac:dyDescent="0.25">
      <c r="A42" s="2">
        <v>41</v>
      </c>
      <c r="B42" s="2" t="s">
        <v>62</v>
      </c>
      <c r="C42" s="2">
        <v>2008</v>
      </c>
      <c r="D42" s="3">
        <v>15</v>
      </c>
      <c r="E42" s="4">
        <v>1</v>
      </c>
      <c r="F42" s="4">
        <v>1</v>
      </c>
      <c r="G42" s="4">
        <v>1</v>
      </c>
      <c r="H42" s="5">
        <v>1</v>
      </c>
      <c r="I42" s="4">
        <v>1</v>
      </c>
      <c r="J42" s="4">
        <v>1</v>
      </c>
      <c r="K42" s="5">
        <v>0</v>
      </c>
      <c r="L42" s="3">
        <f t="shared" si="0"/>
        <v>6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3">
        <v>5</v>
      </c>
      <c r="T42" s="4">
        <v>0</v>
      </c>
      <c r="U42" s="4">
        <v>0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0</v>
      </c>
      <c r="AB42" s="4">
        <v>0</v>
      </c>
      <c r="AC42" s="3">
        <f t="shared" si="1"/>
        <v>5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3">
        <v>2</v>
      </c>
      <c r="AJ42" s="4">
        <v>12</v>
      </c>
      <c r="AK42" s="4">
        <v>12</v>
      </c>
      <c r="AL42" s="4">
        <v>12</v>
      </c>
      <c r="AM42" s="3">
        <f t="shared" si="2"/>
        <v>8</v>
      </c>
    </row>
    <row r="43" spans="1:39" x14ac:dyDescent="0.25">
      <c r="A43" s="2">
        <v>42</v>
      </c>
      <c r="B43" s="2" t="s">
        <v>63</v>
      </c>
      <c r="C43" s="2">
        <v>2008</v>
      </c>
      <c r="D43" s="3">
        <v>30</v>
      </c>
      <c r="E43" s="4">
        <v>1</v>
      </c>
      <c r="F43" s="4">
        <v>1</v>
      </c>
      <c r="G43" s="4">
        <v>1</v>
      </c>
      <c r="H43" s="5">
        <v>1</v>
      </c>
      <c r="I43" s="4">
        <v>1</v>
      </c>
      <c r="J43" s="4">
        <v>1</v>
      </c>
      <c r="K43" s="5">
        <v>0</v>
      </c>
      <c r="L43" s="3">
        <f t="shared" si="0"/>
        <v>6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1</v>
      </c>
      <c r="S43" s="3">
        <v>5</v>
      </c>
      <c r="T43" s="4">
        <v>0</v>
      </c>
      <c r="U43" s="4">
        <v>0</v>
      </c>
      <c r="V43" s="4">
        <v>1</v>
      </c>
      <c r="W43" s="4">
        <v>0</v>
      </c>
      <c r="X43" s="4">
        <v>1</v>
      </c>
      <c r="Y43" s="4">
        <v>1</v>
      </c>
      <c r="Z43" s="4">
        <v>1</v>
      </c>
      <c r="AA43" s="4">
        <v>0</v>
      </c>
      <c r="AB43" s="4">
        <v>0</v>
      </c>
      <c r="AC43" s="3">
        <f t="shared" si="1"/>
        <v>4</v>
      </c>
      <c r="AD43" s="4">
        <v>0</v>
      </c>
      <c r="AE43" s="4">
        <v>0</v>
      </c>
      <c r="AF43" s="4">
        <v>1</v>
      </c>
      <c r="AG43" s="4">
        <v>0</v>
      </c>
      <c r="AH43" s="4">
        <v>0</v>
      </c>
      <c r="AI43" s="3">
        <v>2</v>
      </c>
      <c r="AJ43" s="4">
        <v>10</v>
      </c>
      <c r="AK43" s="4">
        <v>13</v>
      </c>
      <c r="AL43" s="4">
        <v>11.5</v>
      </c>
      <c r="AM43" s="3">
        <f t="shared" si="2"/>
        <v>8.5</v>
      </c>
    </row>
    <row r="44" spans="1:39" x14ac:dyDescent="0.25">
      <c r="A44" s="2">
        <v>43</v>
      </c>
      <c r="B44" s="2" t="s">
        <v>64</v>
      </c>
      <c r="C44" s="2">
        <v>2008</v>
      </c>
      <c r="D44" s="3">
        <v>30</v>
      </c>
      <c r="E44" s="4">
        <v>1</v>
      </c>
      <c r="F44" s="4">
        <v>1</v>
      </c>
      <c r="G44" s="4">
        <v>1</v>
      </c>
      <c r="H44" s="5">
        <v>1</v>
      </c>
      <c r="I44" s="4">
        <v>1</v>
      </c>
      <c r="J44" s="4">
        <v>1</v>
      </c>
      <c r="K44" s="5">
        <v>0</v>
      </c>
      <c r="L44" s="3">
        <f t="shared" si="0"/>
        <v>6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1</v>
      </c>
      <c r="S44" s="3">
        <v>5</v>
      </c>
      <c r="T44" s="4">
        <v>0</v>
      </c>
      <c r="U44" s="4">
        <v>0</v>
      </c>
      <c r="V44" s="4">
        <v>1</v>
      </c>
      <c r="W44" s="4">
        <v>0</v>
      </c>
      <c r="X44" s="4">
        <v>1</v>
      </c>
      <c r="Y44" s="4">
        <v>1</v>
      </c>
      <c r="Z44" s="4">
        <v>1</v>
      </c>
      <c r="AA44" s="4">
        <v>0</v>
      </c>
      <c r="AB44" s="4">
        <v>0</v>
      </c>
      <c r="AC44" s="3">
        <f t="shared" si="1"/>
        <v>4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3">
        <v>1</v>
      </c>
      <c r="AJ44" s="4">
        <v>12</v>
      </c>
      <c r="AK44" s="4">
        <v>12</v>
      </c>
      <c r="AL44" s="4">
        <v>12</v>
      </c>
      <c r="AM44" s="3">
        <f t="shared" si="2"/>
        <v>8</v>
      </c>
    </row>
    <row r="45" spans="1:39" x14ac:dyDescent="0.25">
      <c r="A45" s="2">
        <v>44</v>
      </c>
      <c r="B45" s="2" t="s">
        <v>65</v>
      </c>
      <c r="C45" s="2">
        <v>2008</v>
      </c>
      <c r="D45" s="3">
        <v>20</v>
      </c>
      <c r="E45" s="4">
        <v>1</v>
      </c>
      <c r="F45" s="4">
        <v>1</v>
      </c>
      <c r="G45" s="4">
        <v>1</v>
      </c>
      <c r="H45" s="5">
        <v>0</v>
      </c>
      <c r="I45" s="4">
        <v>1</v>
      </c>
      <c r="J45" s="4">
        <v>1</v>
      </c>
      <c r="K45" s="5">
        <v>0</v>
      </c>
      <c r="L45" s="3">
        <f t="shared" si="0"/>
        <v>5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1</v>
      </c>
      <c r="S45" s="3">
        <v>5</v>
      </c>
      <c r="T45" s="4">
        <v>0</v>
      </c>
      <c r="U45" s="4">
        <v>0</v>
      </c>
      <c r="V45" s="4">
        <v>1</v>
      </c>
      <c r="W45" s="4">
        <v>0</v>
      </c>
      <c r="X45" s="4">
        <v>1</v>
      </c>
      <c r="Y45" s="4">
        <v>1</v>
      </c>
      <c r="Z45" s="4">
        <v>1</v>
      </c>
      <c r="AA45" s="4">
        <v>0</v>
      </c>
      <c r="AB45" s="4">
        <v>0</v>
      </c>
      <c r="AC45" s="3">
        <f t="shared" si="1"/>
        <v>4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3">
        <v>0</v>
      </c>
      <c r="AJ45" s="4">
        <v>13</v>
      </c>
      <c r="AK45" s="4">
        <v>13</v>
      </c>
      <c r="AL45" s="4">
        <v>13</v>
      </c>
      <c r="AM45" s="3">
        <f t="shared" si="2"/>
        <v>7</v>
      </c>
    </row>
    <row r="46" spans="1:39" x14ac:dyDescent="0.25">
      <c r="A46" s="2">
        <v>45</v>
      </c>
      <c r="B46" s="2" t="s">
        <v>66</v>
      </c>
      <c r="C46" s="2">
        <v>2008</v>
      </c>
      <c r="D46" s="3">
        <v>8</v>
      </c>
      <c r="E46" s="4">
        <v>1</v>
      </c>
      <c r="F46" s="4">
        <v>1</v>
      </c>
      <c r="G46" s="4">
        <v>0</v>
      </c>
      <c r="H46" s="5">
        <v>0</v>
      </c>
      <c r="I46" s="4">
        <v>1</v>
      </c>
      <c r="J46" s="4">
        <v>0</v>
      </c>
      <c r="K46" s="5">
        <v>0</v>
      </c>
      <c r="L46" s="3">
        <f t="shared" si="0"/>
        <v>3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1</v>
      </c>
      <c r="S46" s="3">
        <v>5</v>
      </c>
      <c r="T46" s="4">
        <v>0</v>
      </c>
      <c r="U46" s="4">
        <v>0</v>
      </c>
      <c r="V46" s="4">
        <v>1</v>
      </c>
      <c r="W46" s="4">
        <v>0</v>
      </c>
      <c r="X46" s="4">
        <v>1</v>
      </c>
      <c r="Y46" s="4">
        <v>1</v>
      </c>
      <c r="Z46" s="4">
        <v>1</v>
      </c>
      <c r="AA46" s="4">
        <v>1</v>
      </c>
      <c r="AB46" s="4">
        <v>1</v>
      </c>
      <c r="AC46" s="3">
        <f t="shared" si="1"/>
        <v>6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3">
        <v>0</v>
      </c>
      <c r="AJ46" s="4">
        <v>9</v>
      </c>
      <c r="AK46" s="4">
        <v>14</v>
      </c>
      <c r="AL46" s="4">
        <v>12.5</v>
      </c>
      <c r="AM46" s="3">
        <f t="shared" si="2"/>
        <v>7.5</v>
      </c>
    </row>
    <row r="47" spans="1:39" x14ac:dyDescent="0.25">
      <c r="A47" s="2">
        <v>46</v>
      </c>
      <c r="B47" s="2" t="s">
        <v>67</v>
      </c>
      <c r="C47" s="2">
        <v>2008</v>
      </c>
      <c r="D47" s="3">
        <v>29</v>
      </c>
      <c r="E47" s="4">
        <v>1</v>
      </c>
      <c r="F47" s="4">
        <v>1</v>
      </c>
      <c r="G47" s="4">
        <v>1</v>
      </c>
      <c r="H47" s="5">
        <v>1</v>
      </c>
      <c r="I47" s="4">
        <v>1</v>
      </c>
      <c r="J47" s="4">
        <v>1</v>
      </c>
      <c r="K47" s="5">
        <v>0</v>
      </c>
      <c r="L47" s="3">
        <f t="shared" si="0"/>
        <v>6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1</v>
      </c>
      <c r="S47" s="3">
        <v>5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1</v>
      </c>
      <c r="AB47" s="4">
        <v>1</v>
      </c>
      <c r="AC47" s="3">
        <f t="shared" si="1"/>
        <v>9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3">
        <v>1</v>
      </c>
      <c r="AJ47" s="4">
        <v>13</v>
      </c>
      <c r="AK47" s="4">
        <v>13</v>
      </c>
      <c r="AL47" s="4">
        <v>13</v>
      </c>
      <c r="AM47" s="3">
        <f t="shared" si="2"/>
        <v>7</v>
      </c>
    </row>
    <row r="48" spans="1:39" x14ac:dyDescent="0.25">
      <c r="A48" s="2">
        <v>47</v>
      </c>
      <c r="B48" s="2" t="s">
        <v>68</v>
      </c>
      <c r="C48" s="2">
        <v>2008</v>
      </c>
      <c r="D48" s="3">
        <v>30</v>
      </c>
      <c r="E48" s="4">
        <v>1</v>
      </c>
      <c r="F48" s="4">
        <v>1</v>
      </c>
      <c r="G48" s="4">
        <v>1</v>
      </c>
      <c r="H48" s="5">
        <v>1</v>
      </c>
      <c r="I48" s="4">
        <v>0</v>
      </c>
      <c r="J48" s="4">
        <v>1</v>
      </c>
      <c r="K48" s="5">
        <v>0</v>
      </c>
      <c r="L48" s="3">
        <f t="shared" si="0"/>
        <v>5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1</v>
      </c>
      <c r="S48" s="3">
        <v>5</v>
      </c>
      <c r="T48" s="4">
        <v>0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4">
        <v>0</v>
      </c>
      <c r="AB48" s="4">
        <v>0</v>
      </c>
      <c r="AC48" s="3">
        <f t="shared" si="1"/>
        <v>6</v>
      </c>
      <c r="AD48" s="4">
        <v>0</v>
      </c>
      <c r="AE48" s="4">
        <v>1</v>
      </c>
      <c r="AF48" s="4">
        <v>0</v>
      </c>
      <c r="AG48" s="4">
        <v>0</v>
      </c>
      <c r="AH48" s="4">
        <v>0</v>
      </c>
      <c r="AI48" s="3">
        <v>1</v>
      </c>
      <c r="AJ48" s="4">
        <v>13</v>
      </c>
      <c r="AK48" s="4">
        <v>13</v>
      </c>
      <c r="AL48" s="4">
        <v>13</v>
      </c>
      <c r="AM48" s="3">
        <f t="shared" si="2"/>
        <v>7</v>
      </c>
    </row>
    <row r="49" spans="1:39" x14ac:dyDescent="0.25">
      <c r="A49" s="2">
        <v>48</v>
      </c>
      <c r="B49" s="2" t="s">
        <v>69</v>
      </c>
      <c r="C49" s="2">
        <v>2008</v>
      </c>
      <c r="D49" s="3">
        <v>20</v>
      </c>
      <c r="E49" s="4">
        <v>1</v>
      </c>
      <c r="F49" s="4">
        <v>1</v>
      </c>
      <c r="G49" s="4">
        <v>1</v>
      </c>
      <c r="H49" s="5">
        <v>1</v>
      </c>
      <c r="I49" s="4">
        <v>1</v>
      </c>
      <c r="J49" s="4">
        <v>1</v>
      </c>
      <c r="K49" s="5">
        <v>0</v>
      </c>
      <c r="L49" s="3">
        <f t="shared" si="0"/>
        <v>6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1</v>
      </c>
      <c r="S49" s="3">
        <v>5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1</v>
      </c>
      <c r="Z49" s="4">
        <v>1</v>
      </c>
      <c r="AA49" s="4">
        <v>0</v>
      </c>
      <c r="AB49" s="4">
        <v>0</v>
      </c>
      <c r="AC49" s="3">
        <f t="shared" si="1"/>
        <v>3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3">
        <v>0</v>
      </c>
      <c r="AJ49" s="4">
        <v>13</v>
      </c>
      <c r="AK49" s="4">
        <v>13</v>
      </c>
      <c r="AL49" s="4">
        <v>13</v>
      </c>
      <c r="AM49" s="3">
        <f t="shared" si="2"/>
        <v>7</v>
      </c>
    </row>
    <row r="50" spans="1:39" x14ac:dyDescent="0.25">
      <c r="A50" s="2">
        <v>49</v>
      </c>
      <c r="B50" s="2" t="s">
        <v>70</v>
      </c>
      <c r="C50" s="2">
        <v>2008</v>
      </c>
      <c r="D50" s="3">
        <v>0</v>
      </c>
      <c r="E50" s="4">
        <v>0</v>
      </c>
      <c r="F50" s="4">
        <v>0</v>
      </c>
      <c r="G50" s="4">
        <v>1</v>
      </c>
      <c r="H50" s="5">
        <v>1</v>
      </c>
      <c r="I50" s="4">
        <v>1</v>
      </c>
      <c r="J50" s="4">
        <v>1</v>
      </c>
      <c r="K50" s="5">
        <v>0</v>
      </c>
      <c r="L50" s="3">
        <f t="shared" si="0"/>
        <v>4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1</v>
      </c>
      <c r="S50" s="3">
        <v>5</v>
      </c>
      <c r="T50" s="4">
        <v>0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0</v>
      </c>
      <c r="AB50" s="4">
        <v>1</v>
      </c>
      <c r="AC50" s="3">
        <f t="shared" si="1"/>
        <v>7</v>
      </c>
      <c r="AD50" s="4">
        <v>1</v>
      </c>
      <c r="AE50" s="4">
        <v>0</v>
      </c>
      <c r="AF50" s="4">
        <v>0</v>
      </c>
      <c r="AG50" s="4">
        <v>0</v>
      </c>
      <c r="AH50" s="4">
        <v>0</v>
      </c>
      <c r="AI50" s="3">
        <v>0</v>
      </c>
      <c r="AJ50" s="4">
        <v>11</v>
      </c>
      <c r="AK50" s="4">
        <v>13</v>
      </c>
      <c r="AL50" s="4">
        <v>12</v>
      </c>
      <c r="AM50" s="3">
        <f t="shared" si="2"/>
        <v>8</v>
      </c>
    </row>
    <row r="51" spans="1:39" x14ac:dyDescent="0.25">
      <c r="A51" s="2">
        <v>50</v>
      </c>
      <c r="B51" s="2" t="s">
        <v>71</v>
      </c>
      <c r="C51" s="2">
        <v>2008</v>
      </c>
      <c r="D51" s="3">
        <v>0</v>
      </c>
      <c r="E51" s="4">
        <v>0</v>
      </c>
      <c r="F51" s="4">
        <v>0</v>
      </c>
      <c r="G51" s="4">
        <v>1</v>
      </c>
      <c r="H51" s="5">
        <v>1</v>
      </c>
      <c r="I51" s="4">
        <v>1</v>
      </c>
      <c r="J51" s="4">
        <v>1</v>
      </c>
      <c r="K51" s="5">
        <v>1</v>
      </c>
      <c r="L51" s="3">
        <f t="shared" si="0"/>
        <v>5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1</v>
      </c>
      <c r="S51" s="3">
        <v>5</v>
      </c>
      <c r="T51" s="4">
        <v>0</v>
      </c>
      <c r="U51" s="4">
        <v>0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0</v>
      </c>
      <c r="AB51" s="4">
        <v>0</v>
      </c>
      <c r="AC51" s="3">
        <f t="shared" si="1"/>
        <v>5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3">
        <v>0</v>
      </c>
      <c r="AJ51" s="4">
        <v>12</v>
      </c>
      <c r="AK51" s="4">
        <v>12</v>
      </c>
      <c r="AL51" s="4">
        <v>12</v>
      </c>
      <c r="AM51" s="3">
        <f t="shared" si="2"/>
        <v>8</v>
      </c>
    </row>
    <row r="52" spans="1:39" x14ac:dyDescent="0.25">
      <c r="H52" s="4"/>
      <c r="Y52" s="4">
        <f t="shared" ref="Y52:Z52" si="3">SUM(Y2:Y51)</f>
        <v>47</v>
      </c>
      <c r="Z52" s="4">
        <f t="shared" si="3"/>
        <v>48</v>
      </c>
      <c r="AA52" s="4">
        <f>SUM(AA2:AA51)</f>
        <v>19</v>
      </c>
      <c r="AB52" s="4">
        <f>SUM(AB2:AB51)</f>
        <v>28</v>
      </c>
    </row>
  </sheetData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2"/>
  <sheetViews>
    <sheetView topLeftCell="K1" zoomScale="102" zoomScaleNormal="102" zoomScalePageLayoutView="200" workbookViewId="0">
      <pane ySplit="1" topLeftCell="A26" activePane="bottomLeft" state="frozen"/>
      <selection pane="bottomLeft" activeCell="W52" sqref="W52"/>
    </sheetView>
  </sheetViews>
  <sheetFormatPr defaultColWidth="8.7109375" defaultRowHeight="15.75" x14ac:dyDescent="0.25"/>
  <cols>
    <col min="1" max="1" width="8" style="7" bestFit="1" customWidth="1"/>
    <col min="2" max="2" width="5.7109375" style="7" bestFit="1" customWidth="1"/>
    <col min="3" max="3" width="5.42578125" style="7" bestFit="1" customWidth="1"/>
    <col min="4" max="4" width="13.42578125" style="5" customWidth="1"/>
    <col min="5" max="5" width="15.85546875" style="5" bestFit="1" customWidth="1"/>
    <col min="6" max="6" width="15.7109375" style="5" bestFit="1" customWidth="1"/>
    <col min="7" max="7" width="13.28515625" style="5" bestFit="1" customWidth="1"/>
    <col min="8" max="8" width="22.7109375" style="5" bestFit="1" customWidth="1"/>
    <col min="9" max="9" width="20.7109375" style="5" bestFit="1" customWidth="1"/>
    <col min="10" max="10" width="16.42578125" style="5" bestFit="1" customWidth="1"/>
    <col min="11" max="11" width="24.42578125" style="5" bestFit="1" customWidth="1"/>
    <col min="12" max="12" width="12.42578125" style="5" customWidth="1"/>
    <col min="13" max="14" width="5.7109375" style="5" bestFit="1" customWidth="1"/>
    <col min="15" max="15" width="6.85546875" style="5" bestFit="1" customWidth="1"/>
    <col min="16" max="17" width="5.7109375" style="5" bestFit="1" customWidth="1"/>
    <col min="18" max="18" width="6" style="5" bestFit="1" customWidth="1"/>
    <col min="19" max="19" width="12.85546875" style="5" customWidth="1"/>
    <col min="20" max="20" width="20" style="5" bestFit="1" customWidth="1"/>
    <col min="21" max="21" width="20.42578125" style="5" bestFit="1" customWidth="1"/>
    <col min="22" max="22" width="14.85546875" style="5" bestFit="1" customWidth="1"/>
    <col min="23" max="23" width="12.42578125" style="5" bestFit="1" customWidth="1"/>
    <col min="24" max="24" width="15.42578125" style="5" bestFit="1" customWidth="1"/>
    <col min="25" max="25" width="24.28515625" style="5" bestFit="1" customWidth="1"/>
    <col min="26" max="26" width="22.7109375" style="5" bestFit="1" customWidth="1"/>
    <col min="27" max="27" width="15.42578125" style="5" bestFit="1" customWidth="1"/>
    <col min="28" max="28" width="14.42578125" style="5" bestFit="1" customWidth="1"/>
    <col min="29" max="29" width="21.85546875" style="5" bestFit="1" customWidth="1"/>
    <col min="30" max="30" width="14.42578125" style="5" customWidth="1"/>
    <col min="31" max="31" width="10.42578125" style="5" bestFit="1" customWidth="1"/>
    <col min="32" max="32" width="11.140625" style="5" bestFit="1" customWidth="1"/>
    <col min="33" max="33" width="14.42578125" style="5" bestFit="1" customWidth="1"/>
    <col min="34" max="34" width="7.7109375" style="5" bestFit="1" customWidth="1"/>
    <col min="35" max="35" width="11" style="5" bestFit="1" customWidth="1"/>
    <col min="36" max="36" width="12.85546875" style="5" customWidth="1"/>
    <col min="37" max="37" width="13.42578125" style="5" bestFit="1" customWidth="1"/>
    <col min="38" max="38" width="14" style="5" bestFit="1" customWidth="1"/>
    <col min="39" max="39" width="11" style="5" bestFit="1" customWidth="1"/>
    <col min="40" max="40" width="12.85546875" style="5" customWidth="1"/>
    <col min="41" max="41" width="11.42578125" style="5" bestFit="1" customWidth="1"/>
    <col min="42" max="42" width="12.28515625" style="5" bestFit="1" customWidth="1"/>
    <col min="43" max="44" width="10.7109375" style="5" bestFit="1" customWidth="1"/>
    <col min="45" max="45" width="16" style="5" bestFit="1" customWidth="1"/>
    <col min="46" max="46" width="14.42578125" style="5" bestFit="1" customWidth="1"/>
    <col min="47" max="16384" width="8.7109375" style="8"/>
  </cols>
  <sheetData>
    <row r="1" spans="1:46" x14ac:dyDescent="0.25">
      <c r="A1" s="7" t="s">
        <v>0</v>
      </c>
      <c r="B1" s="7" t="s">
        <v>1</v>
      </c>
      <c r="C1" s="7" t="s">
        <v>2</v>
      </c>
      <c r="D1" s="13" t="s">
        <v>118</v>
      </c>
      <c r="E1" s="5" t="s">
        <v>6</v>
      </c>
      <c r="F1" s="5" t="s">
        <v>7</v>
      </c>
      <c r="G1" s="5" t="s">
        <v>80</v>
      </c>
      <c r="H1" s="5" t="s">
        <v>95</v>
      </c>
      <c r="I1" s="5" t="s">
        <v>78</v>
      </c>
      <c r="J1" s="5" t="s">
        <v>81</v>
      </c>
      <c r="K1" s="5" t="s">
        <v>72</v>
      </c>
      <c r="L1" s="14" t="s">
        <v>113</v>
      </c>
      <c r="M1" s="5" t="s">
        <v>12</v>
      </c>
      <c r="N1" s="5" t="s">
        <v>11</v>
      </c>
      <c r="O1" s="5" t="s">
        <v>10</v>
      </c>
      <c r="P1" s="5" t="s">
        <v>9</v>
      </c>
      <c r="Q1" s="5" t="s">
        <v>8</v>
      </c>
      <c r="R1" s="5" t="s">
        <v>13</v>
      </c>
      <c r="S1" s="14" t="s">
        <v>114</v>
      </c>
      <c r="T1" s="5" t="s">
        <v>19</v>
      </c>
      <c r="U1" s="5" t="s">
        <v>20</v>
      </c>
      <c r="V1" s="5" t="s">
        <v>103</v>
      </c>
      <c r="W1" s="5" t="s">
        <v>85</v>
      </c>
      <c r="X1" s="5" t="s">
        <v>77</v>
      </c>
      <c r="Y1" s="5" t="s">
        <v>93</v>
      </c>
      <c r="Z1" s="5" t="s">
        <v>106</v>
      </c>
      <c r="AA1" s="5" t="s">
        <v>87</v>
      </c>
      <c r="AB1" s="5" t="s">
        <v>86</v>
      </c>
      <c r="AC1" s="5" t="s">
        <v>100</v>
      </c>
      <c r="AD1" s="14" t="s">
        <v>115</v>
      </c>
      <c r="AE1" s="5" t="s">
        <v>73</v>
      </c>
      <c r="AF1" s="5" t="s">
        <v>18</v>
      </c>
      <c r="AG1" s="5" t="s">
        <v>16</v>
      </c>
      <c r="AH1" s="5" t="s">
        <v>17</v>
      </c>
      <c r="AI1" s="5" t="s">
        <v>15</v>
      </c>
      <c r="AJ1" s="14" t="s">
        <v>116</v>
      </c>
      <c r="AK1" s="5" t="s">
        <v>74</v>
      </c>
      <c r="AL1" s="5" t="s">
        <v>75</v>
      </c>
      <c r="AM1" s="5" t="s">
        <v>76</v>
      </c>
      <c r="AN1" s="14" t="s">
        <v>117</v>
      </c>
      <c r="AO1" s="5" t="s">
        <v>82</v>
      </c>
      <c r="AP1" s="9" t="s">
        <v>109</v>
      </c>
      <c r="AQ1" s="5" t="s">
        <v>83</v>
      </c>
      <c r="AR1" s="9" t="s">
        <v>107</v>
      </c>
      <c r="AS1" s="5" t="s">
        <v>88</v>
      </c>
      <c r="AT1" s="14" t="s">
        <v>119</v>
      </c>
    </row>
    <row r="2" spans="1:46" x14ac:dyDescent="0.25">
      <c r="A2" s="7">
        <v>1</v>
      </c>
      <c r="B2" s="7" t="s">
        <v>22</v>
      </c>
      <c r="C2" s="7">
        <v>2012</v>
      </c>
      <c r="D2" s="3">
        <v>11</v>
      </c>
      <c r="E2" s="5">
        <v>1</v>
      </c>
      <c r="F2" s="5">
        <v>1</v>
      </c>
      <c r="G2" s="5">
        <v>1</v>
      </c>
      <c r="H2" s="5">
        <v>1</v>
      </c>
      <c r="I2" s="5">
        <v>1</v>
      </c>
      <c r="J2" s="5">
        <v>1</v>
      </c>
      <c r="K2" s="5">
        <v>1</v>
      </c>
      <c r="L2" s="3">
        <f>SUM(E2:K2)</f>
        <v>7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1</v>
      </c>
      <c r="S2" s="3">
        <v>5</v>
      </c>
      <c r="T2" s="5">
        <v>1</v>
      </c>
      <c r="U2" s="5">
        <v>1</v>
      </c>
      <c r="V2" s="4">
        <v>1</v>
      </c>
      <c r="W2" s="5">
        <v>1</v>
      </c>
      <c r="X2" s="5">
        <v>1</v>
      </c>
      <c r="Y2" s="5">
        <v>1</v>
      </c>
      <c r="Z2" s="5">
        <v>1</v>
      </c>
      <c r="AA2" s="5">
        <v>0</v>
      </c>
      <c r="AB2" s="5">
        <v>1</v>
      </c>
      <c r="AC2" s="5">
        <v>0</v>
      </c>
      <c r="AD2" s="3">
        <f>SUM(T2:AC2)</f>
        <v>8</v>
      </c>
      <c r="AE2" s="5">
        <v>0</v>
      </c>
      <c r="AF2" s="5">
        <v>1</v>
      </c>
      <c r="AG2" s="5">
        <v>0</v>
      </c>
      <c r="AH2" s="5">
        <v>0</v>
      </c>
      <c r="AI2" s="5">
        <v>0</v>
      </c>
      <c r="AJ2" s="3">
        <v>1</v>
      </c>
      <c r="AK2" s="5">
        <v>12</v>
      </c>
      <c r="AL2" s="5">
        <v>12</v>
      </c>
      <c r="AM2" s="5">
        <v>12</v>
      </c>
      <c r="AN2" s="3">
        <f t="shared" ref="AN2:AN51" si="0">20-AM2</f>
        <v>8</v>
      </c>
      <c r="AO2" s="5">
        <v>0</v>
      </c>
      <c r="AP2" s="5">
        <v>0</v>
      </c>
      <c r="AQ2" s="5">
        <v>0</v>
      </c>
      <c r="AR2" s="5">
        <v>0</v>
      </c>
      <c r="AS2" s="5">
        <v>0</v>
      </c>
      <c r="AT2" s="3">
        <f>SUM(AO2:AS2)</f>
        <v>0</v>
      </c>
    </row>
    <row r="3" spans="1:46" x14ac:dyDescent="0.25">
      <c r="A3" s="7">
        <v>2</v>
      </c>
      <c r="B3" s="7" t="s">
        <v>23</v>
      </c>
      <c r="C3" s="7">
        <v>2012</v>
      </c>
      <c r="D3" s="3">
        <v>30</v>
      </c>
      <c r="E3" s="5">
        <v>1</v>
      </c>
      <c r="F3" s="5">
        <v>1</v>
      </c>
      <c r="G3" s="5">
        <v>1</v>
      </c>
      <c r="H3" s="5">
        <v>1</v>
      </c>
      <c r="I3" s="5">
        <v>1</v>
      </c>
      <c r="J3" s="5">
        <v>1</v>
      </c>
      <c r="K3" s="5">
        <v>1</v>
      </c>
      <c r="L3" s="3">
        <f t="shared" ref="L3:L51" si="1">SUM(E3:K3)</f>
        <v>7</v>
      </c>
      <c r="M3" s="5">
        <v>0</v>
      </c>
      <c r="N3" s="5">
        <v>0</v>
      </c>
      <c r="O3" s="5">
        <v>0</v>
      </c>
      <c r="P3" s="5">
        <v>1</v>
      </c>
      <c r="Q3" s="5">
        <v>0</v>
      </c>
      <c r="R3" s="5">
        <v>0</v>
      </c>
      <c r="S3" s="3">
        <v>3</v>
      </c>
      <c r="T3" s="5">
        <v>0</v>
      </c>
      <c r="U3" s="5">
        <v>0</v>
      </c>
      <c r="V3" s="4">
        <v>1</v>
      </c>
      <c r="W3" s="5">
        <v>0</v>
      </c>
      <c r="X3" s="5">
        <v>1</v>
      </c>
      <c r="Y3" s="5">
        <v>1</v>
      </c>
      <c r="Z3" s="5">
        <v>1</v>
      </c>
      <c r="AA3" s="5">
        <v>0</v>
      </c>
      <c r="AB3" s="5">
        <v>0</v>
      </c>
      <c r="AC3" s="5">
        <v>0</v>
      </c>
      <c r="AD3" s="3">
        <f t="shared" ref="AD3:AD51" si="2">SUM(T3:AC3)</f>
        <v>4</v>
      </c>
      <c r="AE3" s="5">
        <v>0</v>
      </c>
      <c r="AF3" s="5">
        <v>1</v>
      </c>
      <c r="AG3" s="5">
        <v>0</v>
      </c>
      <c r="AH3" s="5">
        <v>0</v>
      </c>
      <c r="AI3" s="5">
        <v>0</v>
      </c>
      <c r="AJ3" s="3">
        <v>1</v>
      </c>
      <c r="AK3" s="5">
        <v>13</v>
      </c>
      <c r="AL3" s="5">
        <v>13</v>
      </c>
      <c r="AM3" s="5">
        <v>13</v>
      </c>
      <c r="AN3" s="3">
        <f t="shared" si="0"/>
        <v>7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3">
        <f t="shared" ref="AT3:AT51" si="3">SUM(AO3:AS3)</f>
        <v>0</v>
      </c>
    </row>
    <row r="4" spans="1:46" x14ac:dyDescent="0.25">
      <c r="A4" s="7">
        <v>3</v>
      </c>
      <c r="B4" s="7" t="s">
        <v>24</v>
      </c>
      <c r="C4" s="7">
        <v>2012</v>
      </c>
      <c r="D4" s="3">
        <v>29</v>
      </c>
      <c r="E4" s="5">
        <v>1</v>
      </c>
      <c r="F4" s="5">
        <v>1</v>
      </c>
      <c r="G4" s="5">
        <v>1</v>
      </c>
      <c r="H4" s="5">
        <v>1</v>
      </c>
      <c r="I4" s="5">
        <v>0</v>
      </c>
      <c r="J4" s="5">
        <v>1</v>
      </c>
      <c r="K4" s="5">
        <v>1</v>
      </c>
      <c r="L4" s="3">
        <f t="shared" si="1"/>
        <v>6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1</v>
      </c>
      <c r="S4" s="3">
        <v>5</v>
      </c>
      <c r="T4" s="5">
        <v>0</v>
      </c>
      <c r="U4" s="5">
        <v>0</v>
      </c>
      <c r="V4" s="4">
        <v>1</v>
      </c>
      <c r="W4" s="5">
        <v>0</v>
      </c>
      <c r="X4" s="5">
        <v>1</v>
      </c>
      <c r="Y4" s="5">
        <v>1</v>
      </c>
      <c r="Z4" s="5">
        <v>0</v>
      </c>
      <c r="AA4" s="5">
        <v>0</v>
      </c>
      <c r="AB4" s="5">
        <v>0</v>
      </c>
      <c r="AC4" s="5">
        <v>0</v>
      </c>
      <c r="AD4" s="3">
        <f t="shared" si="2"/>
        <v>3</v>
      </c>
      <c r="AE4" s="5">
        <v>0</v>
      </c>
      <c r="AF4" s="5">
        <v>0</v>
      </c>
      <c r="AG4" s="5">
        <v>0</v>
      </c>
      <c r="AH4" s="5">
        <v>1</v>
      </c>
      <c r="AI4" s="5">
        <v>0</v>
      </c>
      <c r="AJ4" s="3">
        <v>3</v>
      </c>
      <c r="AK4" s="5">
        <v>13</v>
      </c>
      <c r="AL4" s="5">
        <v>13</v>
      </c>
      <c r="AM4" s="5">
        <v>13</v>
      </c>
      <c r="AN4" s="3">
        <f t="shared" si="0"/>
        <v>7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3">
        <f t="shared" si="3"/>
        <v>0</v>
      </c>
    </row>
    <row r="5" spans="1:46" x14ac:dyDescent="0.25">
      <c r="A5" s="7">
        <v>4</v>
      </c>
      <c r="B5" s="7" t="s">
        <v>25</v>
      </c>
      <c r="C5" s="7">
        <v>2012</v>
      </c>
      <c r="D5" s="3">
        <v>30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3">
        <f t="shared" si="1"/>
        <v>7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1</v>
      </c>
      <c r="S5" s="3">
        <v>5</v>
      </c>
      <c r="T5" s="5">
        <v>1</v>
      </c>
      <c r="U5" s="5">
        <v>0</v>
      </c>
      <c r="V5" s="4">
        <v>1</v>
      </c>
      <c r="W5" s="5">
        <v>0</v>
      </c>
      <c r="X5" s="5">
        <v>1</v>
      </c>
      <c r="Y5" s="5">
        <v>1</v>
      </c>
      <c r="Z5" s="5">
        <v>1</v>
      </c>
      <c r="AA5" s="5">
        <v>0</v>
      </c>
      <c r="AB5" s="5">
        <v>1</v>
      </c>
      <c r="AC5" s="5">
        <v>0</v>
      </c>
      <c r="AD5" s="3">
        <f t="shared" si="2"/>
        <v>6</v>
      </c>
      <c r="AE5" s="5">
        <v>0</v>
      </c>
      <c r="AF5" s="5">
        <v>0</v>
      </c>
      <c r="AG5" s="5">
        <v>1</v>
      </c>
      <c r="AH5" s="5">
        <v>0</v>
      </c>
      <c r="AI5" s="5">
        <v>0</v>
      </c>
      <c r="AJ5" s="3">
        <v>2</v>
      </c>
      <c r="AK5" s="5">
        <v>12</v>
      </c>
      <c r="AL5" s="5">
        <v>12</v>
      </c>
      <c r="AM5" s="5">
        <v>12</v>
      </c>
      <c r="AN5" s="3">
        <f t="shared" si="0"/>
        <v>8</v>
      </c>
      <c r="AO5" s="5">
        <v>0</v>
      </c>
      <c r="AP5" s="5">
        <v>0</v>
      </c>
      <c r="AQ5" s="5">
        <v>0</v>
      </c>
      <c r="AR5" s="5">
        <v>1</v>
      </c>
      <c r="AS5" s="5">
        <v>0</v>
      </c>
      <c r="AT5" s="3">
        <f t="shared" si="3"/>
        <v>1</v>
      </c>
    </row>
    <row r="6" spans="1:46" x14ac:dyDescent="0.25">
      <c r="A6" s="7">
        <v>5</v>
      </c>
      <c r="B6" s="7" t="s">
        <v>26</v>
      </c>
      <c r="C6" s="7">
        <v>2012</v>
      </c>
      <c r="D6" s="3">
        <v>15</v>
      </c>
      <c r="E6" s="5">
        <v>1</v>
      </c>
      <c r="F6" s="5">
        <v>0</v>
      </c>
      <c r="G6" s="5">
        <v>1</v>
      </c>
      <c r="H6" s="5">
        <v>1</v>
      </c>
      <c r="I6" s="5">
        <v>0</v>
      </c>
      <c r="J6" s="5">
        <v>1</v>
      </c>
      <c r="K6" s="5">
        <v>1</v>
      </c>
      <c r="L6" s="3">
        <f t="shared" si="1"/>
        <v>5</v>
      </c>
      <c r="M6" s="5">
        <v>0</v>
      </c>
      <c r="N6" s="5">
        <v>1</v>
      </c>
      <c r="O6" s="5">
        <v>0</v>
      </c>
      <c r="P6" s="5">
        <v>0</v>
      </c>
      <c r="Q6" s="5">
        <v>0</v>
      </c>
      <c r="R6" s="5">
        <v>0</v>
      </c>
      <c r="S6" s="3">
        <v>1</v>
      </c>
      <c r="T6" s="5">
        <v>0</v>
      </c>
      <c r="U6" s="5">
        <v>0</v>
      </c>
      <c r="V6" s="4">
        <v>1</v>
      </c>
      <c r="W6" s="5">
        <v>0</v>
      </c>
      <c r="X6" s="5">
        <v>1</v>
      </c>
      <c r="Y6" s="5">
        <v>1</v>
      </c>
      <c r="Z6" s="5">
        <v>0</v>
      </c>
      <c r="AA6" s="5">
        <v>0</v>
      </c>
      <c r="AB6" s="5">
        <v>0</v>
      </c>
      <c r="AC6" s="5">
        <v>0</v>
      </c>
      <c r="AD6" s="3">
        <f t="shared" si="2"/>
        <v>3</v>
      </c>
      <c r="AE6" s="5">
        <v>1</v>
      </c>
      <c r="AF6" s="5">
        <v>0</v>
      </c>
      <c r="AG6" s="5">
        <v>0</v>
      </c>
      <c r="AH6" s="5">
        <v>0</v>
      </c>
      <c r="AI6" s="5">
        <v>0</v>
      </c>
      <c r="AJ6" s="3">
        <v>0</v>
      </c>
      <c r="AK6" s="5">
        <v>13</v>
      </c>
      <c r="AL6" s="5">
        <v>13</v>
      </c>
      <c r="AM6" s="5">
        <v>13</v>
      </c>
      <c r="AN6" s="3">
        <f t="shared" si="0"/>
        <v>7</v>
      </c>
      <c r="AO6" s="5">
        <v>0</v>
      </c>
      <c r="AP6" s="5">
        <v>0</v>
      </c>
      <c r="AQ6" s="5">
        <v>1</v>
      </c>
      <c r="AR6" s="5">
        <v>1</v>
      </c>
      <c r="AS6" s="5">
        <v>0</v>
      </c>
      <c r="AT6" s="3">
        <f t="shared" si="3"/>
        <v>2</v>
      </c>
    </row>
    <row r="7" spans="1:46" x14ac:dyDescent="0.25">
      <c r="A7" s="7">
        <v>6</v>
      </c>
      <c r="B7" s="7" t="s">
        <v>27</v>
      </c>
      <c r="C7" s="7">
        <v>2012</v>
      </c>
      <c r="D7" s="3">
        <v>29</v>
      </c>
      <c r="E7" s="5">
        <v>1</v>
      </c>
      <c r="F7" s="5">
        <v>1</v>
      </c>
      <c r="G7" s="5">
        <v>1</v>
      </c>
      <c r="H7" s="5">
        <v>1</v>
      </c>
      <c r="I7" s="5">
        <v>0</v>
      </c>
      <c r="J7" s="5">
        <v>0</v>
      </c>
      <c r="K7" s="5">
        <v>1</v>
      </c>
      <c r="L7" s="3">
        <f t="shared" si="1"/>
        <v>5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1</v>
      </c>
      <c r="S7" s="3">
        <v>5</v>
      </c>
      <c r="T7" s="5">
        <v>0</v>
      </c>
      <c r="U7" s="5">
        <v>0</v>
      </c>
      <c r="V7" s="4">
        <v>1</v>
      </c>
      <c r="W7" s="5">
        <v>0</v>
      </c>
      <c r="X7" s="5">
        <v>1</v>
      </c>
      <c r="Y7" s="5">
        <v>0</v>
      </c>
      <c r="Z7" s="5">
        <v>1</v>
      </c>
      <c r="AA7" s="5">
        <v>0</v>
      </c>
      <c r="AB7" s="5">
        <v>0</v>
      </c>
      <c r="AC7" s="5">
        <v>0</v>
      </c>
      <c r="AD7" s="3">
        <f t="shared" si="2"/>
        <v>3</v>
      </c>
      <c r="AE7" s="5">
        <v>0</v>
      </c>
      <c r="AF7" s="5">
        <v>1</v>
      </c>
      <c r="AG7" s="5">
        <v>0</v>
      </c>
      <c r="AH7" s="5">
        <v>0</v>
      </c>
      <c r="AI7" s="5">
        <v>0</v>
      </c>
      <c r="AJ7" s="3">
        <v>1</v>
      </c>
      <c r="AK7" s="5">
        <v>12</v>
      </c>
      <c r="AL7" s="5">
        <v>12</v>
      </c>
      <c r="AM7" s="5">
        <v>12</v>
      </c>
      <c r="AN7" s="3">
        <f t="shared" si="0"/>
        <v>8</v>
      </c>
      <c r="AO7" s="5">
        <v>0</v>
      </c>
      <c r="AP7" s="5">
        <v>1</v>
      </c>
      <c r="AQ7" s="5">
        <v>1</v>
      </c>
      <c r="AR7" s="5">
        <v>1</v>
      </c>
      <c r="AS7" s="5">
        <v>0</v>
      </c>
      <c r="AT7" s="3">
        <f t="shared" si="3"/>
        <v>3</v>
      </c>
    </row>
    <row r="8" spans="1:46" x14ac:dyDescent="0.25">
      <c r="A8" s="7">
        <v>7</v>
      </c>
      <c r="B8" s="7" t="s">
        <v>28</v>
      </c>
      <c r="C8" s="7">
        <v>2012</v>
      </c>
      <c r="D8" s="3">
        <v>0</v>
      </c>
      <c r="E8" s="5">
        <v>0</v>
      </c>
      <c r="F8" s="5">
        <v>1</v>
      </c>
      <c r="G8" s="5">
        <v>1</v>
      </c>
      <c r="H8" s="5">
        <v>1</v>
      </c>
      <c r="I8" s="5">
        <v>1</v>
      </c>
      <c r="J8" s="5">
        <v>0</v>
      </c>
      <c r="K8" s="5">
        <v>0</v>
      </c>
      <c r="L8" s="3">
        <f t="shared" si="1"/>
        <v>4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1</v>
      </c>
      <c r="S8" s="3">
        <v>5</v>
      </c>
      <c r="T8" s="5">
        <v>1</v>
      </c>
      <c r="U8" s="5">
        <v>1</v>
      </c>
      <c r="V8" s="4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0</v>
      </c>
      <c r="AD8" s="3">
        <f t="shared" si="2"/>
        <v>9</v>
      </c>
      <c r="AE8" s="5">
        <v>0</v>
      </c>
      <c r="AF8" s="5">
        <v>1</v>
      </c>
      <c r="AG8" s="5">
        <v>0</v>
      </c>
      <c r="AH8" s="5">
        <v>0</v>
      </c>
      <c r="AI8" s="5">
        <v>0</v>
      </c>
      <c r="AJ8" s="3">
        <v>1</v>
      </c>
      <c r="AK8" s="5">
        <v>14</v>
      </c>
      <c r="AL8" s="5">
        <v>14</v>
      </c>
      <c r="AM8" s="5">
        <v>14</v>
      </c>
      <c r="AN8" s="3">
        <f t="shared" si="0"/>
        <v>6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3">
        <f t="shared" si="3"/>
        <v>0</v>
      </c>
    </row>
    <row r="9" spans="1:46" x14ac:dyDescent="0.25">
      <c r="A9" s="7">
        <v>8</v>
      </c>
      <c r="B9" s="7" t="s">
        <v>29</v>
      </c>
      <c r="C9" s="7">
        <v>2012</v>
      </c>
      <c r="D9" s="3">
        <v>20</v>
      </c>
      <c r="E9" s="5">
        <v>1</v>
      </c>
      <c r="F9" s="5">
        <v>1</v>
      </c>
      <c r="G9" s="5">
        <v>1</v>
      </c>
      <c r="H9" s="5">
        <v>1</v>
      </c>
      <c r="I9" s="5">
        <v>1</v>
      </c>
      <c r="J9" s="5">
        <v>1</v>
      </c>
      <c r="K9" s="5">
        <v>1</v>
      </c>
      <c r="L9" s="3">
        <f t="shared" si="1"/>
        <v>7</v>
      </c>
      <c r="M9" s="5">
        <v>1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3">
        <v>0</v>
      </c>
      <c r="T9" s="5">
        <v>1</v>
      </c>
      <c r="U9" s="5">
        <v>1</v>
      </c>
      <c r="V9" s="4">
        <v>0</v>
      </c>
      <c r="W9" s="5">
        <v>1</v>
      </c>
      <c r="X9" s="5">
        <v>1</v>
      </c>
      <c r="Y9" s="5">
        <v>1</v>
      </c>
      <c r="Z9" s="5">
        <v>1</v>
      </c>
      <c r="AA9" s="5">
        <v>1</v>
      </c>
      <c r="AB9" s="5">
        <v>1</v>
      </c>
      <c r="AC9" s="5">
        <v>0</v>
      </c>
      <c r="AD9" s="3">
        <f t="shared" si="2"/>
        <v>8</v>
      </c>
      <c r="AE9" s="5">
        <v>0</v>
      </c>
      <c r="AF9" s="5">
        <v>1</v>
      </c>
      <c r="AG9" s="5">
        <v>0</v>
      </c>
      <c r="AH9" s="5">
        <v>0</v>
      </c>
      <c r="AI9" s="5">
        <v>0</v>
      </c>
      <c r="AJ9" s="3">
        <v>1</v>
      </c>
      <c r="AK9" s="5">
        <v>13</v>
      </c>
      <c r="AL9" s="5">
        <v>13</v>
      </c>
      <c r="AM9" s="5">
        <v>13</v>
      </c>
      <c r="AN9" s="3">
        <f t="shared" si="0"/>
        <v>7</v>
      </c>
      <c r="AO9" s="5">
        <v>0</v>
      </c>
      <c r="AP9" s="5">
        <v>0</v>
      </c>
      <c r="AQ9" s="5">
        <v>1</v>
      </c>
      <c r="AR9" s="5">
        <v>1</v>
      </c>
      <c r="AS9" s="5">
        <v>0</v>
      </c>
      <c r="AT9" s="3">
        <f t="shared" si="3"/>
        <v>2</v>
      </c>
    </row>
    <row r="10" spans="1:46" x14ac:dyDescent="0.25">
      <c r="A10" s="7">
        <v>9</v>
      </c>
      <c r="B10" s="7" t="s">
        <v>30</v>
      </c>
      <c r="C10" s="7">
        <v>2012</v>
      </c>
      <c r="D10" s="3">
        <v>29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3">
        <f t="shared" si="1"/>
        <v>7</v>
      </c>
      <c r="M10" s="5">
        <v>1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3">
        <v>0</v>
      </c>
      <c r="T10" s="5">
        <v>0</v>
      </c>
      <c r="U10" s="5">
        <v>0</v>
      </c>
      <c r="V10" s="4">
        <v>1</v>
      </c>
      <c r="W10" s="5">
        <v>0</v>
      </c>
      <c r="X10" s="5">
        <v>1</v>
      </c>
      <c r="Y10" s="5">
        <v>1</v>
      </c>
      <c r="Z10" s="5">
        <v>1</v>
      </c>
      <c r="AA10" s="5">
        <v>1</v>
      </c>
      <c r="AB10" s="5">
        <v>1</v>
      </c>
      <c r="AC10" s="5">
        <v>0</v>
      </c>
      <c r="AD10" s="3">
        <f t="shared" si="2"/>
        <v>6</v>
      </c>
      <c r="AE10" s="5">
        <v>0</v>
      </c>
      <c r="AF10" s="5">
        <v>0</v>
      </c>
      <c r="AG10" s="5">
        <v>1</v>
      </c>
      <c r="AH10" s="5">
        <v>0</v>
      </c>
      <c r="AI10" s="5">
        <v>0</v>
      </c>
      <c r="AJ10" s="3">
        <v>2</v>
      </c>
      <c r="AK10" s="5">
        <v>12</v>
      </c>
      <c r="AL10" s="5">
        <v>12</v>
      </c>
      <c r="AM10" s="5">
        <v>12</v>
      </c>
      <c r="AN10" s="3">
        <f t="shared" si="0"/>
        <v>8</v>
      </c>
      <c r="AO10" s="5">
        <v>0</v>
      </c>
      <c r="AP10" s="5">
        <v>0</v>
      </c>
      <c r="AQ10" s="5">
        <v>1</v>
      </c>
      <c r="AR10" s="5">
        <v>1</v>
      </c>
      <c r="AS10" s="5">
        <v>0</v>
      </c>
      <c r="AT10" s="3">
        <f t="shared" si="3"/>
        <v>2</v>
      </c>
    </row>
    <row r="11" spans="1:46" x14ac:dyDescent="0.25">
      <c r="A11" s="7">
        <v>10</v>
      </c>
      <c r="B11" s="7" t="s">
        <v>31</v>
      </c>
      <c r="C11" s="7">
        <v>2012</v>
      </c>
      <c r="D11" s="3">
        <v>30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5">
        <v>1</v>
      </c>
      <c r="K11" s="5">
        <v>1</v>
      </c>
      <c r="L11" s="3">
        <f t="shared" si="1"/>
        <v>7</v>
      </c>
      <c r="M11" s="5">
        <v>0</v>
      </c>
      <c r="N11" s="5">
        <v>0</v>
      </c>
      <c r="O11" s="5">
        <v>1</v>
      </c>
      <c r="P11" s="5">
        <v>0</v>
      </c>
      <c r="Q11" s="5">
        <v>0</v>
      </c>
      <c r="R11" s="5">
        <v>0</v>
      </c>
      <c r="S11" s="3">
        <v>2</v>
      </c>
      <c r="T11" s="5">
        <v>0</v>
      </c>
      <c r="U11" s="5">
        <v>0</v>
      </c>
      <c r="V11" s="4">
        <v>1</v>
      </c>
      <c r="W11" s="5">
        <v>0</v>
      </c>
      <c r="X11" s="5">
        <v>1</v>
      </c>
      <c r="Y11" s="5">
        <v>1</v>
      </c>
      <c r="Z11" s="5">
        <v>1</v>
      </c>
      <c r="AA11" s="5">
        <v>0</v>
      </c>
      <c r="AB11" s="5">
        <v>1</v>
      </c>
      <c r="AC11" s="5">
        <v>0</v>
      </c>
      <c r="AD11" s="3">
        <f t="shared" si="2"/>
        <v>5</v>
      </c>
      <c r="AE11" s="5">
        <v>0</v>
      </c>
      <c r="AF11" s="5">
        <v>0</v>
      </c>
      <c r="AG11" s="5">
        <v>0</v>
      </c>
      <c r="AH11" s="5">
        <v>0</v>
      </c>
      <c r="AI11" s="5">
        <v>1</v>
      </c>
      <c r="AJ11" s="3">
        <v>4</v>
      </c>
      <c r="AK11" s="5">
        <v>12</v>
      </c>
      <c r="AL11" s="5">
        <v>12</v>
      </c>
      <c r="AM11" s="5">
        <v>12</v>
      </c>
      <c r="AN11" s="3">
        <f t="shared" si="0"/>
        <v>8</v>
      </c>
      <c r="AO11" s="5">
        <v>0</v>
      </c>
      <c r="AP11" s="5">
        <v>0</v>
      </c>
      <c r="AQ11" s="5">
        <v>0</v>
      </c>
      <c r="AR11" s="5">
        <v>1</v>
      </c>
      <c r="AS11" s="5">
        <v>0</v>
      </c>
      <c r="AT11" s="3">
        <f t="shared" si="3"/>
        <v>1</v>
      </c>
    </row>
    <row r="12" spans="1:46" x14ac:dyDescent="0.25">
      <c r="A12" s="7">
        <v>11</v>
      </c>
      <c r="B12" s="7" t="s">
        <v>32</v>
      </c>
      <c r="C12" s="7">
        <v>2012</v>
      </c>
      <c r="D12" s="3">
        <v>30</v>
      </c>
      <c r="E12" s="5">
        <v>1</v>
      </c>
      <c r="F12" s="5">
        <v>1</v>
      </c>
      <c r="G12" s="5">
        <v>1</v>
      </c>
      <c r="H12" s="5">
        <v>0</v>
      </c>
      <c r="I12" s="5">
        <v>1</v>
      </c>
      <c r="J12" s="5">
        <v>1</v>
      </c>
      <c r="K12" s="5">
        <v>1</v>
      </c>
      <c r="L12" s="3">
        <f t="shared" si="1"/>
        <v>6</v>
      </c>
      <c r="M12" s="5">
        <v>1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3">
        <v>0</v>
      </c>
      <c r="T12" s="5">
        <v>0</v>
      </c>
      <c r="U12" s="5">
        <v>0</v>
      </c>
      <c r="V12" s="4">
        <v>0</v>
      </c>
      <c r="W12" s="5">
        <v>0</v>
      </c>
      <c r="X12" s="5">
        <v>1</v>
      </c>
      <c r="Y12" s="5">
        <v>1</v>
      </c>
      <c r="Z12" s="5">
        <v>0</v>
      </c>
      <c r="AA12" s="5">
        <v>0</v>
      </c>
      <c r="AB12" s="5">
        <v>0</v>
      </c>
      <c r="AC12" s="5">
        <v>0</v>
      </c>
      <c r="AD12" s="3">
        <f t="shared" si="2"/>
        <v>2</v>
      </c>
      <c r="AE12" s="5">
        <v>0</v>
      </c>
      <c r="AF12" s="5">
        <v>0</v>
      </c>
      <c r="AG12" s="5">
        <v>1</v>
      </c>
      <c r="AH12" s="5">
        <v>0</v>
      </c>
      <c r="AI12" s="5">
        <v>0</v>
      </c>
      <c r="AJ12" s="3">
        <v>2</v>
      </c>
      <c r="AK12" s="5">
        <v>11</v>
      </c>
      <c r="AL12" s="5">
        <v>11</v>
      </c>
      <c r="AM12" s="5">
        <v>11</v>
      </c>
      <c r="AN12" s="3">
        <f t="shared" si="0"/>
        <v>9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3">
        <f t="shared" si="3"/>
        <v>0</v>
      </c>
    </row>
    <row r="13" spans="1:46" x14ac:dyDescent="0.25">
      <c r="A13" s="7">
        <v>12</v>
      </c>
      <c r="B13" s="7" t="s">
        <v>33</v>
      </c>
      <c r="C13" s="7">
        <v>2012</v>
      </c>
      <c r="D13" s="3">
        <v>0</v>
      </c>
      <c r="E13" s="5">
        <v>0</v>
      </c>
      <c r="F13" s="5">
        <v>0</v>
      </c>
      <c r="G13" s="5">
        <v>1</v>
      </c>
      <c r="H13" s="5">
        <v>1</v>
      </c>
      <c r="I13" s="5">
        <v>1</v>
      </c>
      <c r="J13" s="5">
        <v>0</v>
      </c>
      <c r="K13" s="5">
        <v>0</v>
      </c>
      <c r="L13" s="3">
        <f t="shared" si="1"/>
        <v>3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1</v>
      </c>
      <c r="S13" s="3">
        <v>5</v>
      </c>
      <c r="T13" s="5">
        <v>0</v>
      </c>
      <c r="U13" s="5">
        <v>0</v>
      </c>
      <c r="V13" s="4">
        <v>1</v>
      </c>
      <c r="W13" s="5">
        <v>1</v>
      </c>
      <c r="X13" s="5">
        <v>1</v>
      </c>
      <c r="Y13" s="5">
        <v>1</v>
      </c>
      <c r="Z13" s="5">
        <v>1</v>
      </c>
      <c r="AA13" s="5">
        <v>1</v>
      </c>
      <c r="AB13" s="5">
        <v>1</v>
      </c>
      <c r="AC13" s="5">
        <v>0</v>
      </c>
      <c r="AD13" s="3">
        <f t="shared" si="2"/>
        <v>7</v>
      </c>
      <c r="AE13" s="5">
        <v>0</v>
      </c>
      <c r="AF13" s="5">
        <v>0</v>
      </c>
      <c r="AG13" s="5">
        <v>1</v>
      </c>
      <c r="AH13" s="5">
        <v>0</v>
      </c>
      <c r="AI13" s="5">
        <v>0</v>
      </c>
      <c r="AJ13" s="3">
        <v>2</v>
      </c>
      <c r="AK13" s="5">
        <v>12</v>
      </c>
      <c r="AL13" s="5">
        <v>12</v>
      </c>
      <c r="AM13" s="5">
        <v>12</v>
      </c>
      <c r="AN13" s="3">
        <f t="shared" si="0"/>
        <v>8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3">
        <f t="shared" si="3"/>
        <v>0</v>
      </c>
    </row>
    <row r="14" spans="1:46" x14ac:dyDescent="0.25">
      <c r="A14" s="7">
        <v>13</v>
      </c>
      <c r="B14" s="7" t="s">
        <v>34</v>
      </c>
      <c r="C14" s="7">
        <v>2012</v>
      </c>
      <c r="D14" s="3">
        <v>28</v>
      </c>
      <c r="E14" s="5">
        <v>1</v>
      </c>
      <c r="F14" s="5">
        <v>1</v>
      </c>
      <c r="G14" s="5">
        <v>1</v>
      </c>
      <c r="H14" s="5">
        <v>0</v>
      </c>
      <c r="I14" s="5">
        <v>1</v>
      </c>
      <c r="J14" s="5">
        <v>0</v>
      </c>
      <c r="K14" s="5">
        <v>1</v>
      </c>
      <c r="L14" s="3">
        <f t="shared" si="1"/>
        <v>5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1</v>
      </c>
      <c r="S14" s="3">
        <v>5</v>
      </c>
      <c r="T14" s="5">
        <v>0</v>
      </c>
      <c r="U14" s="5">
        <v>0</v>
      </c>
      <c r="V14" s="4">
        <v>0</v>
      </c>
      <c r="W14" s="5">
        <v>0</v>
      </c>
      <c r="X14" s="5">
        <v>1</v>
      </c>
      <c r="Y14" s="5">
        <v>1</v>
      </c>
      <c r="Z14" s="5">
        <v>1</v>
      </c>
      <c r="AA14" s="5">
        <v>0</v>
      </c>
      <c r="AB14" s="5">
        <v>0</v>
      </c>
      <c r="AC14" s="5">
        <v>0</v>
      </c>
      <c r="AD14" s="3">
        <f t="shared" si="2"/>
        <v>3</v>
      </c>
      <c r="AE14" s="5">
        <v>1</v>
      </c>
      <c r="AF14" s="5">
        <v>0</v>
      </c>
      <c r="AG14" s="5">
        <v>0</v>
      </c>
      <c r="AH14" s="5">
        <v>0</v>
      </c>
      <c r="AI14" s="5">
        <v>0</v>
      </c>
      <c r="AJ14" s="3">
        <v>0</v>
      </c>
      <c r="AK14" s="5">
        <v>13</v>
      </c>
      <c r="AL14" s="5">
        <v>13</v>
      </c>
      <c r="AM14" s="5">
        <v>13</v>
      </c>
      <c r="AN14" s="3">
        <f t="shared" si="0"/>
        <v>7</v>
      </c>
      <c r="AO14" s="5">
        <v>0</v>
      </c>
      <c r="AP14" s="5">
        <v>0</v>
      </c>
      <c r="AQ14" s="5">
        <v>0</v>
      </c>
      <c r="AR14" s="5">
        <v>1</v>
      </c>
      <c r="AS14" s="5">
        <v>0</v>
      </c>
      <c r="AT14" s="3">
        <f t="shared" si="3"/>
        <v>1</v>
      </c>
    </row>
    <row r="15" spans="1:46" x14ac:dyDescent="0.25">
      <c r="A15" s="7">
        <v>14</v>
      </c>
      <c r="B15" s="7" t="s">
        <v>35</v>
      </c>
      <c r="C15" s="7">
        <v>2012</v>
      </c>
      <c r="D15" s="3">
        <v>29</v>
      </c>
      <c r="E15" s="5">
        <v>1</v>
      </c>
      <c r="F15" s="5">
        <v>1</v>
      </c>
      <c r="G15" s="5">
        <v>1</v>
      </c>
      <c r="H15" s="5">
        <v>1</v>
      </c>
      <c r="I15" s="5">
        <v>0</v>
      </c>
      <c r="J15" s="5">
        <v>0</v>
      </c>
      <c r="K15" s="5">
        <v>1</v>
      </c>
      <c r="L15" s="3">
        <f t="shared" si="1"/>
        <v>5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3">
        <v>5</v>
      </c>
      <c r="T15" s="5">
        <v>0</v>
      </c>
      <c r="U15" s="5">
        <v>0</v>
      </c>
      <c r="V15" s="4">
        <v>0</v>
      </c>
      <c r="W15" s="5">
        <v>1</v>
      </c>
      <c r="X15" s="5">
        <v>1</v>
      </c>
      <c r="Y15" s="5">
        <v>0</v>
      </c>
      <c r="Z15" s="5">
        <v>1</v>
      </c>
      <c r="AA15" s="5">
        <v>1</v>
      </c>
      <c r="AB15" s="5">
        <v>1</v>
      </c>
      <c r="AC15" s="5">
        <v>0</v>
      </c>
      <c r="AD15" s="3">
        <f t="shared" si="2"/>
        <v>5</v>
      </c>
      <c r="AE15" s="5">
        <v>0</v>
      </c>
      <c r="AF15" s="5">
        <v>0</v>
      </c>
      <c r="AG15" s="5">
        <v>0</v>
      </c>
      <c r="AH15" s="5">
        <v>0</v>
      </c>
      <c r="AI15" s="5">
        <v>1</v>
      </c>
      <c r="AJ15" s="3">
        <v>4</v>
      </c>
      <c r="AK15" s="5">
        <v>12</v>
      </c>
      <c r="AL15" s="5">
        <v>12</v>
      </c>
      <c r="AM15" s="5">
        <v>12</v>
      </c>
      <c r="AN15" s="3">
        <f t="shared" si="0"/>
        <v>8</v>
      </c>
      <c r="AO15" s="5">
        <v>0</v>
      </c>
      <c r="AP15" s="5">
        <v>0</v>
      </c>
      <c r="AQ15" s="5">
        <v>0</v>
      </c>
      <c r="AR15" s="5">
        <v>1</v>
      </c>
      <c r="AS15" s="5">
        <v>0</v>
      </c>
      <c r="AT15" s="3">
        <f t="shared" si="3"/>
        <v>1</v>
      </c>
    </row>
    <row r="16" spans="1:46" x14ac:dyDescent="0.25">
      <c r="A16" s="7">
        <v>15</v>
      </c>
      <c r="B16" s="12" t="s">
        <v>36</v>
      </c>
      <c r="C16" s="7">
        <v>2012</v>
      </c>
      <c r="D16" s="3">
        <v>0</v>
      </c>
      <c r="E16" s="5">
        <v>0</v>
      </c>
      <c r="F16" s="5">
        <v>0</v>
      </c>
      <c r="G16" s="5">
        <v>1</v>
      </c>
      <c r="H16" s="5">
        <v>1</v>
      </c>
      <c r="I16" s="5">
        <v>1</v>
      </c>
      <c r="J16" s="5">
        <v>1</v>
      </c>
      <c r="K16" s="5">
        <v>0</v>
      </c>
      <c r="L16" s="3">
        <f t="shared" si="1"/>
        <v>4</v>
      </c>
      <c r="M16" s="5">
        <v>0</v>
      </c>
      <c r="N16" s="5">
        <v>0</v>
      </c>
      <c r="O16" s="5">
        <v>1</v>
      </c>
      <c r="P16" s="5">
        <v>0</v>
      </c>
      <c r="Q16" s="5">
        <v>0</v>
      </c>
      <c r="R16" s="5">
        <v>0</v>
      </c>
      <c r="S16" s="3">
        <v>2</v>
      </c>
      <c r="T16" s="5">
        <v>0</v>
      </c>
      <c r="U16" s="5">
        <v>0</v>
      </c>
      <c r="V16" s="4">
        <v>1</v>
      </c>
      <c r="W16" s="5">
        <v>1</v>
      </c>
      <c r="X16" s="5">
        <v>1</v>
      </c>
      <c r="Y16" s="5">
        <v>1</v>
      </c>
      <c r="Z16" s="5">
        <v>1</v>
      </c>
      <c r="AA16" s="5">
        <v>0</v>
      </c>
      <c r="AB16" s="5">
        <v>0</v>
      </c>
      <c r="AC16" s="5">
        <v>0</v>
      </c>
      <c r="AD16" s="3">
        <f t="shared" si="2"/>
        <v>5</v>
      </c>
      <c r="AE16" s="5">
        <v>1</v>
      </c>
      <c r="AF16" s="5">
        <v>0</v>
      </c>
      <c r="AG16" s="5">
        <v>0</v>
      </c>
      <c r="AH16" s="5">
        <v>0</v>
      </c>
      <c r="AI16" s="5">
        <v>0</v>
      </c>
      <c r="AJ16" s="3">
        <v>0</v>
      </c>
      <c r="AK16" s="5">
        <v>14</v>
      </c>
      <c r="AL16" s="5">
        <v>14</v>
      </c>
      <c r="AM16" s="5">
        <v>14</v>
      </c>
      <c r="AN16" s="3">
        <f t="shared" si="0"/>
        <v>6</v>
      </c>
      <c r="AO16" s="5">
        <v>0</v>
      </c>
      <c r="AP16" s="5">
        <v>0</v>
      </c>
      <c r="AQ16" s="5">
        <v>0</v>
      </c>
      <c r="AR16" s="5">
        <v>1</v>
      </c>
      <c r="AS16" s="5">
        <v>0</v>
      </c>
      <c r="AT16" s="3">
        <f t="shared" si="3"/>
        <v>1</v>
      </c>
    </row>
    <row r="17" spans="1:46" x14ac:dyDescent="0.25">
      <c r="A17" s="7">
        <v>16</v>
      </c>
      <c r="B17" s="7" t="s">
        <v>37</v>
      </c>
      <c r="C17" s="7">
        <v>2012</v>
      </c>
      <c r="D17" s="3">
        <v>21</v>
      </c>
      <c r="E17" s="5">
        <v>1</v>
      </c>
      <c r="F17" s="5">
        <v>1</v>
      </c>
      <c r="G17" s="5">
        <v>1</v>
      </c>
      <c r="H17" s="5">
        <v>1</v>
      </c>
      <c r="I17" s="5">
        <v>0</v>
      </c>
      <c r="J17" s="5">
        <v>1</v>
      </c>
      <c r="K17" s="5">
        <v>1</v>
      </c>
      <c r="L17" s="3">
        <f t="shared" si="1"/>
        <v>6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1</v>
      </c>
      <c r="S17" s="3">
        <v>5</v>
      </c>
      <c r="T17" s="5">
        <v>0</v>
      </c>
      <c r="U17" s="5">
        <v>0</v>
      </c>
      <c r="V17" s="4">
        <v>1</v>
      </c>
      <c r="W17" s="5">
        <v>0</v>
      </c>
      <c r="X17" s="5">
        <v>1</v>
      </c>
      <c r="Y17" s="5">
        <v>1</v>
      </c>
      <c r="Z17" s="5">
        <v>1</v>
      </c>
      <c r="AA17" s="5">
        <v>0</v>
      </c>
      <c r="AB17" s="5">
        <v>1</v>
      </c>
      <c r="AC17" s="5">
        <v>0</v>
      </c>
      <c r="AD17" s="3">
        <f t="shared" si="2"/>
        <v>5</v>
      </c>
      <c r="AE17" s="5">
        <v>0</v>
      </c>
      <c r="AF17" s="5">
        <v>0</v>
      </c>
      <c r="AG17" s="5">
        <v>0</v>
      </c>
      <c r="AH17" s="5">
        <v>0</v>
      </c>
      <c r="AI17" s="5">
        <v>1</v>
      </c>
      <c r="AJ17" s="3">
        <v>4</v>
      </c>
      <c r="AK17" s="5">
        <v>12</v>
      </c>
      <c r="AL17" s="5">
        <v>12</v>
      </c>
      <c r="AM17" s="5">
        <v>12</v>
      </c>
      <c r="AN17" s="3">
        <f t="shared" si="0"/>
        <v>8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3">
        <f t="shared" si="3"/>
        <v>0</v>
      </c>
    </row>
    <row r="18" spans="1:46" x14ac:dyDescent="0.25">
      <c r="A18" s="7">
        <v>17</v>
      </c>
      <c r="B18" s="7" t="s">
        <v>38</v>
      </c>
      <c r="C18" s="7">
        <v>2012</v>
      </c>
      <c r="D18" s="3">
        <v>29</v>
      </c>
      <c r="E18" s="5">
        <v>1</v>
      </c>
      <c r="F18" s="5">
        <v>1</v>
      </c>
      <c r="G18" s="5">
        <v>1</v>
      </c>
      <c r="H18" s="5">
        <v>1</v>
      </c>
      <c r="I18" s="5">
        <v>1</v>
      </c>
      <c r="J18" s="5">
        <v>1</v>
      </c>
      <c r="K18" s="5">
        <v>1</v>
      </c>
      <c r="L18" s="3">
        <f t="shared" si="1"/>
        <v>7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3">
        <v>5</v>
      </c>
      <c r="T18" s="5">
        <v>1</v>
      </c>
      <c r="U18" s="5">
        <v>1</v>
      </c>
      <c r="V18" s="4">
        <v>0.5</v>
      </c>
      <c r="W18" s="5">
        <v>1</v>
      </c>
      <c r="X18" s="5">
        <v>1</v>
      </c>
      <c r="Y18" s="5">
        <v>1</v>
      </c>
      <c r="Z18" s="5">
        <v>1</v>
      </c>
      <c r="AA18" s="5">
        <v>0</v>
      </c>
      <c r="AB18" s="5">
        <v>1</v>
      </c>
      <c r="AC18" s="5">
        <v>0</v>
      </c>
      <c r="AD18" s="3">
        <f t="shared" si="2"/>
        <v>7.5</v>
      </c>
      <c r="AE18" s="5">
        <v>0</v>
      </c>
      <c r="AF18" s="5">
        <v>1</v>
      </c>
      <c r="AG18" s="5">
        <v>0</v>
      </c>
      <c r="AH18" s="5">
        <v>0</v>
      </c>
      <c r="AI18" s="5">
        <v>0</v>
      </c>
      <c r="AJ18" s="3">
        <v>1</v>
      </c>
      <c r="AK18" s="5">
        <v>12</v>
      </c>
      <c r="AL18" s="5">
        <v>12</v>
      </c>
      <c r="AM18" s="5">
        <v>12</v>
      </c>
      <c r="AN18" s="3">
        <f t="shared" si="0"/>
        <v>8</v>
      </c>
      <c r="AO18" s="5">
        <v>0</v>
      </c>
      <c r="AP18" s="5">
        <v>0</v>
      </c>
      <c r="AQ18" s="5">
        <v>0</v>
      </c>
      <c r="AR18" s="5">
        <v>1</v>
      </c>
      <c r="AS18" s="5">
        <v>0</v>
      </c>
      <c r="AT18" s="3">
        <f t="shared" si="3"/>
        <v>1</v>
      </c>
    </row>
    <row r="19" spans="1:46" x14ac:dyDescent="0.25">
      <c r="A19" s="7">
        <v>18</v>
      </c>
      <c r="B19" s="7" t="s">
        <v>39</v>
      </c>
      <c r="C19" s="7">
        <v>2012</v>
      </c>
      <c r="D19" s="3">
        <v>30</v>
      </c>
      <c r="E19" s="5">
        <v>1</v>
      </c>
      <c r="F19" s="5">
        <v>1</v>
      </c>
      <c r="G19" s="5">
        <v>1</v>
      </c>
      <c r="H19" s="5">
        <v>1</v>
      </c>
      <c r="I19" s="5">
        <v>0</v>
      </c>
      <c r="J19" s="5">
        <v>1</v>
      </c>
      <c r="K19" s="5">
        <v>1</v>
      </c>
      <c r="L19" s="3">
        <f t="shared" si="1"/>
        <v>6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3">
        <v>5</v>
      </c>
      <c r="T19" s="5">
        <v>1</v>
      </c>
      <c r="U19" s="5">
        <v>0</v>
      </c>
      <c r="V19" s="4">
        <v>0</v>
      </c>
      <c r="W19" s="5">
        <v>0</v>
      </c>
      <c r="X19" s="5">
        <v>1</v>
      </c>
      <c r="Y19" s="5">
        <v>1</v>
      </c>
      <c r="Z19" s="5">
        <v>1</v>
      </c>
      <c r="AA19" s="5">
        <v>1</v>
      </c>
      <c r="AB19" s="5">
        <v>1</v>
      </c>
      <c r="AC19" s="5">
        <v>0</v>
      </c>
      <c r="AD19" s="3">
        <f t="shared" si="2"/>
        <v>6</v>
      </c>
      <c r="AE19" s="5">
        <v>0</v>
      </c>
      <c r="AF19" s="5">
        <v>0</v>
      </c>
      <c r="AG19" s="5">
        <v>1</v>
      </c>
      <c r="AH19" s="5">
        <v>0</v>
      </c>
      <c r="AI19" s="5">
        <v>0</v>
      </c>
      <c r="AJ19" s="3">
        <v>2</v>
      </c>
      <c r="AK19" s="5">
        <v>14</v>
      </c>
      <c r="AL19" s="5">
        <v>14</v>
      </c>
      <c r="AM19" s="5">
        <v>14</v>
      </c>
      <c r="AN19" s="3">
        <f t="shared" si="0"/>
        <v>6</v>
      </c>
      <c r="AO19" s="5">
        <v>0</v>
      </c>
      <c r="AP19" s="5">
        <v>0</v>
      </c>
      <c r="AQ19" s="5">
        <v>0</v>
      </c>
      <c r="AR19" s="5">
        <v>1</v>
      </c>
      <c r="AS19" s="5">
        <v>0</v>
      </c>
      <c r="AT19" s="3">
        <f t="shared" si="3"/>
        <v>1</v>
      </c>
    </row>
    <row r="20" spans="1:46" x14ac:dyDescent="0.25">
      <c r="A20" s="7">
        <v>19</v>
      </c>
      <c r="B20" s="7" t="s">
        <v>40</v>
      </c>
      <c r="C20" s="7">
        <v>2012</v>
      </c>
      <c r="D20" s="3">
        <v>0</v>
      </c>
      <c r="E20" s="5">
        <v>0</v>
      </c>
      <c r="F20" s="5">
        <v>0</v>
      </c>
      <c r="G20" s="5">
        <v>0</v>
      </c>
      <c r="H20" s="5">
        <v>0</v>
      </c>
      <c r="I20" s="5">
        <v>1</v>
      </c>
      <c r="J20" s="5">
        <v>1</v>
      </c>
      <c r="K20" s="5">
        <v>0</v>
      </c>
      <c r="L20" s="3">
        <f t="shared" si="1"/>
        <v>2</v>
      </c>
      <c r="M20" s="5">
        <v>0</v>
      </c>
      <c r="N20" s="5">
        <v>1</v>
      </c>
      <c r="O20" s="5">
        <v>0</v>
      </c>
      <c r="P20" s="5">
        <v>0</v>
      </c>
      <c r="Q20" s="5">
        <v>0</v>
      </c>
      <c r="R20" s="5">
        <v>0</v>
      </c>
      <c r="S20" s="3">
        <v>1</v>
      </c>
      <c r="T20" s="5">
        <v>0</v>
      </c>
      <c r="U20" s="5">
        <v>0</v>
      </c>
      <c r="V20" s="4">
        <v>1</v>
      </c>
      <c r="W20" s="5">
        <v>0</v>
      </c>
      <c r="X20" s="5">
        <v>1</v>
      </c>
      <c r="Y20" s="5">
        <v>1</v>
      </c>
      <c r="Z20" s="5">
        <v>1</v>
      </c>
      <c r="AA20" s="5">
        <v>1</v>
      </c>
      <c r="AB20" s="5">
        <v>1</v>
      </c>
      <c r="AC20" s="5">
        <v>0</v>
      </c>
      <c r="AD20" s="3">
        <f t="shared" si="2"/>
        <v>6</v>
      </c>
      <c r="AE20" s="5">
        <v>1</v>
      </c>
      <c r="AF20" s="5">
        <v>0</v>
      </c>
      <c r="AG20" s="5">
        <v>0</v>
      </c>
      <c r="AH20" s="5">
        <v>0</v>
      </c>
      <c r="AI20" s="5">
        <v>0</v>
      </c>
      <c r="AJ20" s="3">
        <v>0</v>
      </c>
      <c r="AK20" s="5">
        <v>10</v>
      </c>
      <c r="AL20" s="5">
        <v>14</v>
      </c>
      <c r="AM20" s="5">
        <v>12</v>
      </c>
      <c r="AN20" s="3">
        <f t="shared" si="0"/>
        <v>8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3">
        <f t="shared" si="3"/>
        <v>0</v>
      </c>
    </row>
    <row r="21" spans="1:46" x14ac:dyDescent="0.25">
      <c r="A21" s="7">
        <v>20</v>
      </c>
      <c r="B21" s="7" t="s">
        <v>41</v>
      </c>
      <c r="C21" s="7">
        <v>2012</v>
      </c>
      <c r="D21" s="3">
        <v>21</v>
      </c>
      <c r="E21" s="5">
        <v>1</v>
      </c>
      <c r="F21" s="5">
        <v>1</v>
      </c>
      <c r="G21" s="5">
        <v>1</v>
      </c>
      <c r="H21" s="5">
        <v>1</v>
      </c>
      <c r="I21" s="5">
        <v>0</v>
      </c>
      <c r="J21" s="5">
        <v>1</v>
      </c>
      <c r="K21" s="5">
        <v>1</v>
      </c>
      <c r="L21" s="3">
        <f t="shared" si="1"/>
        <v>6</v>
      </c>
      <c r="M21" s="5">
        <v>1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3">
        <v>0</v>
      </c>
      <c r="T21" s="5">
        <v>0</v>
      </c>
      <c r="U21" s="5">
        <v>0</v>
      </c>
      <c r="V21" s="4">
        <v>0</v>
      </c>
      <c r="W21" s="5">
        <v>0</v>
      </c>
      <c r="X21" s="5">
        <v>1</v>
      </c>
      <c r="Y21" s="5">
        <v>1</v>
      </c>
      <c r="Z21" s="5">
        <v>1</v>
      </c>
      <c r="AA21" s="5">
        <v>0</v>
      </c>
      <c r="AB21" s="5">
        <v>0</v>
      </c>
      <c r="AC21" s="5">
        <v>0</v>
      </c>
      <c r="AD21" s="3">
        <f t="shared" si="2"/>
        <v>3</v>
      </c>
      <c r="AE21" s="5">
        <v>1</v>
      </c>
      <c r="AF21" s="5">
        <v>0</v>
      </c>
      <c r="AG21" s="5">
        <v>0</v>
      </c>
      <c r="AH21" s="5">
        <v>0</v>
      </c>
      <c r="AI21" s="5">
        <v>0</v>
      </c>
      <c r="AJ21" s="3">
        <v>0</v>
      </c>
      <c r="AK21" s="5">
        <v>13</v>
      </c>
      <c r="AL21" s="5">
        <v>13</v>
      </c>
      <c r="AM21" s="5">
        <v>13</v>
      </c>
      <c r="AN21" s="3">
        <f t="shared" si="0"/>
        <v>7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3">
        <f t="shared" si="3"/>
        <v>0</v>
      </c>
    </row>
    <row r="22" spans="1:46" x14ac:dyDescent="0.25">
      <c r="A22" s="7">
        <v>21</v>
      </c>
      <c r="B22" s="7" t="s">
        <v>42</v>
      </c>
      <c r="C22" s="7">
        <v>2012</v>
      </c>
      <c r="D22" s="3">
        <v>20</v>
      </c>
      <c r="E22" s="5">
        <v>1</v>
      </c>
      <c r="F22" s="5">
        <v>1</v>
      </c>
      <c r="G22" s="5">
        <v>1</v>
      </c>
      <c r="H22" s="5">
        <v>0</v>
      </c>
      <c r="I22" s="5">
        <v>1</v>
      </c>
      <c r="J22" s="5">
        <v>1</v>
      </c>
      <c r="K22" s="5">
        <v>1</v>
      </c>
      <c r="L22" s="3">
        <f t="shared" si="1"/>
        <v>6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1</v>
      </c>
      <c r="S22" s="3">
        <v>5</v>
      </c>
      <c r="T22" s="5">
        <v>1</v>
      </c>
      <c r="U22" s="5">
        <v>1</v>
      </c>
      <c r="V22" s="4">
        <v>1</v>
      </c>
      <c r="W22" s="5">
        <v>1</v>
      </c>
      <c r="X22" s="5">
        <v>1</v>
      </c>
      <c r="Y22" s="5">
        <v>1</v>
      </c>
      <c r="Z22" s="5">
        <v>1</v>
      </c>
      <c r="AA22" s="5">
        <v>0</v>
      </c>
      <c r="AB22" s="5">
        <v>1</v>
      </c>
      <c r="AC22" s="5">
        <v>0</v>
      </c>
      <c r="AD22" s="3">
        <f t="shared" si="2"/>
        <v>8</v>
      </c>
      <c r="AE22" s="5">
        <v>1</v>
      </c>
      <c r="AF22" s="5">
        <v>0</v>
      </c>
      <c r="AG22" s="5">
        <v>0</v>
      </c>
      <c r="AH22" s="5">
        <v>0</v>
      </c>
      <c r="AI22" s="5">
        <v>0</v>
      </c>
      <c r="AJ22" s="3">
        <v>0</v>
      </c>
      <c r="AK22" s="5">
        <v>13</v>
      </c>
      <c r="AL22" s="5">
        <v>14.25</v>
      </c>
      <c r="AM22" s="5">
        <v>13.625</v>
      </c>
      <c r="AN22" s="3">
        <f t="shared" si="0"/>
        <v>6.375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3">
        <f t="shared" si="3"/>
        <v>0</v>
      </c>
    </row>
    <row r="23" spans="1:46" x14ac:dyDescent="0.25">
      <c r="A23" s="7">
        <v>22</v>
      </c>
      <c r="B23" s="7" t="s">
        <v>43</v>
      </c>
      <c r="C23" s="7">
        <v>2012</v>
      </c>
      <c r="D23" s="3">
        <v>30</v>
      </c>
      <c r="E23" s="5">
        <v>1</v>
      </c>
      <c r="F23" s="5">
        <v>1</v>
      </c>
      <c r="G23" s="5">
        <v>1</v>
      </c>
      <c r="H23" s="5">
        <v>0</v>
      </c>
      <c r="I23" s="5">
        <v>1</v>
      </c>
      <c r="J23" s="5">
        <v>0</v>
      </c>
      <c r="K23" s="5">
        <v>1</v>
      </c>
      <c r="L23" s="3">
        <f t="shared" si="1"/>
        <v>5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</v>
      </c>
      <c r="S23" s="3">
        <v>5</v>
      </c>
      <c r="T23" s="5">
        <v>1</v>
      </c>
      <c r="U23" s="5">
        <v>1</v>
      </c>
      <c r="V23" s="4">
        <v>0</v>
      </c>
      <c r="W23" s="5">
        <v>1</v>
      </c>
      <c r="X23" s="5">
        <v>1</v>
      </c>
      <c r="Y23" s="5">
        <v>1</v>
      </c>
      <c r="Z23" s="5">
        <v>1</v>
      </c>
      <c r="AA23" s="5">
        <v>1</v>
      </c>
      <c r="AB23" s="5">
        <v>1</v>
      </c>
      <c r="AC23" s="5">
        <v>0</v>
      </c>
      <c r="AD23" s="3">
        <f t="shared" si="2"/>
        <v>8</v>
      </c>
      <c r="AE23" s="5">
        <v>0</v>
      </c>
      <c r="AF23" s="5">
        <v>0</v>
      </c>
      <c r="AG23" s="5">
        <v>1</v>
      </c>
      <c r="AH23" s="5">
        <v>0</v>
      </c>
      <c r="AI23" s="5">
        <v>0</v>
      </c>
      <c r="AJ23" s="3">
        <v>2</v>
      </c>
      <c r="AK23" s="5">
        <v>13</v>
      </c>
      <c r="AL23" s="5">
        <v>13</v>
      </c>
      <c r="AM23" s="5">
        <v>13</v>
      </c>
      <c r="AN23" s="3">
        <f t="shared" si="0"/>
        <v>7</v>
      </c>
      <c r="AO23" s="5">
        <v>0</v>
      </c>
      <c r="AP23" s="5">
        <v>0</v>
      </c>
      <c r="AQ23" s="5">
        <v>0</v>
      </c>
      <c r="AR23" s="5">
        <v>1</v>
      </c>
      <c r="AS23" s="5">
        <v>0</v>
      </c>
      <c r="AT23" s="3">
        <f t="shared" si="3"/>
        <v>1</v>
      </c>
    </row>
    <row r="24" spans="1:46" x14ac:dyDescent="0.25">
      <c r="A24" s="7">
        <v>23</v>
      </c>
      <c r="B24" s="7" t="s">
        <v>44</v>
      </c>
      <c r="C24" s="7">
        <v>2012</v>
      </c>
      <c r="D24" s="3">
        <v>0</v>
      </c>
      <c r="E24" s="5">
        <v>0</v>
      </c>
      <c r="F24" s="5">
        <v>0</v>
      </c>
      <c r="G24" s="5">
        <v>1</v>
      </c>
      <c r="H24" s="5">
        <v>1</v>
      </c>
      <c r="I24" s="5">
        <v>1</v>
      </c>
      <c r="J24" s="5">
        <v>1</v>
      </c>
      <c r="K24" s="5">
        <v>0</v>
      </c>
      <c r="L24" s="3">
        <f t="shared" si="1"/>
        <v>4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1</v>
      </c>
      <c r="S24" s="3">
        <v>5</v>
      </c>
      <c r="T24" s="5">
        <v>1</v>
      </c>
      <c r="U24" s="5">
        <v>1</v>
      </c>
      <c r="V24" s="4">
        <v>1</v>
      </c>
      <c r="W24" s="5">
        <v>1</v>
      </c>
      <c r="X24" s="5">
        <v>1</v>
      </c>
      <c r="Y24" s="5">
        <v>1</v>
      </c>
      <c r="Z24" s="5">
        <v>1</v>
      </c>
      <c r="AA24" s="5">
        <v>0</v>
      </c>
      <c r="AB24" s="5">
        <v>0</v>
      </c>
      <c r="AC24" s="5">
        <v>0</v>
      </c>
      <c r="AD24" s="3">
        <f t="shared" si="2"/>
        <v>7</v>
      </c>
      <c r="AE24" s="5">
        <v>1</v>
      </c>
      <c r="AF24" s="5">
        <v>0</v>
      </c>
      <c r="AG24" s="5">
        <v>0</v>
      </c>
      <c r="AH24" s="5">
        <v>0</v>
      </c>
      <c r="AI24" s="5">
        <v>0</v>
      </c>
      <c r="AJ24" s="3">
        <v>0</v>
      </c>
      <c r="AK24" s="5">
        <v>10</v>
      </c>
      <c r="AL24" s="5">
        <v>13</v>
      </c>
      <c r="AM24" s="5">
        <v>11.5</v>
      </c>
      <c r="AN24" s="3">
        <f t="shared" si="0"/>
        <v>8.5</v>
      </c>
      <c r="AO24" s="5">
        <v>0</v>
      </c>
      <c r="AP24" s="5">
        <v>0</v>
      </c>
      <c r="AQ24" s="5">
        <v>0</v>
      </c>
      <c r="AR24" s="5">
        <v>1</v>
      </c>
      <c r="AS24" s="5">
        <v>0</v>
      </c>
      <c r="AT24" s="3">
        <f t="shared" si="3"/>
        <v>1</v>
      </c>
    </row>
    <row r="25" spans="1:46" x14ac:dyDescent="0.25">
      <c r="A25" s="7">
        <v>24</v>
      </c>
      <c r="B25" s="7" t="s">
        <v>45</v>
      </c>
      <c r="C25" s="7">
        <v>2012</v>
      </c>
      <c r="D25" s="3">
        <v>30</v>
      </c>
      <c r="E25" s="5">
        <v>1</v>
      </c>
      <c r="F25" s="5">
        <v>1</v>
      </c>
      <c r="G25" s="5">
        <v>1</v>
      </c>
      <c r="H25" s="5">
        <v>1</v>
      </c>
      <c r="I25" s="5">
        <v>1</v>
      </c>
      <c r="J25" s="5">
        <v>1</v>
      </c>
      <c r="K25" s="5">
        <v>1</v>
      </c>
      <c r="L25" s="3">
        <f t="shared" si="1"/>
        <v>7</v>
      </c>
      <c r="M25" s="5">
        <v>0</v>
      </c>
      <c r="N25" s="5">
        <v>0</v>
      </c>
      <c r="O25" s="5">
        <v>1</v>
      </c>
      <c r="P25" s="5">
        <v>0</v>
      </c>
      <c r="Q25" s="5">
        <v>0</v>
      </c>
      <c r="R25" s="5">
        <v>0</v>
      </c>
      <c r="S25" s="3">
        <v>2</v>
      </c>
      <c r="T25" s="5">
        <v>1</v>
      </c>
      <c r="U25" s="5">
        <v>1</v>
      </c>
      <c r="V25" s="4">
        <v>1</v>
      </c>
      <c r="W25" s="5">
        <v>1</v>
      </c>
      <c r="X25" s="5">
        <v>1</v>
      </c>
      <c r="Y25" s="5">
        <v>1</v>
      </c>
      <c r="Z25" s="5">
        <v>1</v>
      </c>
      <c r="AA25" s="5">
        <v>1</v>
      </c>
      <c r="AB25" s="5">
        <v>1</v>
      </c>
      <c r="AC25" s="5">
        <v>0</v>
      </c>
      <c r="AD25" s="3">
        <f t="shared" si="2"/>
        <v>9</v>
      </c>
      <c r="AE25" s="5">
        <v>0</v>
      </c>
      <c r="AF25" s="5">
        <v>0</v>
      </c>
      <c r="AG25" s="5">
        <v>1</v>
      </c>
      <c r="AH25" s="5">
        <v>0</v>
      </c>
      <c r="AI25" s="5">
        <v>0</v>
      </c>
      <c r="AJ25" s="3">
        <v>2</v>
      </c>
      <c r="AK25" s="5">
        <v>12</v>
      </c>
      <c r="AL25" s="5">
        <v>12</v>
      </c>
      <c r="AM25" s="5">
        <v>12</v>
      </c>
      <c r="AN25" s="3">
        <f t="shared" si="0"/>
        <v>8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3">
        <f t="shared" si="3"/>
        <v>0</v>
      </c>
    </row>
    <row r="26" spans="1:46" x14ac:dyDescent="0.25">
      <c r="A26" s="7">
        <v>25</v>
      </c>
      <c r="B26" s="7" t="s">
        <v>46</v>
      </c>
      <c r="C26" s="7">
        <v>2012</v>
      </c>
      <c r="D26" s="3">
        <v>28</v>
      </c>
      <c r="E26" s="5">
        <v>1</v>
      </c>
      <c r="F26" s="5">
        <v>1</v>
      </c>
      <c r="G26" s="5">
        <v>1</v>
      </c>
      <c r="H26" s="5">
        <v>1</v>
      </c>
      <c r="I26" s="5">
        <v>1</v>
      </c>
      <c r="J26" s="5">
        <v>1</v>
      </c>
      <c r="K26" s="5">
        <v>1</v>
      </c>
      <c r="L26" s="3">
        <f t="shared" si="1"/>
        <v>7</v>
      </c>
      <c r="M26" s="5">
        <v>0</v>
      </c>
      <c r="N26" s="5">
        <v>0</v>
      </c>
      <c r="O26" s="5">
        <v>1</v>
      </c>
      <c r="P26" s="5">
        <v>0</v>
      </c>
      <c r="Q26" s="5">
        <v>0</v>
      </c>
      <c r="R26" s="5">
        <v>0</v>
      </c>
      <c r="S26" s="3">
        <v>2</v>
      </c>
      <c r="T26" s="5">
        <v>1</v>
      </c>
      <c r="U26" s="5">
        <v>1</v>
      </c>
      <c r="V26" s="4">
        <v>1</v>
      </c>
      <c r="W26" s="5">
        <v>1</v>
      </c>
      <c r="X26" s="5">
        <v>1</v>
      </c>
      <c r="Y26" s="5">
        <v>1</v>
      </c>
      <c r="Z26" s="5">
        <v>1</v>
      </c>
      <c r="AA26" s="5">
        <v>0</v>
      </c>
      <c r="AB26" s="5">
        <v>0</v>
      </c>
      <c r="AC26" s="5">
        <v>0</v>
      </c>
      <c r="AD26" s="3">
        <f t="shared" si="2"/>
        <v>7</v>
      </c>
      <c r="AE26" s="5">
        <v>0</v>
      </c>
      <c r="AF26" s="5">
        <v>1</v>
      </c>
      <c r="AG26" s="5">
        <v>0</v>
      </c>
      <c r="AH26" s="5">
        <v>0</v>
      </c>
      <c r="AI26" s="5">
        <v>0</v>
      </c>
      <c r="AJ26" s="3">
        <v>1</v>
      </c>
      <c r="AK26" s="5">
        <v>13</v>
      </c>
      <c r="AL26" s="5">
        <v>13</v>
      </c>
      <c r="AM26" s="5">
        <v>13</v>
      </c>
      <c r="AN26" s="3">
        <f t="shared" si="0"/>
        <v>7</v>
      </c>
      <c r="AO26" s="5">
        <v>0</v>
      </c>
      <c r="AP26" s="5">
        <v>0</v>
      </c>
      <c r="AQ26" s="5">
        <v>1</v>
      </c>
      <c r="AR26" s="5">
        <v>1</v>
      </c>
      <c r="AS26" s="5">
        <v>0</v>
      </c>
      <c r="AT26" s="3">
        <f t="shared" si="3"/>
        <v>2</v>
      </c>
    </row>
    <row r="27" spans="1:46" x14ac:dyDescent="0.25">
      <c r="A27" s="7">
        <v>26</v>
      </c>
      <c r="B27" s="7" t="s">
        <v>47</v>
      </c>
      <c r="C27" s="7">
        <v>2012</v>
      </c>
      <c r="D27" s="3">
        <v>0</v>
      </c>
      <c r="E27" s="5">
        <v>0</v>
      </c>
      <c r="F27" s="5">
        <v>1</v>
      </c>
      <c r="G27" s="5">
        <v>1</v>
      </c>
      <c r="H27" s="5">
        <v>1</v>
      </c>
      <c r="I27" s="5">
        <v>1</v>
      </c>
      <c r="J27" s="5">
        <v>1</v>
      </c>
      <c r="K27" s="5">
        <v>0</v>
      </c>
      <c r="L27" s="3">
        <f t="shared" si="1"/>
        <v>5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</v>
      </c>
      <c r="S27" s="3">
        <v>5</v>
      </c>
      <c r="T27" s="5">
        <v>0</v>
      </c>
      <c r="U27" s="5">
        <v>0</v>
      </c>
      <c r="V27" s="4">
        <v>0</v>
      </c>
      <c r="W27" s="5">
        <v>1</v>
      </c>
      <c r="X27" s="5">
        <v>1</v>
      </c>
      <c r="Y27" s="5">
        <v>1</v>
      </c>
      <c r="Z27" s="5">
        <v>0</v>
      </c>
      <c r="AA27" s="5">
        <v>1</v>
      </c>
      <c r="AB27" s="5">
        <v>1</v>
      </c>
      <c r="AC27" s="5">
        <v>0</v>
      </c>
      <c r="AD27" s="3">
        <f t="shared" si="2"/>
        <v>5</v>
      </c>
      <c r="AE27" s="5">
        <v>0</v>
      </c>
      <c r="AF27" s="5">
        <v>1</v>
      </c>
      <c r="AG27" s="5">
        <v>0</v>
      </c>
      <c r="AH27" s="5">
        <v>0</v>
      </c>
      <c r="AI27" s="5">
        <v>0</v>
      </c>
      <c r="AJ27" s="3">
        <v>1</v>
      </c>
      <c r="AK27" s="5">
        <v>8</v>
      </c>
      <c r="AL27" s="5">
        <v>13</v>
      </c>
      <c r="AM27" s="5">
        <v>10.5</v>
      </c>
      <c r="AN27" s="3">
        <f t="shared" si="0"/>
        <v>9.5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3">
        <f t="shared" si="3"/>
        <v>0</v>
      </c>
    </row>
    <row r="28" spans="1:46" x14ac:dyDescent="0.25">
      <c r="A28" s="7">
        <v>27</v>
      </c>
      <c r="B28" s="7" t="s">
        <v>48</v>
      </c>
      <c r="C28" s="7">
        <v>2012</v>
      </c>
      <c r="D28" s="3">
        <v>12</v>
      </c>
      <c r="E28" s="5">
        <v>1</v>
      </c>
      <c r="F28" s="5">
        <v>1</v>
      </c>
      <c r="G28" s="5">
        <v>1</v>
      </c>
      <c r="H28" s="5">
        <v>1</v>
      </c>
      <c r="I28" s="5">
        <v>1</v>
      </c>
      <c r="J28" s="5">
        <v>1</v>
      </c>
      <c r="K28" s="5">
        <v>1</v>
      </c>
      <c r="L28" s="3">
        <f t="shared" si="1"/>
        <v>7</v>
      </c>
      <c r="M28" s="5">
        <v>0</v>
      </c>
      <c r="N28" s="5">
        <v>1</v>
      </c>
      <c r="O28" s="5">
        <v>0</v>
      </c>
      <c r="P28" s="5">
        <v>0</v>
      </c>
      <c r="Q28" s="5">
        <v>0</v>
      </c>
      <c r="R28" s="5">
        <v>0</v>
      </c>
      <c r="S28" s="3">
        <v>1</v>
      </c>
      <c r="T28" s="5">
        <v>0</v>
      </c>
      <c r="U28" s="5">
        <v>0</v>
      </c>
      <c r="V28" s="4">
        <v>1</v>
      </c>
      <c r="W28" s="5">
        <v>0</v>
      </c>
      <c r="X28" s="5">
        <v>1</v>
      </c>
      <c r="Y28" s="5">
        <v>1</v>
      </c>
      <c r="Z28" s="5">
        <v>1</v>
      </c>
      <c r="AA28" s="5">
        <v>0</v>
      </c>
      <c r="AB28" s="5">
        <v>0</v>
      </c>
      <c r="AC28" s="5">
        <v>0</v>
      </c>
      <c r="AD28" s="3">
        <f t="shared" si="2"/>
        <v>4</v>
      </c>
      <c r="AE28" s="5">
        <v>1</v>
      </c>
      <c r="AF28" s="5">
        <v>0</v>
      </c>
      <c r="AG28" s="5">
        <v>0</v>
      </c>
      <c r="AH28" s="5">
        <v>0</v>
      </c>
      <c r="AI28" s="5">
        <v>0</v>
      </c>
      <c r="AJ28" s="3">
        <v>0</v>
      </c>
      <c r="AK28" s="5">
        <v>12</v>
      </c>
      <c r="AL28" s="5">
        <v>12</v>
      </c>
      <c r="AM28" s="5">
        <v>12</v>
      </c>
      <c r="AN28" s="3">
        <f t="shared" si="0"/>
        <v>8</v>
      </c>
      <c r="AO28" s="5">
        <v>0</v>
      </c>
      <c r="AP28" s="5">
        <v>0</v>
      </c>
      <c r="AQ28" s="5">
        <v>0</v>
      </c>
      <c r="AR28" s="5">
        <v>1</v>
      </c>
      <c r="AS28" s="5">
        <v>0</v>
      </c>
      <c r="AT28" s="3">
        <f t="shared" si="3"/>
        <v>1</v>
      </c>
    </row>
    <row r="29" spans="1:46" x14ac:dyDescent="0.25">
      <c r="A29" s="7">
        <v>28</v>
      </c>
      <c r="B29" s="7" t="s">
        <v>49</v>
      </c>
      <c r="C29" s="7">
        <v>2012</v>
      </c>
      <c r="D29" s="3">
        <v>21</v>
      </c>
      <c r="E29" s="5">
        <v>1</v>
      </c>
      <c r="F29" s="5">
        <v>1</v>
      </c>
      <c r="G29" s="5">
        <v>1</v>
      </c>
      <c r="H29" s="5">
        <v>0</v>
      </c>
      <c r="I29" s="5">
        <v>0</v>
      </c>
      <c r="J29" s="5">
        <v>1</v>
      </c>
      <c r="K29" s="5">
        <v>1</v>
      </c>
      <c r="L29" s="3">
        <f t="shared" si="1"/>
        <v>5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1</v>
      </c>
      <c r="S29" s="3">
        <v>5</v>
      </c>
      <c r="T29" s="5">
        <v>0</v>
      </c>
      <c r="U29" s="5">
        <v>0</v>
      </c>
      <c r="V29" s="4">
        <v>1</v>
      </c>
      <c r="W29" s="5">
        <v>0</v>
      </c>
      <c r="X29" s="5">
        <v>1</v>
      </c>
      <c r="Y29" s="5">
        <v>1</v>
      </c>
      <c r="Z29" s="5">
        <v>1</v>
      </c>
      <c r="AA29" s="5">
        <v>0</v>
      </c>
      <c r="AB29" s="5">
        <v>0</v>
      </c>
      <c r="AC29" s="5">
        <v>0</v>
      </c>
      <c r="AD29" s="3">
        <f t="shared" si="2"/>
        <v>4</v>
      </c>
      <c r="AE29" s="5">
        <v>1</v>
      </c>
      <c r="AF29" s="5">
        <v>0</v>
      </c>
      <c r="AG29" s="5">
        <v>0</v>
      </c>
      <c r="AH29" s="5">
        <v>0</v>
      </c>
      <c r="AI29" s="5">
        <v>0</v>
      </c>
      <c r="AJ29" s="3">
        <v>0</v>
      </c>
      <c r="AK29" s="5">
        <v>12</v>
      </c>
      <c r="AL29" s="5">
        <v>12</v>
      </c>
      <c r="AM29" s="5">
        <v>12</v>
      </c>
      <c r="AN29" s="3">
        <f t="shared" si="0"/>
        <v>8</v>
      </c>
      <c r="AO29" s="5">
        <v>0</v>
      </c>
      <c r="AP29" s="5">
        <v>0</v>
      </c>
      <c r="AQ29" s="5">
        <v>1</v>
      </c>
      <c r="AR29" s="5">
        <v>1</v>
      </c>
      <c r="AS29" s="5">
        <v>0</v>
      </c>
      <c r="AT29" s="3">
        <f t="shared" si="3"/>
        <v>2</v>
      </c>
    </row>
    <row r="30" spans="1:46" x14ac:dyDescent="0.25">
      <c r="A30" s="7">
        <v>29</v>
      </c>
      <c r="B30" s="7" t="s">
        <v>50</v>
      </c>
      <c r="C30" s="7">
        <v>2012</v>
      </c>
      <c r="D30" s="3">
        <v>0</v>
      </c>
      <c r="E30" s="5">
        <v>0</v>
      </c>
      <c r="F30" s="5">
        <v>1</v>
      </c>
      <c r="G30" s="5">
        <v>1</v>
      </c>
      <c r="H30" s="5">
        <v>1</v>
      </c>
      <c r="I30" s="5">
        <v>1</v>
      </c>
      <c r="J30" s="5">
        <v>0</v>
      </c>
      <c r="K30" s="5">
        <v>0</v>
      </c>
      <c r="L30" s="3">
        <f t="shared" si="1"/>
        <v>4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1</v>
      </c>
      <c r="S30" s="3">
        <v>5</v>
      </c>
      <c r="T30" s="5">
        <v>1</v>
      </c>
      <c r="U30" s="5">
        <v>1</v>
      </c>
      <c r="V30" s="4">
        <v>1</v>
      </c>
      <c r="W30" s="5">
        <v>1</v>
      </c>
      <c r="X30" s="5">
        <v>1</v>
      </c>
      <c r="Y30" s="5">
        <v>1</v>
      </c>
      <c r="Z30" s="5">
        <v>1</v>
      </c>
      <c r="AA30" s="5">
        <v>1</v>
      </c>
      <c r="AB30" s="5">
        <v>1</v>
      </c>
      <c r="AC30" s="5">
        <v>0</v>
      </c>
      <c r="AD30" s="3">
        <f t="shared" si="2"/>
        <v>9</v>
      </c>
      <c r="AE30" s="5">
        <v>1</v>
      </c>
      <c r="AF30" s="5">
        <v>0</v>
      </c>
      <c r="AG30" s="5">
        <v>0</v>
      </c>
      <c r="AH30" s="5">
        <v>0</v>
      </c>
      <c r="AI30" s="5">
        <v>0</v>
      </c>
      <c r="AJ30" s="3">
        <v>0</v>
      </c>
      <c r="AK30" s="5">
        <v>8</v>
      </c>
      <c r="AL30" s="5">
        <v>14</v>
      </c>
      <c r="AM30" s="5">
        <v>11</v>
      </c>
      <c r="AN30" s="3">
        <f t="shared" si="0"/>
        <v>9</v>
      </c>
      <c r="AO30" s="5">
        <v>1</v>
      </c>
      <c r="AP30" s="5">
        <v>1</v>
      </c>
      <c r="AQ30" s="5">
        <v>1</v>
      </c>
      <c r="AR30" s="5">
        <v>1</v>
      </c>
      <c r="AS30" s="5">
        <v>1</v>
      </c>
      <c r="AT30" s="3">
        <f t="shared" si="3"/>
        <v>5</v>
      </c>
    </row>
    <row r="31" spans="1:46" x14ac:dyDescent="0.25">
      <c r="A31" s="7">
        <v>30</v>
      </c>
      <c r="B31" s="7" t="s">
        <v>51</v>
      </c>
      <c r="C31" s="7">
        <v>2012</v>
      </c>
      <c r="D31" s="3">
        <v>21</v>
      </c>
      <c r="E31" s="5">
        <v>1</v>
      </c>
      <c r="F31" s="5">
        <v>1</v>
      </c>
      <c r="G31" s="5">
        <v>1</v>
      </c>
      <c r="H31" s="5">
        <v>1</v>
      </c>
      <c r="I31" s="5">
        <v>1</v>
      </c>
      <c r="J31" s="5">
        <v>0</v>
      </c>
      <c r="K31" s="5">
        <v>1</v>
      </c>
      <c r="L31" s="3">
        <f t="shared" si="1"/>
        <v>6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1</v>
      </c>
      <c r="S31" s="3">
        <v>5</v>
      </c>
      <c r="T31" s="5">
        <v>0</v>
      </c>
      <c r="U31" s="5">
        <v>1</v>
      </c>
      <c r="V31" s="4">
        <v>0</v>
      </c>
      <c r="W31" s="5">
        <v>1</v>
      </c>
      <c r="X31" s="5">
        <v>1</v>
      </c>
      <c r="Y31" s="5">
        <v>1</v>
      </c>
      <c r="Z31" s="5">
        <v>0</v>
      </c>
      <c r="AA31" s="5">
        <v>1</v>
      </c>
      <c r="AB31" s="5">
        <v>1</v>
      </c>
      <c r="AC31" s="5">
        <v>0</v>
      </c>
      <c r="AD31" s="3">
        <f t="shared" si="2"/>
        <v>6</v>
      </c>
      <c r="AE31" s="5">
        <v>1</v>
      </c>
      <c r="AF31" s="5">
        <v>0</v>
      </c>
      <c r="AG31" s="5">
        <v>0</v>
      </c>
      <c r="AH31" s="5">
        <v>0</v>
      </c>
      <c r="AI31" s="5">
        <v>0</v>
      </c>
      <c r="AJ31" s="3">
        <v>0</v>
      </c>
      <c r="AK31" s="5">
        <v>14</v>
      </c>
      <c r="AL31" s="5">
        <v>14</v>
      </c>
      <c r="AM31" s="5">
        <v>14</v>
      </c>
      <c r="AN31" s="3">
        <f t="shared" si="0"/>
        <v>6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3">
        <f t="shared" si="3"/>
        <v>0</v>
      </c>
    </row>
    <row r="32" spans="1:46" x14ac:dyDescent="0.25">
      <c r="A32" s="7">
        <v>31</v>
      </c>
      <c r="B32" s="7" t="s">
        <v>52</v>
      </c>
      <c r="C32" s="7">
        <v>2012</v>
      </c>
      <c r="D32" s="3">
        <v>28</v>
      </c>
      <c r="E32" s="5">
        <v>1</v>
      </c>
      <c r="F32" s="5">
        <v>1</v>
      </c>
      <c r="G32" s="5">
        <v>1</v>
      </c>
      <c r="H32" s="5">
        <v>1</v>
      </c>
      <c r="I32" s="5">
        <v>1</v>
      </c>
      <c r="J32" s="5">
        <v>1</v>
      </c>
      <c r="K32" s="5">
        <v>1</v>
      </c>
      <c r="L32" s="3">
        <f t="shared" si="1"/>
        <v>7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1</v>
      </c>
      <c r="S32" s="3">
        <v>5</v>
      </c>
      <c r="T32" s="5">
        <v>0</v>
      </c>
      <c r="U32" s="5">
        <v>0</v>
      </c>
      <c r="V32" s="4">
        <v>1</v>
      </c>
      <c r="W32" s="5">
        <v>0</v>
      </c>
      <c r="X32" s="5">
        <v>1</v>
      </c>
      <c r="Y32" s="5">
        <v>0</v>
      </c>
      <c r="Z32" s="5">
        <v>1</v>
      </c>
      <c r="AA32" s="5">
        <v>0</v>
      </c>
      <c r="AB32" s="5">
        <v>0</v>
      </c>
      <c r="AC32" s="5">
        <v>0</v>
      </c>
      <c r="AD32" s="3">
        <f t="shared" si="2"/>
        <v>3</v>
      </c>
      <c r="AE32" s="5">
        <v>1</v>
      </c>
      <c r="AF32" s="5">
        <v>0</v>
      </c>
      <c r="AG32" s="5">
        <v>0</v>
      </c>
      <c r="AH32" s="5">
        <v>0</v>
      </c>
      <c r="AI32" s="5">
        <v>0</v>
      </c>
      <c r="AJ32" s="3">
        <v>0</v>
      </c>
      <c r="AK32" s="5">
        <v>12</v>
      </c>
      <c r="AL32" s="5">
        <v>12</v>
      </c>
      <c r="AM32" s="5">
        <v>12</v>
      </c>
      <c r="AN32" s="3">
        <f t="shared" si="0"/>
        <v>8</v>
      </c>
      <c r="AO32" s="5">
        <v>0</v>
      </c>
      <c r="AP32" s="5">
        <v>1</v>
      </c>
      <c r="AQ32" s="5">
        <v>1</v>
      </c>
      <c r="AR32" s="5">
        <v>1</v>
      </c>
      <c r="AS32" s="5">
        <v>0</v>
      </c>
      <c r="AT32" s="3">
        <f t="shared" si="3"/>
        <v>3</v>
      </c>
    </row>
    <row r="33" spans="1:46" x14ac:dyDescent="0.25">
      <c r="A33" s="7">
        <v>32</v>
      </c>
      <c r="B33" s="7" t="s">
        <v>53</v>
      </c>
      <c r="C33" s="7">
        <v>2012</v>
      </c>
      <c r="D33" s="3">
        <v>20</v>
      </c>
      <c r="E33" s="5">
        <v>1</v>
      </c>
      <c r="F33" s="5">
        <v>1</v>
      </c>
      <c r="G33" s="5">
        <v>1</v>
      </c>
      <c r="H33" s="5">
        <v>1</v>
      </c>
      <c r="I33" s="5">
        <v>0</v>
      </c>
      <c r="J33" s="5">
        <v>1</v>
      </c>
      <c r="K33" s="5">
        <v>1</v>
      </c>
      <c r="L33" s="3">
        <f t="shared" si="1"/>
        <v>6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1</v>
      </c>
      <c r="S33" s="3">
        <v>5</v>
      </c>
      <c r="T33" s="5">
        <v>1</v>
      </c>
      <c r="U33" s="5">
        <v>1</v>
      </c>
      <c r="V33" s="4">
        <v>0.75</v>
      </c>
      <c r="W33" s="5">
        <v>1</v>
      </c>
      <c r="X33" s="5">
        <v>1</v>
      </c>
      <c r="Y33" s="5">
        <v>1</v>
      </c>
      <c r="Z33" s="5">
        <v>1</v>
      </c>
      <c r="AA33" s="5">
        <v>0</v>
      </c>
      <c r="AB33" s="5">
        <v>0</v>
      </c>
      <c r="AC33" s="5">
        <v>0</v>
      </c>
      <c r="AD33" s="3">
        <f t="shared" si="2"/>
        <v>6.75</v>
      </c>
      <c r="AE33" s="5">
        <v>1</v>
      </c>
      <c r="AF33" s="5">
        <v>0</v>
      </c>
      <c r="AG33" s="5">
        <v>0</v>
      </c>
      <c r="AH33" s="5">
        <v>0</v>
      </c>
      <c r="AI33" s="5">
        <v>0</v>
      </c>
      <c r="AJ33" s="3">
        <v>0</v>
      </c>
      <c r="AK33" s="5">
        <v>15</v>
      </c>
      <c r="AL33" s="5">
        <v>15</v>
      </c>
      <c r="AM33" s="5">
        <v>15</v>
      </c>
      <c r="AN33" s="3">
        <f t="shared" si="0"/>
        <v>5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3">
        <f t="shared" si="3"/>
        <v>0</v>
      </c>
    </row>
    <row r="34" spans="1:46" x14ac:dyDescent="0.25">
      <c r="A34" s="7">
        <v>33</v>
      </c>
      <c r="B34" s="7" t="s">
        <v>54</v>
      </c>
      <c r="C34" s="7">
        <v>2012</v>
      </c>
      <c r="D34" s="3">
        <v>0</v>
      </c>
      <c r="E34" s="5">
        <v>0</v>
      </c>
      <c r="F34" s="5">
        <v>1</v>
      </c>
      <c r="G34" s="5">
        <v>1</v>
      </c>
      <c r="H34" s="5">
        <v>1</v>
      </c>
      <c r="I34" s="5">
        <v>1</v>
      </c>
      <c r="J34" s="5">
        <v>0</v>
      </c>
      <c r="K34" s="5">
        <v>1</v>
      </c>
      <c r="L34" s="3">
        <f t="shared" si="1"/>
        <v>5</v>
      </c>
      <c r="M34" s="5">
        <v>1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3">
        <v>0</v>
      </c>
      <c r="T34" s="5">
        <v>0</v>
      </c>
      <c r="U34" s="5">
        <v>0</v>
      </c>
      <c r="V34" s="4">
        <v>1</v>
      </c>
      <c r="W34" s="5">
        <v>0</v>
      </c>
      <c r="X34" s="5">
        <v>1</v>
      </c>
      <c r="Y34" s="5">
        <v>1</v>
      </c>
      <c r="Z34" s="5">
        <v>1</v>
      </c>
      <c r="AA34" s="5">
        <v>1</v>
      </c>
      <c r="AB34" s="5">
        <v>1</v>
      </c>
      <c r="AC34" s="5">
        <v>0</v>
      </c>
      <c r="AD34" s="3">
        <f t="shared" si="2"/>
        <v>6</v>
      </c>
      <c r="AE34" s="5">
        <v>1</v>
      </c>
      <c r="AF34" s="5">
        <v>0</v>
      </c>
      <c r="AG34" s="5">
        <v>0</v>
      </c>
      <c r="AH34" s="5">
        <v>0</v>
      </c>
      <c r="AI34" s="5">
        <v>0</v>
      </c>
      <c r="AJ34" s="3">
        <v>0</v>
      </c>
      <c r="AK34" s="5">
        <v>13</v>
      </c>
      <c r="AL34" s="5">
        <v>13</v>
      </c>
      <c r="AM34" s="5">
        <v>13</v>
      </c>
      <c r="AN34" s="3">
        <f t="shared" si="0"/>
        <v>7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3">
        <f t="shared" si="3"/>
        <v>0</v>
      </c>
    </row>
    <row r="35" spans="1:46" x14ac:dyDescent="0.25">
      <c r="A35" s="7">
        <v>34</v>
      </c>
      <c r="B35" s="7" t="s">
        <v>55</v>
      </c>
      <c r="C35" s="7">
        <v>2012</v>
      </c>
      <c r="D35" s="3">
        <v>0</v>
      </c>
      <c r="E35" s="5">
        <v>0</v>
      </c>
      <c r="F35" s="5">
        <v>0</v>
      </c>
      <c r="G35" s="5">
        <v>1</v>
      </c>
      <c r="H35" s="5">
        <v>0</v>
      </c>
      <c r="I35" s="5">
        <v>0</v>
      </c>
      <c r="J35" s="5">
        <v>0</v>
      </c>
      <c r="K35" s="5">
        <v>0</v>
      </c>
      <c r="L35" s="3">
        <f t="shared" si="1"/>
        <v>1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3">
        <v>0</v>
      </c>
      <c r="T35" s="5">
        <v>0</v>
      </c>
      <c r="U35" s="5">
        <v>0</v>
      </c>
      <c r="V35" s="5">
        <v>1</v>
      </c>
      <c r="W35" s="5">
        <v>0</v>
      </c>
      <c r="X35" s="5">
        <v>1</v>
      </c>
      <c r="Y35" s="5">
        <v>0</v>
      </c>
      <c r="Z35" s="5">
        <v>1</v>
      </c>
      <c r="AA35" s="5">
        <v>1</v>
      </c>
      <c r="AB35" s="5">
        <v>1</v>
      </c>
      <c r="AC35" s="5">
        <v>0</v>
      </c>
      <c r="AD35" s="3">
        <f t="shared" si="2"/>
        <v>5</v>
      </c>
      <c r="AE35" s="5">
        <v>0</v>
      </c>
      <c r="AF35" s="5">
        <v>1</v>
      </c>
      <c r="AG35" s="5">
        <v>0</v>
      </c>
      <c r="AH35" s="5">
        <v>0</v>
      </c>
      <c r="AI35" s="5">
        <v>0</v>
      </c>
      <c r="AJ35" s="3">
        <v>1</v>
      </c>
      <c r="AK35" s="5">
        <v>7</v>
      </c>
      <c r="AL35" s="5">
        <v>14</v>
      </c>
      <c r="AM35" s="5">
        <v>10.5</v>
      </c>
      <c r="AN35" s="3">
        <f t="shared" si="0"/>
        <v>9.5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3">
        <f t="shared" si="3"/>
        <v>0</v>
      </c>
    </row>
    <row r="36" spans="1:46" x14ac:dyDescent="0.25">
      <c r="A36" s="7">
        <v>35</v>
      </c>
      <c r="B36" s="7" t="s">
        <v>56</v>
      </c>
      <c r="C36" s="7">
        <v>2012</v>
      </c>
      <c r="D36" s="3">
        <v>30</v>
      </c>
      <c r="E36" s="5">
        <v>1</v>
      </c>
      <c r="F36" s="5">
        <v>1</v>
      </c>
      <c r="G36" s="5">
        <v>1</v>
      </c>
      <c r="H36" s="5">
        <v>0</v>
      </c>
      <c r="I36" s="5">
        <v>1</v>
      </c>
      <c r="J36" s="5">
        <v>1</v>
      </c>
      <c r="K36" s="5">
        <v>1</v>
      </c>
      <c r="L36" s="3">
        <f t="shared" si="1"/>
        <v>6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1</v>
      </c>
      <c r="S36" s="3">
        <v>5</v>
      </c>
      <c r="T36" s="5">
        <v>0</v>
      </c>
      <c r="U36" s="5">
        <v>0</v>
      </c>
      <c r="V36" s="4">
        <v>1</v>
      </c>
      <c r="W36" s="5">
        <v>1</v>
      </c>
      <c r="X36" s="5">
        <v>1</v>
      </c>
      <c r="Y36" s="5">
        <v>1</v>
      </c>
      <c r="Z36" s="5">
        <v>1</v>
      </c>
      <c r="AA36" s="5">
        <v>0</v>
      </c>
      <c r="AB36" s="5">
        <v>0</v>
      </c>
      <c r="AC36" s="5">
        <v>0</v>
      </c>
      <c r="AD36" s="3">
        <f t="shared" si="2"/>
        <v>5</v>
      </c>
      <c r="AE36" s="5">
        <v>0</v>
      </c>
      <c r="AF36" s="5">
        <v>0</v>
      </c>
      <c r="AG36" s="5">
        <v>0</v>
      </c>
      <c r="AH36" s="5">
        <v>1</v>
      </c>
      <c r="AI36" s="5">
        <v>0</v>
      </c>
      <c r="AJ36" s="3">
        <v>3</v>
      </c>
      <c r="AK36" s="5">
        <v>13</v>
      </c>
      <c r="AL36" s="5">
        <v>13</v>
      </c>
      <c r="AM36" s="5">
        <v>13</v>
      </c>
      <c r="AN36" s="3">
        <f t="shared" si="0"/>
        <v>7</v>
      </c>
      <c r="AO36" s="5">
        <v>0</v>
      </c>
      <c r="AP36" s="5">
        <v>0</v>
      </c>
      <c r="AQ36" s="5">
        <v>0</v>
      </c>
      <c r="AR36" s="5">
        <v>1</v>
      </c>
      <c r="AS36" s="5">
        <v>0</v>
      </c>
      <c r="AT36" s="3">
        <f t="shared" si="3"/>
        <v>1</v>
      </c>
    </row>
    <row r="37" spans="1:46" x14ac:dyDescent="0.25">
      <c r="A37" s="7">
        <v>36</v>
      </c>
      <c r="B37" s="7" t="s">
        <v>57</v>
      </c>
      <c r="C37" s="7">
        <v>2012</v>
      </c>
      <c r="D37" s="3">
        <v>25</v>
      </c>
      <c r="E37" s="5">
        <v>1</v>
      </c>
      <c r="F37" s="5">
        <v>1</v>
      </c>
      <c r="G37" s="5">
        <v>1</v>
      </c>
      <c r="H37" s="5">
        <v>1</v>
      </c>
      <c r="I37" s="5">
        <v>1</v>
      </c>
      <c r="J37" s="5">
        <v>1</v>
      </c>
      <c r="K37" s="5">
        <v>1</v>
      </c>
      <c r="L37" s="3">
        <f t="shared" si="1"/>
        <v>7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1</v>
      </c>
      <c r="S37" s="3">
        <v>5</v>
      </c>
      <c r="T37" s="5">
        <v>0</v>
      </c>
      <c r="U37" s="5">
        <v>0</v>
      </c>
      <c r="V37" s="4">
        <v>1</v>
      </c>
      <c r="W37" s="5">
        <v>1</v>
      </c>
      <c r="X37" s="5">
        <v>1</v>
      </c>
      <c r="Y37" s="5">
        <v>1</v>
      </c>
      <c r="Z37" s="5">
        <v>1</v>
      </c>
      <c r="AA37" s="5">
        <v>0</v>
      </c>
      <c r="AB37" s="5">
        <v>0</v>
      </c>
      <c r="AC37" s="5">
        <v>0</v>
      </c>
      <c r="AD37" s="3">
        <f t="shared" si="2"/>
        <v>5</v>
      </c>
      <c r="AE37" s="5">
        <v>0</v>
      </c>
      <c r="AF37" s="5">
        <v>1</v>
      </c>
      <c r="AG37" s="5">
        <v>0</v>
      </c>
      <c r="AH37" s="5">
        <v>0</v>
      </c>
      <c r="AI37" s="5">
        <v>0</v>
      </c>
      <c r="AJ37" s="3">
        <v>1</v>
      </c>
      <c r="AK37" s="5">
        <v>12</v>
      </c>
      <c r="AL37" s="5">
        <v>12</v>
      </c>
      <c r="AM37" s="5">
        <v>12</v>
      </c>
      <c r="AN37" s="3">
        <f t="shared" si="0"/>
        <v>8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3">
        <f t="shared" si="3"/>
        <v>0</v>
      </c>
    </row>
    <row r="38" spans="1:46" x14ac:dyDescent="0.25">
      <c r="A38" s="7">
        <v>37</v>
      </c>
      <c r="B38" s="7" t="s">
        <v>58</v>
      </c>
      <c r="C38" s="7">
        <v>2012</v>
      </c>
      <c r="D38" s="3">
        <v>21</v>
      </c>
      <c r="E38" s="5">
        <v>1</v>
      </c>
      <c r="F38" s="5">
        <v>1</v>
      </c>
      <c r="G38" s="5">
        <v>1</v>
      </c>
      <c r="H38" s="5">
        <v>0</v>
      </c>
      <c r="I38" s="5">
        <v>0</v>
      </c>
      <c r="J38" s="5">
        <v>1</v>
      </c>
      <c r="K38" s="5">
        <v>1</v>
      </c>
      <c r="L38" s="3">
        <f t="shared" si="1"/>
        <v>5</v>
      </c>
      <c r="M38" s="5">
        <v>0</v>
      </c>
      <c r="N38" s="5">
        <v>1</v>
      </c>
      <c r="O38" s="5">
        <v>0</v>
      </c>
      <c r="P38" s="5">
        <v>0</v>
      </c>
      <c r="Q38" s="5">
        <v>0</v>
      </c>
      <c r="R38" s="5">
        <v>0</v>
      </c>
      <c r="S38" s="3">
        <v>1</v>
      </c>
      <c r="T38" s="5">
        <v>0</v>
      </c>
      <c r="U38" s="5">
        <v>0</v>
      </c>
      <c r="V38" s="4">
        <v>1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1</v>
      </c>
      <c r="AD38" s="3">
        <f t="shared" si="2"/>
        <v>2</v>
      </c>
      <c r="AE38" s="5">
        <v>1</v>
      </c>
      <c r="AF38" s="5">
        <v>0</v>
      </c>
      <c r="AG38" s="5">
        <v>0</v>
      </c>
      <c r="AH38" s="5">
        <v>0</v>
      </c>
      <c r="AI38" s="5">
        <v>0</v>
      </c>
      <c r="AJ38" s="3">
        <v>0</v>
      </c>
      <c r="AK38" s="5">
        <v>20</v>
      </c>
      <c r="AL38" s="5">
        <v>20</v>
      </c>
      <c r="AM38" s="5">
        <v>20</v>
      </c>
      <c r="AN38" s="3">
        <f t="shared" si="0"/>
        <v>0</v>
      </c>
      <c r="AO38" s="5">
        <v>0</v>
      </c>
      <c r="AP38" s="5">
        <v>0</v>
      </c>
      <c r="AQ38" s="5">
        <v>0</v>
      </c>
      <c r="AR38" s="5">
        <v>1</v>
      </c>
      <c r="AS38" s="5">
        <v>0</v>
      </c>
      <c r="AT38" s="3">
        <f t="shared" si="3"/>
        <v>1</v>
      </c>
    </row>
    <row r="39" spans="1:46" x14ac:dyDescent="0.25">
      <c r="A39" s="7">
        <v>38</v>
      </c>
      <c r="B39" s="7" t="s">
        <v>59</v>
      </c>
      <c r="C39" s="7">
        <v>2012</v>
      </c>
      <c r="D39" s="3">
        <v>30</v>
      </c>
      <c r="E39" s="5">
        <v>1</v>
      </c>
      <c r="F39" s="5">
        <v>1</v>
      </c>
      <c r="G39" s="5">
        <v>1</v>
      </c>
      <c r="H39" s="5">
        <v>0</v>
      </c>
      <c r="I39" s="5">
        <v>1</v>
      </c>
      <c r="J39" s="5">
        <v>0</v>
      </c>
      <c r="K39" s="5">
        <v>1</v>
      </c>
      <c r="L39" s="3">
        <f t="shared" si="1"/>
        <v>5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1</v>
      </c>
      <c r="S39" s="3">
        <v>5</v>
      </c>
      <c r="T39" s="5">
        <v>1</v>
      </c>
      <c r="U39" s="5">
        <v>1</v>
      </c>
      <c r="V39" s="4">
        <v>1</v>
      </c>
      <c r="W39" s="5">
        <v>1</v>
      </c>
      <c r="X39" s="5">
        <v>1</v>
      </c>
      <c r="Y39" s="5">
        <v>1</v>
      </c>
      <c r="Z39" s="5">
        <v>1</v>
      </c>
      <c r="AA39" s="5">
        <v>1</v>
      </c>
      <c r="AB39" s="5">
        <v>1</v>
      </c>
      <c r="AC39" s="5">
        <v>0</v>
      </c>
      <c r="AD39" s="3">
        <f t="shared" si="2"/>
        <v>9</v>
      </c>
      <c r="AE39" s="5">
        <v>1</v>
      </c>
      <c r="AF39" s="5">
        <v>0</v>
      </c>
      <c r="AG39" s="5">
        <v>0</v>
      </c>
      <c r="AH39" s="5">
        <v>0</v>
      </c>
      <c r="AI39" s="5">
        <v>0</v>
      </c>
      <c r="AJ39" s="3">
        <v>0</v>
      </c>
      <c r="AK39" s="5">
        <v>13</v>
      </c>
      <c r="AL39" s="5">
        <v>13</v>
      </c>
      <c r="AM39" s="5">
        <v>13</v>
      </c>
      <c r="AN39" s="3">
        <f t="shared" si="0"/>
        <v>7</v>
      </c>
      <c r="AO39" s="5">
        <v>0</v>
      </c>
      <c r="AP39" s="5">
        <v>0</v>
      </c>
      <c r="AQ39" s="5">
        <v>0</v>
      </c>
      <c r="AR39" s="5">
        <v>1</v>
      </c>
      <c r="AS39" s="5">
        <v>0</v>
      </c>
      <c r="AT39" s="3">
        <f t="shared" si="3"/>
        <v>1</v>
      </c>
    </row>
    <row r="40" spans="1:46" x14ac:dyDescent="0.25">
      <c r="A40" s="7">
        <v>39</v>
      </c>
      <c r="B40" s="7" t="s">
        <v>60</v>
      </c>
      <c r="C40" s="7">
        <v>2012</v>
      </c>
      <c r="D40" s="3">
        <v>30</v>
      </c>
      <c r="E40" s="5">
        <v>1</v>
      </c>
      <c r="F40" s="5">
        <v>1</v>
      </c>
      <c r="G40" s="5">
        <v>1</v>
      </c>
      <c r="H40" s="5">
        <v>0</v>
      </c>
      <c r="I40" s="5">
        <v>1</v>
      </c>
      <c r="J40" s="5">
        <v>1</v>
      </c>
      <c r="K40" s="5">
        <v>0</v>
      </c>
      <c r="L40" s="3">
        <f t="shared" si="1"/>
        <v>5</v>
      </c>
      <c r="M40" s="5">
        <v>1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3">
        <v>0</v>
      </c>
      <c r="T40" s="5">
        <v>1</v>
      </c>
      <c r="U40" s="5">
        <v>1</v>
      </c>
      <c r="V40" s="4">
        <v>0</v>
      </c>
      <c r="W40" s="5">
        <v>1</v>
      </c>
      <c r="X40" s="5">
        <v>1</v>
      </c>
      <c r="Y40" s="5">
        <v>1</v>
      </c>
      <c r="Z40" s="5">
        <v>1</v>
      </c>
      <c r="AA40" s="5">
        <v>1</v>
      </c>
      <c r="AB40" s="5">
        <v>1</v>
      </c>
      <c r="AC40" s="5">
        <v>0</v>
      </c>
      <c r="AD40" s="3">
        <f t="shared" si="2"/>
        <v>8</v>
      </c>
      <c r="AE40" s="5">
        <v>0</v>
      </c>
      <c r="AF40" s="5">
        <v>1</v>
      </c>
      <c r="AG40" s="5">
        <v>0</v>
      </c>
      <c r="AH40" s="5">
        <v>0</v>
      </c>
      <c r="AI40" s="5">
        <v>0</v>
      </c>
      <c r="AJ40" s="3">
        <v>1</v>
      </c>
      <c r="AK40" s="5">
        <v>13</v>
      </c>
      <c r="AL40" s="5">
        <v>13</v>
      </c>
      <c r="AM40" s="5">
        <v>13</v>
      </c>
      <c r="AN40" s="3">
        <f t="shared" si="0"/>
        <v>7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3">
        <f t="shared" si="3"/>
        <v>0</v>
      </c>
    </row>
    <row r="41" spans="1:46" x14ac:dyDescent="0.25">
      <c r="A41" s="7">
        <v>40</v>
      </c>
      <c r="B41" s="7" t="s">
        <v>61</v>
      </c>
      <c r="C41" s="7">
        <v>2012</v>
      </c>
      <c r="D41" s="3">
        <v>30</v>
      </c>
      <c r="E41" s="5">
        <v>1</v>
      </c>
      <c r="F41" s="5">
        <v>1</v>
      </c>
      <c r="G41" s="5">
        <v>1</v>
      </c>
      <c r="H41" s="5">
        <v>1</v>
      </c>
      <c r="I41" s="5">
        <v>0</v>
      </c>
      <c r="J41" s="5">
        <v>1</v>
      </c>
      <c r="K41" s="5">
        <v>1</v>
      </c>
      <c r="L41" s="3">
        <f t="shared" si="1"/>
        <v>6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1</v>
      </c>
      <c r="S41" s="3">
        <v>5</v>
      </c>
      <c r="T41" s="5">
        <v>1</v>
      </c>
      <c r="U41" s="5">
        <v>1</v>
      </c>
      <c r="V41" s="4">
        <v>1</v>
      </c>
      <c r="W41" s="5">
        <v>1</v>
      </c>
      <c r="X41" s="5">
        <v>1</v>
      </c>
      <c r="Y41" s="5">
        <v>1</v>
      </c>
      <c r="Z41" s="5">
        <v>1</v>
      </c>
      <c r="AA41" s="5">
        <v>1</v>
      </c>
      <c r="AB41" s="5">
        <v>1</v>
      </c>
      <c r="AC41" s="5">
        <v>0</v>
      </c>
      <c r="AD41" s="3">
        <f t="shared" si="2"/>
        <v>9</v>
      </c>
      <c r="AE41" s="5">
        <v>0</v>
      </c>
      <c r="AF41" s="5">
        <v>0</v>
      </c>
      <c r="AG41" s="5">
        <v>1</v>
      </c>
      <c r="AH41" s="5">
        <v>0</v>
      </c>
      <c r="AI41" s="5">
        <v>0</v>
      </c>
      <c r="AJ41" s="3">
        <v>2</v>
      </c>
      <c r="AK41" s="5">
        <v>12</v>
      </c>
      <c r="AL41" s="5">
        <v>12</v>
      </c>
      <c r="AM41" s="5">
        <v>12</v>
      </c>
      <c r="AN41" s="3">
        <f t="shared" si="0"/>
        <v>8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3">
        <f t="shared" si="3"/>
        <v>0</v>
      </c>
    </row>
    <row r="42" spans="1:46" x14ac:dyDescent="0.25">
      <c r="A42" s="7">
        <v>41</v>
      </c>
      <c r="B42" s="7" t="s">
        <v>62</v>
      </c>
      <c r="C42" s="7">
        <v>2012</v>
      </c>
      <c r="D42" s="3">
        <v>15</v>
      </c>
      <c r="E42" s="5">
        <v>1</v>
      </c>
      <c r="F42" s="5">
        <v>1</v>
      </c>
      <c r="G42" s="5">
        <v>1</v>
      </c>
      <c r="H42" s="5">
        <v>1</v>
      </c>
      <c r="I42" s="5">
        <v>1</v>
      </c>
      <c r="J42" s="5">
        <v>1</v>
      </c>
      <c r="K42" s="5">
        <v>1</v>
      </c>
      <c r="L42" s="3">
        <f t="shared" si="1"/>
        <v>7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1</v>
      </c>
      <c r="S42" s="3">
        <v>5</v>
      </c>
      <c r="T42" s="5">
        <v>0</v>
      </c>
      <c r="U42" s="5">
        <v>0</v>
      </c>
      <c r="V42" s="4">
        <v>1</v>
      </c>
      <c r="W42" s="5">
        <v>1</v>
      </c>
      <c r="X42" s="5">
        <v>1</v>
      </c>
      <c r="Y42" s="5">
        <v>0</v>
      </c>
      <c r="Z42" s="5">
        <v>1</v>
      </c>
      <c r="AA42" s="5">
        <v>0</v>
      </c>
      <c r="AB42" s="5">
        <v>0</v>
      </c>
      <c r="AC42" s="5">
        <v>0</v>
      </c>
      <c r="AD42" s="3">
        <f t="shared" si="2"/>
        <v>4</v>
      </c>
      <c r="AE42" s="5">
        <v>0</v>
      </c>
      <c r="AF42" s="5">
        <v>0</v>
      </c>
      <c r="AG42" s="5">
        <v>1</v>
      </c>
      <c r="AH42" s="5">
        <v>0</v>
      </c>
      <c r="AI42" s="5">
        <v>0</v>
      </c>
      <c r="AJ42" s="3">
        <v>2</v>
      </c>
      <c r="AK42" s="5">
        <v>12</v>
      </c>
      <c r="AL42" s="5">
        <v>12</v>
      </c>
      <c r="AM42" s="5">
        <v>12</v>
      </c>
      <c r="AN42" s="3">
        <f t="shared" si="0"/>
        <v>8</v>
      </c>
      <c r="AO42" s="5">
        <v>0</v>
      </c>
      <c r="AP42" s="5">
        <v>0</v>
      </c>
      <c r="AQ42" s="5">
        <v>0</v>
      </c>
      <c r="AR42" s="5">
        <v>1</v>
      </c>
      <c r="AS42" s="5">
        <v>0</v>
      </c>
      <c r="AT42" s="3">
        <f t="shared" si="3"/>
        <v>1</v>
      </c>
    </row>
    <row r="43" spans="1:46" x14ac:dyDescent="0.25">
      <c r="A43" s="7">
        <v>42</v>
      </c>
      <c r="B43" s="7" t="s">
        <v>63</v>
      </c>
      <c r="C43" s="7">
        <v>2012</v>
      </c>
      <c r="D43" s="3">
        <v>30</v>
      </c>
      <c r="E43" s="5">
        <v>1</v>
      </c>
      <c r="F43" s="5">
        <v>1</v>
      </c>
      <c r="G43" s="5">
        <v>1</v>
      </c>
      <c r="H43" s="5">
        <v>1</v>
      </c>
      <c r="I43" s="5">
        <v>1</v>
      </c>
      <c r="J43" s="5">
        <v>1</v>
      </c>
      <c r="K43" s="5">
        <v>1</v>
      </c>
      <c r="L43" s="3">
        <f t="shared" si="1"/>
        <v>7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1</v>
      </c>
      <c r="S43" s="3">
        <v>5</v>
      </c>
      <c r="T43" s="5">
        <v>0</v>
      </c>
      <c r="U43" s="5">
        <v>0</v>
      </c>
      <c r="V43" s="4">
        <v>1</v>
      </c>
      <c r="W43" s="5">
        <v>0</v>
      </c>
      <c r="X43" s="5">
        <v>1</v>
      </c>
      <c r="Y43" s="5">
        <v>1</v>
      </c>
      <c r="Z43" s="5">
        <v>1</v>
      </c>
      <c r="AA43" s="5">
        <v>0</v>
      </c>
      <c r="AB43" s="5">
        <v>0</v>
      </c>
      <c r="AC43" s="5">
        <v>0</v>
      </c>
      <c r="AD43" s="3">
        <f t="shared" si="2"/>
        <v>4</v>
      </c>
      <c r="AE43" s="5">
        <v>0</v>
      </c>
      <c r="AF43" s="5">
        <v>0</v>
      </c>
      <c r="AG43" s="5">
        <v>0</v>
      </c>
      <c r="AH43" s="5">
        <v>0</v>
      </c>
      <c r="AI43" s="5">
        <v>1</v>
      </c>
      <c r="AJ43" s="3">
        <v>4</v>
      </c>
      <c r="AK43" s="5">
        <v>10</v>
      </c>
      <c r="AL43" s="5">
        <v>13</v>
      </c>
      <c r="AM43" s="5">
        <v>11.5</v>
      </c>
      <c r="AN43" s="3">
        <f t="shared" si="0"/>
        <v>8.5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3">
        <f t="shared" si="3"/>
        <v>0</v>
      </c>
    </row>
    <row r="44" spans="1:46" x14ac:dyDescent="0.25">
      <c r="A44" s="7">
        <v>43</v>
      </c>
      <c r="B44" s="7" t="s">
        <v>64</v>
      </c>
      <c r="C44" s="7">
        <v>2012</v>
      </c>
      <c r="D44" s="3">
        <v>30</v>
      </c>
      <c r="E44" s="5">
        <v>1</v>
      </c>
      <c r="F44" s="5">
        <v>1</v>
      </c>
      <c r="G44" s="5">
        <v>1</v>
      </c>
      <c r="H44" s="5">
        <v>1</v>
      </c>
      <c r="I44" s="5">
        <v>1</v>
      </c>
      <c r="J44" s="5">
        <v>1</v>
      </c>
      <c r="K44" s="5">
        <v>1</v>
      </c>
      <c r="L44" s="3">
        <f t="shared" si="1"/>
        <v>7</v>
      </c>
      <c r="M44" s="5">
        <v>0</v>
      </c>
      <c r="N44" s="5">
        <v>0</v>
      </c>
      <c r="O44" s="5">
        <v>0</v>
      </c>
      <c r="P44" s="5">
        <v>0</v>
      </c>
      <c r="Q44" s="5">
        <v>1</v>
      </c>
      <c r="R44" s="5">
        <v>0</v>
      </c>
      <c r="S44" s="3">
        <v>4</v>
      </c>
      <c r="T44" s="5">
        <v>0</v>
      </c>
      <c r="U44" s="5">
        <v>0</v>
      </c>
      <c r="V44" s="4">
        <v>1</v>
      </c>
      <c r="W44" s="5">
        <v>0</v>
      </c>
      <c r="X44" s="5">
        <v>1</v>
      </c>
      <c r="Y44" s="5">
        <v>0</v>
      </c>
      <c r="Z44" s="5">
        <v>1</v>
      </c>
      <c r="AA44" s="5">
        <v>0</v>
      </c>
      <c r="AB44" s="5">
        <v>0</v>
      </c>
      <c r="AC44" s="5">
        <v>0</v>
      </c>
      <c r="AD44" s="3">
        <f t="shared" si="2"/>
        <v>3</v>
      </c>
      <c r="AE44" s="5">
        <v>0</v>
      </c>
      <c r="AF44" s="5">
        <v>1</v>
      </c>
      <c r="AG44" s="5">
        <v>0</v>
      </c>
      <c r="AH44" s="5">
        <v>0</v>
      </c>
      <c r="AI44" s="5">
        <v>0</v>
      </c>
      <c r="AJ44" s="3">
        <v>1</v>
      </c>
      <c r="AK44" s="5">
        <v>12</v>
      </c>
      <c r="AL44" s="5">
        <v>12</v>
      </c>
      <c r="AM44" s="5">
        <v>12</v>
      </c>
      <c r="AN44" s="3">
        <f t="shared" si="0"/>
        <v>8</v>
      </c>
      <c r="AO44" s="5">
        <v>1</v>
      </c>
      <c r="AP44" s="5">
        <v>1</v>
      </c>
      <c r="AQ44" s="5">
        <v>1</v>
      </c>
      <c r="AR44" s="5">
        <v>1</v>
      </c>
      <c r="AS44" s="5">
        <v>0</v>
      </c>
      <c r="AT44" s="3">
        <f t="shared" si="3"/>
        <v>4</v>
      </c>
    </row>
    <row r="45" spans="1:46" x14ac:dyDescent="0.25">
      <c r="A45" s="7">
        <v>44</v>
      </c>
      <c r="B45" s="7" t="s">
        <v>65</v>
      </c>
      <c r="C45" s="7">
        <v>2012</v>
      </c>
      <c r="D45" s="3">
        <v>15</v>
      </c>
      <c r="E45" s="5">
        <v>1</v>
      </c>
      <c r="F45" s="5">
        <v>1</v>
      </c>
      <c r="G45" s="5">
        <v>1</v>
      </c>
      <c r="H45" s="5">
        <v>0</v>
      </c>
      <c r="I45" s="5">
        <v>0</v>
      </c>
      <c r="J45" s="5">
        <v>1</v>
      </c>
      <c r="K45" s="5">
        <v>1</v>
      </c>
      <c r="L45" s="3">
        <f t="shared" si="1"/>
        <v>5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1</v>
      </c>
      <c r="S45" s="3">
        <v>5</v>
      </c>
      <c r="T45" s="5">
        <v>0</v>
      </c>
      <c r="U45" s="5">
        <v>0</v>
      </c>
      <c r="V45" s="4">
        <v>1</v>
      </c>
      <c r="W45" s="5">
        <v>0</v>
      </c>
      <c r="X45" s="5">
        <v>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3">
        <f t="shared" si="2"/>
        <v>2</v>
      </c>
      <c r="AE45" s="5">
        <v>0</v>
      </c>
      <c r="AF45" s="5">
        <v>1</v>
      </c>
      <c r="AG45" s="5">
        <v>0</v>
      </c>
      <c r="AH45" s="5">
        <v>0</v>
      </c>
      <c r="AI45" s="5">
        <v>0</v>
      </c>
      <c r="AJ45" s="3">
        <v>1</v>
      </c>
      <c r="AK45" s="5">
        <v>13</v>
      </c>
      <c r="AL45" s="5">
        <v>13</v>
      </c>
      <c r="AM45" s="5">
        <v>13</v>
      </c>
      <c r="AN45" s="3">
        <f t="shared" si="0"/>
        <v>7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3">
        <f t="shared" si="3"/>
        <v>0</v>
      </c>
    </row>
    <row r="46" spans="1:46" x14ac:dyDescent="0.25">
      <c r="A46" s="7">
        <v>45</v>
      </c>
      <c r="B46" s="7" t="s">
        <v>66</v>
      </c>
      <c r="C46" s="7">
        <v>2012</v>
      </c>
      <c r="D46" s="3">
        <v>8</v>
      </c>
      <c r="E46" s="5">
        <v>1</v>
      </c>
      <c r="F46" s="5">
        <v>1</v>
      </c>
      <c r="G46" s="5">
        <v>0</v>
      </c>
      <c r="H46" s="5">
        <v>0</v>
      </c>
      <c r="I46" s="5">
        <v>1</v>
      </c>
      <c r="J46" s="5">
        <v>0</v>
      </c>
      <c r="K46" s="5">
        <v>1</v>
      </c>
      <c r="L46" s="3">
        <f t="shared" si="1"/>
        <v>4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1</v>
      </c>
      <c r="S46" s="3">
        <v>5</v>
      </c>
      <c r="T46" s="5">
        <v>0</v>
      </c>
      <c r="U46" s="5">
        <v>0</v>
      </c>
      <c r="V46" s="4">
        <v>1</v>
      </c>
      <c r="W46" s="5">
        <v>0</v>
      </c>
      <c r="X46" s="5">
        <v>1</v>
      </c>
      <c r="Y46" s="5">
        <v>1</v>
      </c>
      <c r="Z46" s="5">
        <v>1</v>
      </c>
      <c r="AA46" s="5">
        <v>1</v>
      </c>
      <c r="AB46" s="5">
        <v>1</v>
      </c>
      <c r="AC46" s="5">
        <v>0</v>
      </c>
      <c r="AD46" s="3">
        <f t="shared" si="2"/>
        <v>6</v>
      </c>
      <c r="AE46" s="5">
        <v>1</v>
      </c>
      <c r="AF46" s="5">
        <v>0</v>
      </c>
      <c r="AG46" s="5">
        <v>0</v>
      </c>
      <c r="AH46" s="5">
        <v>0</v>
      </c>
      <c r="AI46" s="5">
        <v>0</v>
      </c>
      <c r="AJ46" s="3">
        <v>0</v>
      </c>
      <c r="AK46" s="5">
        <v>9</v>
      </c>
      <c r="AL46" s="5">
        <v>9</v>
      </c>
      <c r="AM46" s="5">
        <v>9</v>
      </c>
      <c r="AN46" s="3">
        <f t="shared" si="0"/>
        <v>11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3">
        <f t="shared" si="3"/>
        <v>0</v>
      </c>
    </row>
    <row r="47" spans="1:46" x14ac:dyDescent="0.25">
      <c r="A47" s="7">
        <v>46</v>
      </c>
      <c r="B47" s="7" t="s">
        <v>67</v>
      </c>
      <c r="C47" s="7">
        <v>2012</v>
      </c>
      <c r="D47" s="3">
        <v>22</v>
      </c>
      <c r="E47" s="5">
        <v>1</v>
      </c>
      <c r="F47" s="5">
        <v>1</v>
      </c>
      <c r="G47" s="5">
        <v>1</v>
      </c>
      <c r="H47" s="5">
        <v>1</v>
      </c>
      <c r="I47" s="5">
        <v>1</v>
      </c>
      <c r="J47" s="5">
        <v>1</v>
      </c>
      <c r="K47" s="5">
        <v>1</v>
      </c>
      <c r="L47" s="3">
        <f t="shared" si="1"/>
        <v>7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1</v>
      </c>
      <c r="S47" s="3">
        <v>5</v>
      </c>
      <c r="T47" s="5">
        <v>1</v>
      </c>
      <c r="U47" s="5">
        <v>1</v>
      </c>
      <c r="V47" s="4">
        <v>1</v>
      </c>
      <c r="W47" s="5">
        <v>1</v>
      </c>
      <c r="X47" s="5">
        <v>1</v>
      </c>
      <c r="Y47" s="5">
        <v>1</v>
      </c>
      <c r="Z47" s="5">
        <v>1</v>
      </c>
      <c r="AA47" s="5">
        <v>1</v>
      </c>
      <c r="AB47" s="5">
        <v>1</v>
      </c>
      <c r="AC47" s="5">
        <v>0</v>
      </c>
      <c r="AD47" s="3">
        <f t="shared" si="2"/>
        <v>9</v>
      </c>
      <c r="AE47" s="5">
        <v>0</v>
      </c>
      <c r="AF47" s="5">
        <v>1</v>
      </c>
      <c r="AG47" s="5">
        <v>0</v>
      </c>
      <c r="AH47" s="5">
        <v>0</v>
      </c>
      <c r="AI47" s="5">
        <v>0</v>
      </c>
      <c r="AJ47" s="3">
        <v>1</v>
      </c>
      <c r="AK47" s="5">
        <v>13</v>
      </c>
      <c r="AL47" s="5">
        <v>13</v>
      </c>
      <c r="AM47" s="5">
        <v>13</v>
      </c>
      <c r="AN47" s="3">
        <f t="shared" si="0"/>
        <v>7</v>
      </c>
      <c r="AO47" s="5">
        <v>0</v>
      </c>
      <c r="AP47" s="5">
        <v>0</v>
      </c>
      <c r="AQ47" s="5">
        <v>0</v>
      </c>
      <c r="AR47" s="5">
        <v>1</v>
      </c>
      <c r="AS47" s="5">
        <v>0</v>
      </c>
      <c r="AT47" s="3">
        <f t="shared" si="3"/>
        <v>1</v>
      </c>
    </row>
    <row r="48" spans="1:46" x14ac:dyDescent="0.25">
      <c r="A48" s="7">
        <v>47</v>
      </c>
      <c r="B48" s="7" t="s">
        <v>68</v>
      </c>
      <c r="C48" s="7">
        <v>2012</v>
      </c>
      <c r="D48" s="3">
        <v>8</v>
      </c>
      <c r="E48" s="5">
        <v>1</v>
      </c>
      <c r="F48" s="5">
        <v>1</v>
      </c>
      <c r="G48" s="5">
        <v>1</v>
      </c>
      <c r="H48" s="5">
        <v>1</v>
      </c>
      <c r="I48" s="5">
        <v>0</v>
      </c>
      <c r="J48" s="5">
        <v>1</v>
      </c>
      <c r="K48" s="5">
        <v>1</v>
      </c>
      <c r="L48" s="3">
        <f t="shared" si="1"/>
        <v>6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1</v>
      </c>
      <c r="S48" s="3">
        <v>5</v>
      </c>
      <c r="T48" s="5">
        <v>0</v>
      </c>
      <c r="U48" s="5">
        <v>0</v>
      </c>
      <c r="V48" s="4">
        <v>1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1</v>
      </c>
      <c r="AD48" s="3">
        <f t="shared" si="2"/>
        <v>2</v>
      </c>
      <c r="AE48" s="5">
        <v>0</v>
      </c>
      <c r="AF48" s="5">
        <v>1</v>
      </c>
      <c r="AG48" s="5">
        <v>0</v>
      </c>
      <c r="AH48" s="5">
        <v>0</v>
      </c>
      <c r="AI48" s="5">
        <v>0</v>
      </c>
      <c r="AJ48" s="3">
        <v>1</v>
      </c>
      <c r="AK48" s="5">
        <v>20</v>
      </c>
      <c r="AL48" s="5">
        <v>20</v>
      </c>
      <c r="AM48" s="5">
        <v>20</v>
      </c>
      <c r="AN48" s="3">
        <f t="shared" si="0"/>
        <v>0</v>
      </c>
      <c r="AO48" s="5">
        <v>0</v>
      </c>
      <c r="AP48" s="5">
        <v>0</v>
      </c>
      <c r="AQ48" s="5">
        <v>0</v>
      </c>
      <c r="AR48" s="5">
        <v>1</v>
      </c>
      <c r="AS48" s="5">
        <v>0</v>
      </c>
      <c r="AT48" s="3">
        <f t="shared" si="3"/>
        <v>1</v>
      </c>
    </row>
    <row r="49" spans="1:46" x14ac:dyDescent="0.25">
      <c r="A49" s="7">
        <v>48</v>
      </c>
      <c r="B49" s="7" t="s">
        <v>69</v>
      </c>
      <c r="C49" s="7">
        <v>2012</v>
      </c>
      <c r="D49" s="3">
        <v>21</v>
      </c>
      <c r="E49" s="5">
        <v>1</v>
      </c>
      <c r="F49" s="5">
        <v>1</v>
      </c>
      <c r="G49" s="5">
        <v>1</v>
      </c>
      <c r="H49" s="5">
        <v>1</v>
      </c>
      <c r="I49" s="5">
        <v>1</v>
      </c>
      <c r="J49" s="5">
        <v>1</v>
      </c>
      <c r="K49" s="5">
        <v>1</v>
      </c>
      <c r="L49" s="3">
        <f t="shared" si="1"/>
        <v>7</v>
      </c>
      <c r="M49" s="5">
        <v>0</v>
      </c>
      <c r="N49" s="5">
        <v>1</v>
      </c>
      <c r="O49" s="5">
        <v>0</v>
      </c>
      <c r="P49" s="5">
        <v>0</v>
      </c>
      <c r="Q49" s="5">
        <v>0</v>
      </c>
      <c r="R49" s="5">
        <v>0</v>
      </c>
      <c r="S49" s="3">
        <v>1</v>
      </c>
      <c r="T49" s="5">
        <v>0</v>
      </c>
      <c r="U49" s="5">
        <v>0</v>
      </c>
      <c r="V49" s="4">
        <v>0</v>
      </c>
      <c r="W49" s="5">
        <v>0</v>
      </c>
      <c r="X49" s="5">
        <v>1</v>
      </c>
      <c r="Y49" s="5">
        <v>1</v>
      </c>
      <c r="Z49" s="5">
        <v>1</v>
      </c>
      <c r="AA49" s="5">
        <v>0</v>
      </c>
      <c r="AB49" s="5">
        <v>0</v>
      </c>
      <c r="AC49" s="5">
        <v>0</v>
      </c>
      <c r="AD49" s="3">
        <f t="shared" si="2"/>
        <v>3</v>
      </c>
      <c r="AE49" s="5">
        <v>1</v>
      </c>
      <c r="AF49" s="5">
        <v>0</v>
      </c>
      <c r="AG49" s="5">
        <v>0</v>
      </c>
      <c r="AH49" s="5">
        <v>0</v>
      </c>
      <c r="AI49" s="5">
        <v>0</v>
      </c>
      <c r="AJ49" s="3">
        <v>0</v>
      </c>
      <c r="AK49" s="5">
        <v>13</v>
      </c>
      <c r="AL49" s="5">
        <v>13</v>
      </c>
      <c r="AM49" s="5">
        <v>13</v>
      </c>
      <c r="AN49" s="3">
        <f t="shared" si="0"/>
        <v>7</v>
      </c>
      <c r="AO49" s="5">
        <v>0</v>
      </c>
      <c r="AP49" s="5">
        <v>1</v>
      </c>
      <c r="AQ49" s="5">
        <v>0</v>
      </c>
      <c r="AR49" s="5">
        <v>1</v>
      </c>
      <c r="AS49" s="5">
        <v>0</v>
      </c>
      <c r="AT49" s="3">
        <f t="shared" si="3"/>
        <v>2</v>
      </c>
    </row>
    <row r="50" spans="1:46" x14ac:dyDescent="0.25">
      <c r="A50" s="7">
        <v>49</v>
      </c>
      <c r="B50" s="7" t="s">
        <v>70</v>
      </c>
      <c r="C50" s="7">
        <v>2012</v>
      </c>
      <c r="D50" s="3">
        <v>0</v>
      </c>
      <c r="E50" s="5">
        <v>0</v>
      </c>
      <c r="F50" s="5">
        <v>0</v>
      </c>
      <c r="G50" s="5">
        <v>1</v>
      </c>
      <c r="H50" s="5">
        <v>1</v>
      </c>
      <c r="I50" s="5">
        <v>1</v>
      </c>
      <c r="J50" s="5">
        <v>1</v>
      </c>
      <c r="K50" s="5">
        <v>0</v>
      </c>
      <c r="L50" s="3">
        <f t="shared" si="1"/>
        <v>4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1</v>
      </c>
      <c r="S50" s="3">
        <v>5</v>
      </c>
      <c r="T50" s="5">
        <v>0</v>
      </c>
      <c r="U50" s="5">
        <v>0</v>
      </c>
      <c r="V50" s="4">
        <v>1</v>
      </c>
      <c r="W50" s="5">
        <v>1</v>
      </c>
      <c r="X50" s="5">
        <v>1</v>
      </c>
      <c r="Y50" s="5">
        <v>1</v>
      </c>
      <c r="Z50" s="5">
        <v>1</v>
      </c>
      <c r="AA50" s="5">
        <v>0</v>
      </c>
      <c r="AB50" s="5">
        <v>1</v>
      </c>
      <c r="AC50" s="5">
        <v>0</v>
      </c>
      <c r="AD50" s="3">
        <f t="shared" si="2"/>
        <v>6</v>
      </c>
      <c r="AE50" s="5">
        <v>1</v>
      </c>
      <c r="AF50" s="5">
        <v>0</v>
      </c>
      <c r="AG50" s="5">
        <v>0</v>
      </c>
      <c r="AH50" s="5">
        <v>0</v>
      </c>
      <c r="AI50" s="5">
        <v>0</v>
      </c>
      <c r="AJ50" s="3">
        <v>0</v>
      </c>
      <c r="AK50" s="5">
        <v>13</v>
      </c>
      <c r="AL50" s="5">
        <v>13</v>
      </c>
      <c r="AM50" s="5">
        <v>13</v>
      </c>
      <c r="AN50" s="3">
        <f t="shared" si="0"/>
        <v>7</v>
      </c>
      <c r="AO50" s="5">
        <v>0</v>
      </c>
      <c r="AP50" s="5">
        <v>0</v>
      </c>
      <c r="AQ50" s="5">
        <v>0</v>
      </c>
      <c r="AR50" s="5">
        <v>1</v>
      </c>
      <c r="AS50" s="5">
        <v>0</v>
      </c>
      <c r="AT50" s="3">
        <f t="shared" si="3"/>
        <v>1</v>
      </c>
    </row>
    <row r="51" spans="1:46" x14ac:dyDescent="0.25">
      <c r="A51" s="7">
        <v>50</v>
      </c>
      <c r="B51" s="7" t="s">
        <v>71</v>
      </c>
      <c r="C51" s="7">
        <v>2012</v>
      </c>
      <c r="D51" s="3">
        <v>0</v>
      </c>
      <c r="E51" s="5">
        <v>0</v>
      </c>
      <c r="F51" s="5">
        <v>0</v>
      </c>
      <c r="G51" s="5">
        <v>1</v>
      </c>
      <c r="H51" s="5">
        <v>1</v>
      </c>
      <c r="I51" s="5">
        <v>1</v>
      </c>
      <c r="J51" s="5">
        <v>1</v>
      </c>
      <c r="K51" s="5">
        <v>0</v>
      </c>
      <c r="L51" s="3">
        <f t="shared" si="1"/>
        <v>4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1</v>
      </c>
      <c r="S51" s="3">
        <v>5</v>
      </c>
      <c r="T51" s="5">
        <v>0</v>
      </c>
      <c r="U51" s="5">
        <v>0</v>
      </c>
      <c r="V51" s="4">
        <v>1</v>
      </c>
      <c r="W51" s="5">
        <v>1</v>
      </c>
      <c r="X51" s="5">
        <v>1</v>
      </c>
      <c r="Y51" s="5">
        <v>1</v>
      </c>
      <c r="Z51" s="5">
        <v>1</v>
      </c>
      <c r="AA51" s="5">
        <v>0</v>
      </c>
      <c r="AB51" s="5">
        <v>0</v>
      </c>
      <c r="AC51" s="5">
        <v>0</v>
      </c>
      <c r="AD51" s="3">
        <f t="shared" si="2"/>
        <v>5</v>
      </c>
      <c r="AE51" s="5">
        <v>1</v>
      </c>
      <c r="AF51" s="5">
        <v>0</v>
      </c>
      <c r="AG51" s="5">
        <v>0</v>
      </c>
      <c r="AH51" s="5">
        <v>0</v>
      </c>
      <c r="AI51" s="5">
        <v>0</v>
      </c>
      <c r="AJ51" s="3">
        <v>0</v>
      </c>
      <c r="AK51" s="5">
        <v>12</v>
      </c>
      <c r="AL51" s="5">
        <v>12</v>
      </c>
      <c r="AM51" s="5">
        <v>12</v>
      </c>
      <c r="AN51" s="3">
        <f t="shared" si="0"/>
        <v>8</v>
      </c>
      <c r="AO51" s="5">
        <v>1</v>
      </c>
      <c r="AP51" s="5">
        <v>1</v>
      </c>
      <c r="AQ51" s="5">
        <v>1</v>
      </c>
      <c r="AR51" s="5">
        <v>1</v>
      </c>
      <c r="AS51" s="5">
        <v>1</v>
      </c>
      <c r="AT51" s="3">
        <f t="shared" si="3"/>
        <v>5</v>
      </c>
    </row>
    <row r="52" spans="1:46" x14ac:dyDescent="0.25">
      <c r="Y52" s="5">
        <f>SUM(Y2:Y51)</f>
        <v>41</v>
      </c>
      <c r="Z52" s="5">
        <f t="shared" ref="Z52:AB52" si="4">SUM(Z2:Z51)</f>
        <v>42</v>
      </c>
      <c r="AA52" s="5">
        <f t="shared" si="4"/>
        <v>19</v>
      </c>
      <c r="AB52" s="5">
        <f t="shared" si="4"/>
        <v>26</v>
      </c>
    </row>
  </sheetData>
  <sortState ref="A2:AY51">
    <sortCondition ref="A1"/>
  </sortState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3"/>
  <sheetViews>
    <sheetView topLeftCell="R1" zoomScaleNormal="100" zoomScalePageLayoutView="200" workbookViewId="0">
      <pane ySplit="1" topLeftCell="A2" activePane="bottomLeft" state="frozen"/>
      <selection pane="bottomLeft" activeCell="U8" sqref="U8"/>
    </sheetView>
  </sheetViews>
  <sheetFormatPr defaultColWidth="8.7109375" defaultRowHeight="15.75" x14ac:dyDescent="0.25"/>
  <cols>
    <col min="1" max="1" width="8" style="7" bestFit="1" customWidth="1"/>
    <col min="2" max="2" width="5.7109375" style="7" bestFit="1" customWidth="1"/>
    <col min="3" max="3" width="5.42578125" style="7" bestFit="1" customWidth="1"/>
    <col min="4" max="4" width="13" style="5" customWidth="1"/>
    <col min="5" max="5" width="15.85546875" style="5" bestFit="1" customWidth="1"/>
    <col min="6" max="6" width="15.7109375" style="5" bestFit="1" customWidth="1"/>
    <col min="7" max="7" width="13.28515625" style="5" bestFit="1" customWidth="1"/>
    <col min="8" max="8" width="22.7109375" style="5" bestFit="1" customWidth="1"/>
    <col min="9" max="9" width="20.28515625" style="5" bestFit="1" customWidth="1"/>
    <col min="10" max="10" width="16.42578125" style="5" bestFit="1" customWidth="1"/>
    <col min="11" max="11" width="24.42578125" style="5" bestFit="1" customWidth="1"/>
    <col min="12" max="12" width="16.7109375" style="5" bestFit="1" customWidth="1"/>
    <col min="13" max="13" width="14" style="5" customWidth="1"/>
    <col min="14" max="15" width="5.7109375" style="5" bestFit="1" customWidth="1"/>
    <col min="16" max="16" width="6.85546875" style="5" bestFit="1" customWidth="1"/>
    <col min="17" max="18" width="5.7109375" style="5" bestFit="1" customWidth="1"/>
    <col min="19" max="19" width="6" style="5" bestFit="1" customWidth="1"/>
    <col min="20" max="20" width="12.42578125" style="5" customWidth="1"/>
    <col min="21" max="21" width="20" style="5" bestFit="1" customWidth="1"/>
    <col min="22" max="22" width="20.42578125" style="5" bestFit="1" customWidth="1"/>
    <col min="23" max="23" width="14.85546875" style="5" bestFit="1" customWidth="1"/>
    <col min="24" max="24" width="12.42578125" style="5" bestFit="1" customWidth="1"/>
    <col min="25" max="25" width="15.42578125" style="5" bestFit="1" customWidth="1"/>
    <col min="26" max="26" width="24.28515625" style="5" bestFit="1" customWidth="1"/>
    <col min="27" max="27" width="22.7109375" style="5" bestFit="1" customWidth="1"/>
    <col min="28" max="28" width="15.42578125" style="5" bestFit="1" customWidth="1"/>
    <col min="29" max="29" width="14.42578125" style="5" bestFit="1" customWidth="1"/>
    <col min="30" max="30" width="21.85546875" style="5" bestFit="1" customWidth="1"/>
    <col min="31" max="31" width="26.42578125" style="5" bestFit="1" customWidth="1"/>
    <col min="32" max="32" width="14.42578125" style="5" customWidth="1"/>
    <col min="33" max="33" width="10.42578125" style="5" bestFit="1" customWidth="1"/>
    <col min="34" max="34" width="11.140625" style="5" bestFit="1" customWidth="1"/>
    <col min="35" max="35" width="14.42578125" style="5" bestFit="1" customWidth="1"/>
    <col min="36" max="36" width="7.7109375" style="5" bestFit="1" customWidth="1"/>
    <col min="37" max="37" width="11" style="5" bestFit="1" customWidth="1"/>
    <col min="38" max="38" width="13.42578125" style="5" customWidth="1"/>
    <col min="39" max="39" width="13.42578125" style="5" bestFit="1" customWidth="1"/>
    <col min="40" max="40" width="14" style="5" bestFit="1" customWidth="1"/>
    <col min="41" max="41" width="11" style="5" bestFit="1" customWidth="1"/>
    <col min="42" max="42" width="13.7109375" style="5" customWidth="1"/>
    <col min="43" max="43" width="11.42578125" style="5" bestFit="1" customWidth="1"/>
    <col min="44" max="44" width="12.28515625" style="5" bestFit="1" customWidth="1"/>
    <col min="45" max="46" width="10.7109375" style="5" bestFit="1" customWidth="1"/>
    <col min="47" max="47" width="16" style="5" bestFit="1" customWidth="1"/>
    <col min="48" max="48" width="14.42578125" style="5" bestFit="1" customWidth="1"/>
    <col min="49" max="16384" width="8.7109375" style="8"/>
  </cols>
  <sheetData>
    <row r="1" spans="1:48" x14ac:dyDescent="0.25">
      <c r="A1" s="7" t="s">
        <v>0</v>
      </c>
      <c r="B1" s="7" t="s">
        <v>1</v>
      </c>
      <c r="C1" s="7" t="s">
        <v>2</v>
      </c>
      <c r="D1" s="13" t="s">
        <v>118</v>
      </c>
      <c r="E1" s="5" t="s">
        <v>6</v>
      </c>
      <c r="F1" s="5" t="s">
        <v>7</v>
      </c>
      <c r="G1" s="5" t="s">
        <v>80</v>
      </c>
      <c r="H1" s="5" t="s">
        <v>95</v>
      </c>
      <c r="I1" s="5" t="s">
        <v>78</v>
      </c>
      <c r="J1" s="5" t="s">
        <v>81</v>
      </c>
      <c r="K1" s="5" t="s">
        <v>72</v>
      </c>
      <c r="L1" s="5" t="s">
        <v>84</v>
      </c>
      <c r="M1" s="14" t="s">
        <v>113</v>
      </c>
      <c r="N1" s="5" t="s">
        <v>12</v>
      </c>
      <c r="O1" s="5" t="s">
        <v>11</v>
      </c>
      <c r="P1" s="5" t="s">
        <v>10</v>
      </c>
      <c r="Q1" s="5" t="s">
        <v>9</v>
      </c>
      <c r="R1" s="5" t="s">
        <v>8</v>
      </c>
      <c r="S1" s="5" t="s">
        <v>13</v>
      </c>
      <c r="T1" s="14" t="s">
        <v>114</v>
      </c>
      <c r="U1" s="5" t="s">
        <v>19</v>
      </c>
      <c r="V1" s="5" t="s">
        <v>20</v>
      </c>
      <c r="W1" s="5" t="s">
        <v>103</v>
      </c>
      <c r="X1" s="5" t="s">
        <v>85</v>
      </c>
      <c r="Y1" s="5" t="s">
        <v>77</v>
      </c>
      <c r="Z1" s="4" t="s">
        <v>93</v>
      </c>
      <c r="AA1" s="5" t="s">
        <v>106</v>
      </c>
      <c r="AB1" s="5" t="s">
        <v>87</v>
      </c>
      <c r="AC1" s="5" t="s">
        <v>86</v>
      </c>
      <c r="AD1" s="5" t="s">
        <v>100</v>
      </c>
      <c r="AE1" s="15" t="s">
        <v>120</v>
      </c>
      <c r="AF1" s="14" t="s">
        <v>115</v>
      </c>
      <c r="AG1" s="5" t="s">
        <v>73</v>
      </c>
      <c r="AH1" s="5" t="s">
        <v>18</v>
      </c>
      <c r="AI1" s="5" t="s">
        <v>16</v>
      </c>
      <c r="AJ1" s="5" t="s">
        <v>17</v>
      </c>
      <c r="AK1" s="5" t="s">
        <v>15</v>
      </c>
      <c r="AL1" s="14" t="s">
        <v>116</v>
      </c>
      <c r="AM1" s="5" t="s">
        <v>74</v>
      </c>
      <c r="AN1" s="5" t="s">
        <v>75</v>
      </c>
      <c r="AO1" s="5" t="s">
        <v>76</v>
      </c>
      <c r="AP1" s="14" t="s">
        <v>117</v>
      </c>
      <c r="AQ1" s="5" t="s">
        <v>82</v>
      </c>
      <c r="AR1" s="9" t="s">
        <v>109</v>
      </c>
      <c r="AS1" s="5" t="s">
        <v>83</v>
      </c>
      <c r="AT1" s="9" t="s">
        <v>107</v>
      </c>
      <c r="AU1" s="5" t="s">
        <v>88</v>
      </c>
      <c r="AV1" s="14" t="s">
        <v>119</v>
      </c>
    </row>
    <row r="2" spans="1:48" x14ac:dyDescent="0.25">
      <c r="A2" s="7">
        <v>1</v>
      </c>
      <c r="B2" s="7" t="s">
        <v>22</v>
      </c>
      <c r="C2" s="7">
        <v>2016</v>
      </c>
      <c r="D2" s="3">
        <v>15</v>
      </c>
      <c r="E2" s="5">
        <v>1</v>
      </c>
      <c r="F2" s="5">
        <v>1</v>
      </c>
      <c r="G2" s="5">
        <v>1</v>
      </c>
      <c r="H2" s="5">
        <v>1</v>
      </c>
      <c r="I2" s="5">
        <v>0</v>
      </c>
      <c r="J2" s="5">
        <v>1</v>
      </c>
      <c r="K2" s="5">
        <v>1</v>
      </c>
      <c r="L2" s="5">
        <v>1</v>
      </c>
      <c r="M2" s="3">
        <f t="shared" ref="M2:M33" si="0">SUM(E2:L2)</f>
        <v>7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1</v>
      </c>
      <c r="T2" s="3">
        <v>5</v>
      </c>
      <c r="U2" s="5">
        <v>1</v>
      </c>
      <c r="V2" s="5">
        <v>1</v>
      </c>
      <c r="W2" s="5">
        <v>1</v>
      </c>
      <c r="X2" s="5">
        <v>1</v>
      </c>
      <c r="Y2" s="5">
        <v>1</v>
      </c>
      <c r="Z2" s="5">
        <v>1</v>
      </c>
      <c r="AA2" s="5">
        <v>1</v>
      </c>
      <c r="AB2" s="5">
        <v>0</v>
      </c>
      <c r="AC2" s="5">
        <v>1</v>
      </c>
      <c r="AD2" s="5">
        <v>1</v>
      </c>
      <c r="AE2" s="5">
        <v>1</v>
      </c>
      <c r="AF2" s="3">
        <f t="shared" ref="AF2:AF33" si="1">SUM(U2:AE2)</f>
        <v>10</v>
      </c>
      <c r="AG2" s="5">
        <v>0</v>
      </c>
      <c r="AH2" s="5">
        <v>0</v>
      </c>
      <c r="AI2" s="5">
        <v>1</v>
      </c>
      <c r="AJ2" s="5">
        <v>0</v>
      </c>
      <c r="AK2" s="5">
        <v>0</v>
      </c>
      <c r="AL2" s="3">
        <v>2</v>
      </c>
      <c r="AM2" s="5">
        <v>12</v>
      </c>
      <c r="AN2" s="5">
        <v>12</v>
      </c>
      <c r="AO2" s="5">
        <v>12</v>
      </c>
      <c r="AP2" s="3">
        <f>20-AO2</f>
        <v>8</v>
      </c>
      <c r="AQ2" s="5">
        <v>0</v>
      </c>
      <c r="AR2" s="5">
        <v>0</v>
      </c>
      <c r="AS2" s="5">
        <v>0</v>
      </c>
      <c r="AT2" s="5">
        <v>0</v>
      </c>
      <c r="AU2" s="5">
        <v>0</v>
      </c>
      <c r="AV2" s="3">
        <f>SUM(AQ2:AU2)</f>
        <v>0</v>
      </c>
    </row>
    <row r="3" spans="1:48" x14ac:dyDescent="0.25">
      <c r="A3" s="7">
        <v>2</v>
      </c>
      <c r="B3" s="7" t="s">
        <v>23</v>
      </c>
      <c r="C3" s="7">
        <v>2016</v>
      </c>
      <c r="D3" s="3">
        <v>30</v>
      </c>
      <c r="E3" s="5">
        <v>1</v>
      </c>
      <c r="F3" s="5">
        <v>1</v>
      </c>
      <c r="G3" s="5">
        <v>1</v>
      </c>
      <c r="H3" s="5">
        <v>1</v>
      </c>
      <c r="I3" s="5">
        <v>0</v>
      </c>
      <c r="J3" s="5">
        <v>1</v>
      </c>
      <c r="K3" s="5">
        <v>1</v>
      </c>
      <c r="L3" s="5">
        <v>1</v>
      </c>
      <c r="M3" s="3">
        <f t="shared" si="0"/>
        <v>7</v>
      </c>
      <c r="N3" s="5">
        <v>0</v>
      </c>
      <c r="O3" s="5">
        <v>0</v>
      </c>
      <c r="P3" s="5">
        <v>0</v>
      </c>
      <c r="Q3" s="5">
        <v>1</v>
      </c>
      <c r="R3" s="5">
        <v>0</v>
      </c>
      <c r="S3" s="5">
        <v>0</v>
      </c>
      <c r="T3" s="3">
        <v>3</v>
      </c>
      <c r="U3" s="5">
        <v>0</v>
      </c>
      <c r="V3" s="5">
        <v>0</v>
      </c>
      <c r="W3" s="5">
        <v>1</v>
      </c>
      <c r="X3" s="5">
        <v>0</v>
      </c>
      <c r="Y3" s="5">
        <v>1</v>
      </c>
      <c r="Z3" s="5">
        <v>1</v>
      </c>
      <c r="AA3" s="5">
        <v>1</v>
      </c>
      <c r="AB3" s="5">
        <v>0</v>
      </c>
      <c r="AC3" s="5">
        <v>0</v>
      </c>
      <c r="AD3" s="5">
        <v>1</v>
      </c>
      <c r="AE3" s="5">
        <v>0</v>
      </c>
      <c r="AF3" s="3">
        <f t="shared" si="1"/>
        <v>5</v>
      </c>
      <c r="AG3" s="5">
        <v>0</v>
      </c>
      <c r="AH3" s="5">
        <v>1</v>
      </c>
      <c r="AI3" s="5">
        <v>0</v>
      </c>
      <c r="AJ3" s="5">
        <v>0</v>
      </c>
      <c r="AK3" s="5">
        <v>0</v>
      </c>
      <c r="AL3" s="3">
        <v>1</v>
      </c>
      <c r="AM3" s="5">
        <v>13</v>
      </c>
      <c r="AN3" s="5">
        <v>13</v>
      </c>
      <c r="AO3" s="5">
        <v>13</v>
      </c>
      <c r="AP3" s="3">
        <f t="shared" ref="AP3:AP51" si="2">20-AO3</f>
        <v>7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3">
        <f t="shared" ref="AV3:AV51" si="3">SUM(AQ3:AU3)</f>
        <v>0</v>
      </c>
    </row>
    <row r="4" spans="1:48" x14ac:dyDescent="0.25">
      <c r="A4" s="7">
        <v>3</v>
      </c>
      <c r="B4" s="7" t="s">
        <v>24</v>
      </c>
      <c r="C4" s="7">
        <v>2016</v>
      </c>
      <c r="D4" s="3">
        <v>29</v>
      </c>
      <c r="E4" s="5">
        <v>1</v>
      </c>
      <c r="F4" s="5">
        <v>1</v>
      </c>
      <c r="G4" s="5">
        <v>1</v>
      </c>
      <c r="H4" s="5">
        <v>1</v>
      </c>
      <c r="I4" s="5">
        <v>0</v>
      </c>
      <c r="J4" s="5">
        <v>1</v>
      </c>
      <c r="K4" s="5">
        <v>1</v>
      </c>
      <c r="L4" s="5">
        <v>1</v>
      </c>
      <c r="M4" s="3">
        <f t="shared" si="0"/>
        <v>7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1</v>
      </c>
      <c r="T4" s="3">
        <v>5</v>
      </c>
      <c r="U4" s="5">
        <v>0</v>
      </c>
      <c r="V4" s="5">
        <v>0</v>
      </c>
      <c r="W4" s="5">
        <v>1</v>
      </c>
      <c r="X4" s="5">
        <v>0</v>
      </c>
      <c r="Y4" s="5">
        <v>1</v>
      </c>
      <c r="Z4" s="5">
        <v>1</v>
      </c>
      <c r="AA4" s="5">
        <v>0</v>
      </c>
      <c r="AB4" s="5">
        <v>0</v>
      </c>
      <c r="AC4" s="5">
        <v>0</v>
      </c>
      <c r="AD4" s="5">
        <v>1</v>
      </c>
      <c r="AE4" s="5">
        <v>1</v>
      </c>
      <c r="AF4" s="3">
        <f t="shared" si="1"/>
        <v>5</v>
      </c>
      <c r="AG4" s="5">
        <v>0</v>
      </c>
      <c r="AH4" s="5">
        <v>0</v>
      </c>
      <c r="AI4" s="5">
        <v>0</v>
      </c>
      <c r="AJ4" s="5">
        <v>1</v>
      </c>
      <c r="AK4" s="5">
        <v>0</v>
      </c>
      <c r="AL4" s="3">
        <v>3</v>
      </c>
      <c r="AM4" s="5">
        <v>13</v>
      </c>
      <c r="AN4" s="5">
        <v>13</v>
      </c>
      <c r="AO4" s="5">
        <v>13</v>
      </c>
      <c r="AP4" s="3">
        <f t="shared" si="2"/>
        <v>7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3">
        <f t="shared" si="3"/>
        <v>0</v>
      </c>
    </row>
    <row r="5" spans="1:48" x14ac:dyDescent="0.25">
      <c r="A5" s="7">
        <v>4</v>
      </c>
      <c r="B5" s="7" t="s">
        <v>25</v>
      </c>
      <c r="C5" s="7">
        <v>2016</v>
      </c>
      <c r="D5" s="3">
        <v>29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0</v>
      </c>
      <c r="K5" s="5">
        <v>1</v>
      </c>
      <c r="L5" s="5">
        <v>1</v>
      </c>
      <c r="M5" s="3">
        <f t="shared" si="0"/>
        <v>7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1</v>
      </c>
      <c r="T5" s="3">
        <v>5</v>
      </c>
      <c r="U5" s="5">
        <v>1</v>
      </c>
      <c r="V5" s="5">
        <v>0</v>
      </c>
      <c r="W5" s="5">
        <v>1</v>
      </c>
      <c r="X5" s="5">
        <v>0</v>
      </c>
      <c r="Y5" s="5">
        <v>1</v>
      </c>
      <c r="Z5" s="5">
        <v>0</v>
      </c>
      <c r="AA5" s="5">
        <v>1</v>
      </c>
      <c r="AB5" s="5">
        <v>0</v>
      </c>
      <c r="AC5" s="5">
        <v>1</v>
      </c>
      <c r="AD5" s="5">
        <v>1</v>
      </c>
      <c r="AE5" s="5">
        <v>0</v>
      </c>
      <c r="AF5" s="3">
        <f t="shared" si="1"/>
        <v>6</v>
      </c>
      <c r="AG5" s="5">
        <v>0</v>
      </c>
      <c r="AH5" s="5">
        <v>0</v>
      </c>
      <c r="AI5" s="5">
        <v>1</v>
      </c>
      <c r="AJ5" s="5">
        <v>0</v>
      </c>
      <c r="AK5" s="5">
        <v>0</v>
      </c>
      <c r="AL5" s="3">
        <v>2</v>
      </c>
      <c r="AM5" s="5">
        <v>12</v>
      </c>
      <c r="AN5" s="5">
        <v>12</v>
      </c>
      <c r="AO5" s="5">
        <v>12</v>
      </c>
      <c r="AP5" s="3">
        <f t="shared" si="2"/>
        <v>8</v>
      </c>
      <c r="AQ5" s="5">
        <v>0</v>
      </c>
      <c r="AR5" s="5">
        <v>0</v>
      </c>
      <c r="AS5" s="5">
        <v>0</v>
      </c>
      <c r="AT5" s="5">
        <v>1</v>
      </c>
      <c r="AU5" s="5">
        <v>0</v>
      </c>
      <c r="AV5" s="3">
        <f t="shared" si="3"/>
        <v>1</v>
      </c>
    </row>
    <row r="6" spans="1:48" x14ac:dyDescent="0.25">
      <c r="A6" s="7">
        <v>5</v>
      </c>
      <c r="B6" s="7" t="s">
        <v>26</v>
      </c>
      <c r="C6" s="7">
        <v>2016</v>
      </c>
      <c r="D6" s="3">
        <v>0</v>
      </c>
      <c r="E6" s="5">
        <v>0</v>
      </c>
      <c r="F6" s="5">
        <v>0</v>
      </c>
      <c r="G6" s="5">
        <v>1</v>
      </c>
      <c r="H6" s="5">
        <v>1</v>
      </c>
      <c r="I6" s="5">
        <v>0</v>
      </c>
      <c r="J6" s="5">
        <v>1</v>
      </c>
      <c r="K6" s="5">
        <v>0</v>
      </c>
      <c r="L6" s="5">
        <v>1</v>
      </c>
      <c r="M6" s="3">
        <f t="shared" si="0"/>
        <v>4</v>
      </c>
      <c r="N6" s="5">
        <v>1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3">
        <v>0</v>
      </c>
      <c r="U6" s="5">
        <v>0</v>
      </c>
      <c r="V6" s="5">
        <v>0</v>
      </c>
      <c r="W6" s="5">
        <v>1</v>
      </c>
      <c r="X6" s="5">
        <v>0</v>
      </c>
      <c r="Y6" s="5">
        <v>1</v>
      </c>
      <c r="Z6" s="5">
        <v>1</v>
      </c>
      <c r="AA6" s="5">
        <v>0</v>
      </c>
      <c r="AB6" s="5">
        <v>0</v>
      </c>
      <c r="AC6" s="5">
        <v>0</v>
      </c>
      <c r="AD6" s="5">
        <v>1</v>
      </c>
      <c r="AE6" s="5">
        <v>0</v>
      </c>
      <c r="AF6" s="3">
        <f t="shared" si="1"/>
        <v>4</v>
      </c>
      <c r="AG6" s="5">
        <v>1</v>
      </c>
      <c r="AH6" s="5">
        <v>0</v>
      </c>
      <c r="AI6" s="5">
        <v>0</v>
      </c>
      <c r="AJ6" s="5">
        <v>0</v>
      </c>
      <c r="AK6" s="5">
        <v>0</v>
      </c>
      <c r="AL6" s="3">
        <v>0</v>
      </c>
      <c r="AM6" s="5">
        <v>13</v>
      </c>
      <c r="AN6" s="5">
        <v>13</v>
      </c>
      <c r="AO6" s="5">
        <v>13</v>
      </c>
      <c r="AP6" s="3">
        <f t="shared" si="2"/>
        <v>7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3">
        <f t="shared" si="3"/>
        <v>0</v>
      </c>
    </row>
    <row r="7" spans="1:48" x14ac:dyDescent="0.25">
      <c r="A7" s="7">
        <v>6</v>
      </c>
      <c r="B7" s="7" t="s">
        <v>27</v>
      </c>
      <c r="C7" s="7">
        <v>2016</v>
      </c>
      <c r="D7" s="3">
        <v>0</v>
      </c>
      <c r="E7" s="5">
        <v>0</v>
      </c>
      <c r="F7" s="5">
        <v>0</v>
      </c>
      <c r="G7" s="5">
        <v>1</v>
      </c>
      <c r="H7" s="5">
        <v>1</v>
      </c>
      <c r="I7" s="5">
        <v>0</v>
      </c>
      <c r="J7" s="5">
        <v>0</v>
      </c>
      <c r="K7" s="5">
        <v>0</v>
      </c>
      <c r="L7" s="5">
        <v>1</v>
      </c>
      <c r="M7" s="3">
        <f t="shared" si="0"/>
        <v>3</v>
      </c>
      <c r="N7" s="5">
        <v>1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3">
        <v>0</v>
      </c>
      <c r="U7" s="5">
        <v>0</v>
      </c>
      <c r="V7" s="5">
        <v>0</v>
      </c>
      <c r="W7" s="5">
        <v>1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3">
        <f t="shared" si="1"/>
        <v>1</v>
      </c>
      <c r="AG7" s="5">
        <v>0</v>
      </c>
      <c r="AH7" s="5">
        <v>1</v>
      </c>
      <c r="AI7" s="5">
        <v>0</v>
      </c>
      <c r="AJ7" s="5">
        <v>0</v>
      </c>
      <c r="AK7" s="5">
        <v>0</v>
      </c>
      <c r="AL7" s="3">
        <v>1</v>
      </c>
      <c r="AM7" s="5">
        <v>12</v>
      </c>
      <c r="AN7" s="5">
        <v>12</v>
      </c>
      <c r="AO7" s="5">
        <v>12</v>
      </c>
      <c r="AP7" s="3">
        <f t="shared" si="2"/>
        <v>8</v>
      </c>
      <c r="AQ7" s="5">
        <v>1</v>
      </c>
      <c r="AR7" s="5">
        <v>1</v>
      </c>
      <c r="AS7" s="5">
        <v>1</v>
      </c>
      <c r="AT7" s="5">
        <v>1</v>
      </c>
      <c r="AU7" s="5">
        <v>0</v>
      </c>
      <c r="AV7" s="3">
        <f t="shared" si="3"/>
        <v>4</v>
      </c>
    </row>
    <row r="8" spans="1:48" x14ac:dyDescent="0.25">
      <c r="A8" s="7">
        <v>7</v>
      </c>
      <c r="B8" s="7" t="s">
        <v>28</v>
      </c>
      <c r="C8" s="7">
        <v>2016</v>
      </c>
      <c r="D8" s="3">
        <v>0</v>
      </c>
      <c r="E8" s="5">
        <v>0</v>
      </c>
      <c r="F8" s="5">
        <v>1</v>
      </c>
      <c r="G8" s="5">
        <v>1</v>
      </c>
      <c r="H8" s="5">
        <v>1</v>
      </c>
      <c r="I8" s="5">
        <v>0</v>
      </c>
      <c r="J8" s="5">
        <v>0</v>
      </c>
      <c r="K8" s="5">
        <v>0</v>
      </c>
      <c r="L8" s="5">
        <v>0</v>
      </c>
      <c r="M8" s="3">
        <f t="shared" si="0"/>
        <v>3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1</v>
      </c>
      <c r="T8" s="3">
        <v>5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>
        <v>1</v>
      </c>
      <c r="AE8" s="5">
        <v>0</v>
      </c>
      <c r="AF8" s="3">
        <f t="shared" si="1"/>
        <v>10</v>
      </c>
      <c r="AG8" s="5">
        <v>0</v>
      </c>
      <c r="AH8" s="5">
        <v>1</v>
      </c>
      <c r="AI8" s="5">
        <v>0</v>
      </c>
      <c r="AJ8" s="5">
        <v>0</v>
      </c>
      <c r="AK8" s="5">
        <v>0</v>
      </c>
      <c r="AL8" s="3">
        <v>1</v>
      </c>
      <c r="AM8" s="5">
        <v>14</v>
      </c>
      <c r="AN8" s="5">
        <v>14</v>
      </c>
      <c r="AO8" s="5">
        <v>14</v>
      </c>
      <c r="AP8" s="3">
        <f t="shared" si="2"/>
        <v>6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3">
        <f t="shared" si="3"/>
        <v>0</v>
      </c>
    </row>
    <row r="9" spans="1:48" x14ac:dyDescent="0.25">
      <c r="A9" s="7">
        <v>8</v>
      </c>
      <c r="B9" s="7" t="s">
        <v>29</v>
      </c>
      <c r="C9" s="7">
        <v>2016</v>
      </c>
      <c r="D9" s="3">
        <v>24</v>
      </c>
      <c r="E9" s="5">
        <v>1</v>
      </c>
      <c r="F9" s="5">
        <v>1</v>
      </c>
      <c r="G9" s="5">
        <v>1</v>
      </c>
      <c r="H9" s="5">
        <v>1</v>
      </c>
      <c r="I9" s="5">
        <v>0</v>
      </c>
      <c r="J9" s="5">
        <v>1</v>
      </c>
      <c r="K9" s="5">
        <v>1</v>
      </c>
      <c r="L9" s="5">
        <v>1</v>
      </c>
      <c r="M9" s="3">
        <f t="shared" si="0"/>
        <v>7</v>
      </c>
      <c r="N9" s="5">
        <v>1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3">
        <v>0</v>
      </c>
      <c r="U9" s="5">
        <v>1</v>
      </c>
      <c r="V9" s="5">
        <v>1</v>
      </c>
      <c r="W9" s="5">
        <v>0</v>
      </c>
      <c r="X9" s="5">
        <v>1</v>
      </c>
      <c r="Y9" s="5">
        <v>1</v>
      </c>
      <c r="Z9" s="5">
        <v>1</v>
      </c>
      <c r="AA9" s="5">
        <v>1</v>
      </c>
      <c r="AB9" s="5">
        <v>1</v>
      </c>
      <c r="AC9" s="5">
        <v>1</v>
      </c>
      <c r="AD9" s="5">
        <v>1</v>
      </c>
      <c r="AE9" s="5">
        <v>0</v>
      </c>
      <c r="AF9" s="3">
        <f t="shared" si="1"/>
        <v>9</v>
      </c>
      <c r="AG9" s="5">
        <v>0</v>
      </c>
      <c r="AH9" s="5">
        <v>1</v>
      </c>
      <c r="AI9" s="5">
        <v>0</v>
      </c>
      <c r="AJ9" s="5">
        <v>0</v>
      </c>
      <c r="AK9" s="5">
        <v>0</v>
      </c>
      <c r="AL9" s="3">
        <v>1</v>
      </c>
      <c r="AM9" s="5">
        <v>13</v>
      </c>
      <c r="AN9" s="5">
        <v>13</v>
      </c>
      <c r="AO9" s="5">
        <v>13</v>
      </c>
      <c r="AP9" s="3">
        <f t="shared" si="2"/>
        <v>7</v>
      </c>
      <c r="AQ9" s="5">
        <v>0</v>
      </c>
      <c r="AR9" s="5">
        <v>0</v>
      </c>
      <c r="AS9" s="5">
        <v>1</v>
      </c>
      <c r="AT9" s="5">
        <v>1</v>
      </c>
      <c r="AU9" s="5">
        <v>0</v>
      </c>
      <c r="AV9" s="3">
        <f t="shared" si="3"/>
        <v>2</v>
      </c>
    </row>
    <row r="10" spans="1:48" x14ac:dyDescent="0.25">
      <c r="A10" s="7">
        <v>9</v>
      </c>
      <c r="B10" s="7" t="s">
        <v>30</v>
      </c>
      <c r="C10" s="7">
        <v>2016</v>
      </c>
      <c r="D10" s="3">
        <v>28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>
        <v>1</v>
      </c>
      <c r="M10" s="3">
        <f t="shared" si="0"/>
        <v>8</v>
      </c>
      <c r="N10" s="5">
        <v>1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3">
        <v>0</v>
      </c>
      <c r="U10" s="5">
        <v>0</v>
      </c>
      <c r="V10" s="5">
        <v>0</v>
      </c>
      <c r="W10" s="5">
        <v>1</v>
      </c>
      <c r="X10" s="5">
        <v>0</v>
      </c>
      <c r="Y10" s="5">
        <v>1</v>
      </c>
      <c r="Z10" s="5">
        <v>1</v>
      </c>
      <c r="AA10" s="5">
        <v>1</v>
      </c>
      <c r="AB10" s="5">
        <v>1</v>
      </c>
      <c r="AC10" s="5">
        <v>1</v>
      </c>
      <c r="AD10" s="5">
        <v>1</v>
      </c>
      <c r="AE10" s="5">
        <v>0</v>
      </c>
      <c r="AF10" s="3">
        <f t="shared" si="1"/>
        <v>7</v>
      </c>
      <c r="AG10" s="5">
        <v>0</v>
      </c>
      <c r="AH10" s="5">
        <v>0</v>
      </c>
      <c r="AI10" s="5">
        <v>1</v>
      </c>
      <c r="AJ10" s="5">
        <v>0</v>
      </c>
      <c r="AK10" s="5">
        <v>0</v>
      </c>
      <c r="AL10" s="3">
        <v>2</v>
      </c>
      <c r="AM10" s="5">
        <v>12</v>
      </c>
      <c r="AN10" s="5">
        <v>12</v>
      </c>
      <c r="AO10" s="5">
        <v>12</v>
      </c>
      <c r="AP10" s="3">
        <f t="shared" si="2"/>
        <v>8</v>
      </c>
      <c r="AQ10" s="5">
        <v>1</v>
      </c>
      <c r="AR10" s="5">
        <v>0</v>
      </c>
      <c r="AS10" s="5">
        <v>1</v>
      </c>
      <c r="AT10" s="5">
        <v>1</v>
      </c>
      <c r="AU10" s="5">
        <v>0</v>
      </c>
      <c r="AV10" s="3">
        <f t="shared" si="3"/>
        <v>3</v>
      </c>
    </row>
    <row r="11" spans="1:48" x14ac:dyDescent="0.25">
      <c r="A11" s="7">
        <v>10</v>
      </c>
      <c r="B11" s="7" t="s">
        <v>31</v>
      </c>
      <c r="C11" s="7">
        <v>2016</v>
      </c>
      <c r="D11" s="3">
        <v>28</v>
      </c>
      <c r="E11" s="5">
        <v>1</v>
      </c>
      <c r="F11" s="5">
        <v>1</v>
      </c>
      <c r="G11" s="5">
        <v>1</v>
      </c>
      <c r="H11" s="5">
        <v>1</v>
      </c>
      <c r="I11" s="5">
        <v>0</v>
      </c>
      <c r="J11" s="5">
        <v>1</v>
      </c>
      <c r="K11" s="5">
        <v>1</v>
      </c>
      <c r="L11" s="5">
        <v>0</v>
      </c>
      <c r="M11" s="3">
        <f t="shared" si="0"/>
        <v>6</v>
      </c>
      <c r="N11" s="5">
        <v>0</v>
      </c>
      <c r="O11" s="5">
        <v>0</v>
      </c>
      <c r="P11" s="5">
        <v>1</v>
      </c>
      <c r="Q11" s="5">
        <v>0</v>
      </c>
      <c r="R11" s="5">
        <v>0</v>
      </c>
      <c r="S11" s="5">
        <v>0</v>
      </c>
      <c r="T11" s="3">
        <v>2</v>
      </c>
      <c r="U11" s="5">
        <v>0</v>
      </c>
      <c r="V11" s="5">
        <v>0</v>
      </c>
      <c r="W11" s="5">
        <v>1</v>
      </c>
      <c r="X11" s="5">
        <v>0</v>
      </c>
      <c r="Y11" s="5">
        <v>1</v>
      </c>
      <c r="Z11" s="5">
        <v>1</v>
      </c>
      <c r="AA11" s="5">
        <v>1</v>
      </c>
      <c r="AB11" s="5">
        <v>0</v>
      </c>
      <c r="AC11" s="5">
        <v>1</v>
      </c>
      <c r="AD11" s="5">
        <v>1</v>
      </c>
      <c r="AE11" s="5">
        <v>0</v>
      </c>
      <c r="AF11" s="3">
        <f t="shared" si="1"/>
        <v>6</v>
      </c>
      <c r="AG11" s="5">
        <v>0</v>
      </c>
      <c r="AH11" s="5">
        <v>0</v>
      </c>
      <c r="AI11" s="5">
        <v>0</v>
      </c>
      <c r="AJ11" s="5">
        <v>0</v>
      </c>
      <c r="AK11" s="5">
        <v>1</v>
      </c>
      <c r="AL11" s="3">
        <v>4</v>
      </c>
      <c r="AM11" s="5">
        <v>12</v>
      </c>
      <c r="AN11" s="5">
        <v>12</v>
      </c>
      <c r="AO11" s="5">
        <v>12</v>
      </c>
      <c r="AP11" s="3">
        <f t="shared" si="2"/>
        <v>8</v>
      </c>
      <c r="AQ11" s="5">
        <v>0</v>
      </c>
      <c r="AR11" s="5">
        <v>0</v>
      </c>
      <c r="AS11" s="5">
        <v>0</v>
      </c>
      <c r="AT11" s="5">
        <v>1</v>
      </c>
      <c r="AU11" s="5">
        <v>0</v>
      </c>
      <c r="AV11" s="3">
        <f t="shared" si="3"/>
        <v>1</v>
      </c>
    </row>
    <row r="12" spans="1:48" x14ac:dyDescent="0.25">
      <c r="A12" s="7">
        <v>11</v>
      </c>
      <c r="B12" s="7" t="s">
        <v>32</v>
      </c>
      <c r="C12" s="7">
        <v>2016</v>
      </c>
      <c r="D12" s="3">
        <v>29</v>
      </c>
      <c r="E12" s="5">
        <v>1</v>
      </c>
      <c r="F12" s="5">
        <v>0</v>
      </c>
      <c r="G12" s="5">
        <v>1</v>
      </c>
      <c r="H12" s="5">
        <v>0</v>
      </c>
      <c r="I12" s="5">
        <v>0</v>
      </c>
      <c r="J12" s="5">
        <v>1</v>
      </c>
      <c r="K12" s="5">
        <v>1</v>
      </c>
      <c r="L12" s="5">
        <v>1</v>
      </c>
      <c r="M12" s="3">
        <f t="shared" si="0"/>
        <v>5</v>
      </c>
      <c r="N12" s="5">
        <v>1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3">
        <v>0</v>
      </c>
      <c r="U12" s="5">
        <v>0</v>
      </c>
      <c r="V12" s="5">
        <v>0</v>
      </c>
      <c r="W12" s="5">
        <v>0</v>
      </c>
      <c r="X12" s="5">
        <v>0</v>
      </c>
      <c r="Y12" s="5">
        <v>1</v>
      </c>
      <c r="Z12" s="5">
        <v>1</v>
      </c>
      <c r="AA12" s="5">
        <v>0</v>
      </c>
      <c r="AB12" s="5">
        <v>0</v>
      </c>
      <c r="AC12" s="5">
        <v>0</v>
      </c>
      <c r="AD12" s="5">
        <v>1</v>
      </c>
      <c r="AE12" s="5">
        <v>0</v>
      </c>
      <c r="AF12" s="3">
        <f t="shared" si="1"/>
        <v>3</v>
      </c>
      <c r="AG12" s="5">
        <v>0</v>
      </c>
      <c r="AH12" s="5">
        <v>0</v>
      </c>
      <c r="AI12" s="5">
        <v>1</v>
      </c>
      <c r="AJ12" s="5">
        <v>0</v>
      </c>
      <c r="AK12" s="5">
        <v>0</v>
      </c>
      <c r="AL12" s="3">
        <v>2</v>
      </c>
      <c r="AM12" s="5">
        <v>11</v>
      </c>
      <c r="AN12" s="5">
        <v>11</v>
      </c>
      <c r="AO12" s="5">
        <v>11</v>
      </c>
      <c r="AP12" s="3">
        <f t="shared" si="2"/>
        <v>9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3">
        <f t="shared" si="3"/>
        <v>0</v>
      </c>
    </row>
    <row r="13" spans="1:48" x14ac:dyDescent="0.25">
      <c r="A13" s="7">
        <v>12</v>
      </c>
      <c r="B13" s="7" t="s">
        <v>33</v>
      </c>
      <c r="C13" s="7">
        <v>2016</v>
      </c>
      <c r="D13" s="3">
        <v>0</v>
      </c>
      <c r="E13" s="5">
        <v>0</v>
      </c>
      <c r="F13" s="5">
        <v>0</v>
      </c>
      <c r="G13" s="5">
        <v>1</v>
      </c>
      <c r="H13" s="5">
        <v>1</v>
      </c>
      <c r="I13" s="5">
        <v>1</v>
      </c>
      <c r="J13" s="5">
        <v>0</v>
      </c>
      <c r="K13" s="5">
        <v>0</v>
      </c>
      <c r="L13" s="5">
        <v>1</v>
      </c>
      <c r="M13" s="3">
        <f t="shared" si="0"/>
        <v>4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1</v>
      </c>
      <c r="T13" s="3">
        <v>5</v>
      </c>
      <c r="U13" s="5">
        <v>0</v>
      </c>
      <c r="V13" s="5">
        <v>0</v>
      </c>
      <c r="W13" s="5">
        <v>1</v>
      </c>
      <c r="X13" s="5">
        <v>1</v>
      </c>
      <c r="Y13" s="5">
        <v>1</v>
      </c>
      <c r="Z13" s="5">
        <v>1</v>
      </c>
      <c r="AA13" s="5">
        <v>1</v>
      </c>
      <c r="AB13" s="5">
        <v>1</v>
      </c>
      <c r="AC13" s="5">
        <v>1</v>
      </c>
      <c r="AD13" s="5">
        <v>1</v>
      </c>
      <c r="AE13" s="5">
        <v>0</v>
      </c>
      <c r="AF13" s="3">
        <f t="shared" si="1"/>
        <v>8</v>
      </c>
      <c r="AG13" s="5">
        <v>0</v>
      </c>
      <c r="AH13" s="5">
        <v>0</v>
      </c>
      <c r="AI13" s="5">
        <v>1</v>
      </c>
      <c r="AJ13" s="5">
        <v>0</v>
      </c>
      <c r="AK13" s="5">
        <v>0</v>
      </c>
      <c r="AL13" s="3">
        <v>2</v>
      </c>
      <c r="AM13" s="5">
        <v>12</v>
      </c>
      <c r="AN13" s="5">
        <v>13</v>
      </c>
      <c r="AO13" s="5">
        <v>12.5</v>
      </c>
      <c r="AP13" s="3">
        <f t="shared" si="2"/>
        <v>7.5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3">
        <f t="shared" si="3"/>
        <v>0</v>
      </c>
    </row>
    <row r="14" spans="1:48" x14ac:dyDescent="0.25">
      <c r="A14" s="7">
        <v>13</v>
      </c>
      <c r="B14" s="7" t="s">
        <v>34</v>
      </c>
      <c r="C14" s="7">
        <v>2016</v>
      </c>
      <c r="D14" s="3">
        <v>0</v>
      </c>
      <c r="E14" s="5">
        <v>0</v>
      </c>
      <c r="F14" s="5">
        <v>0</v>
      </c>
      <c r="G14" s="5">
        <v>1</v>
      </c>
      <c r="H14" s="5">
        <v>0</v>
      </c>
      <c r="I14" s="5">
        <v>0</v>
      </c>
      <c r="J14" s="5">
        <v>0</v>
      </c>
      <c r="K14" s="5">
        <v>0</v>
      </c>
      <c r="L14" s="5">
        <v>1</v>
      </c>
      <c r="M14" s="3">
        <f t="shared" si="0"/>
        <v>2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1</v>
      </c>
      <c r="T14" s="3">
        <v>5</v>
      </c>
      <c r="U14" s="5">
        <v>0</v>
      </c>
      <c r="V14" s="5">
        <v>0</v>
      </c>
      <c r="W14" s="5">
        <v>0</v>
      </c>
      <c r="X14" s="5">
        <v>0</v>
      </c>
      <c r="Y14" s="5">
        <v>1</v>
      </c>
      <c r="Z14" s="5">
        <v>1</v>
      </c>
      <c r="AA14" s="5">
        <v>1</v>
      </c>
      <c r="AB14" s="5">
        <v>0</v>
      </c>
      <c r="AC14" s="5">
        <v>0</v>
      </c>
      <c r="AD14" s="5">
        <v>1</v>
      </c>
      <c r="AE14" s="5">
        <v>0</v>
      </c>
      <c r="AF14" s="3">
        <f t="shared" si="1"/>
        <v>4</v>
      </c>
      <c r="AG14" s="5">
        <v>1</v>
      </c>
      <c r="AH14" s="5">
        <v>0</v>
      </c>
      <c r="AI14" s="5">
        <v>0</v>
      </c>
      <c r="AJ14" s="5">
        <v>0</v>
      </c>
      <c r="AK14" s="5">
        <v>0</v>
      </c>
      <c r="AL14" s="3">
        <v>0</v>
      </c>
      <c r="AM14" s="5">
        <v>13</v>
      </c>
      <c r="AN14" s="5">
        <v>13</v>
      </c>
      <c r="AO14" s="5">
        <v>13</v>
      </c>
      <c r="AP14" s="3">
        <f t="shared" si="2"/>
        <v>7</v>
      </c>
      <c r="AQ14" s="5">
        <v>0</v>
      </c>
      <c r="AR14" s="5">
        <v>0</v>
      </c>
      <c r="AS14" s="5">
        <v>0</v>
      </c>
      <c r="AT14" s="5">
        <v>1</v>
      </c>
      <c r="AU14" s="5">
        <v>0</v>
      </c>
      <c r="AV14" s="3">
        <f t="shared" si="3"/>
        <v>1</v>
      </c>
    </row>
    <row r="15" spans="1:48" x14ac:dyDescent="0.25">
      <c r="A15" s="7">
        <v>14</v>
      </c>
      <c r="B15" s="7" t="s">
        <v>35</v>
      </c>
      <c r="C15" s="7">
        <v>2016</v>
      </c>
      <c r="D15" s="3">
        <v>28</v>
      </c>
      <c r="E15" s="5">
        <v>1</v>
      </c>
      <c r="F15" s="5">
        <v>1</v>
      </c>
      <c r="G15" s="5">
        <v>1</v>
      </c>
      <c r="H15" s="5">
        <v>1</v>
      </c>
      <c r="I15" s="5">
        <v>0</v>
      </c>
      <c r="J15" s="5">
        <v>0</v>
      </c>
      <c r="K15" s="5">
        <v>1</v>
      </c>
      <c r="L15" s="5">
        <v>1</v>
      </c>
      <c r="M15" s="3">
        <f t="shared" si="0"/>
        <v>6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1</v>
      </c>
      <c r="T15" s="3">
        <v>5</v>
      </c>
      <c r="U15" s="5">
        <v>1</v>
      </c>
      <c r="V15" s="5">
        <v>0</v>
      </c>
      <c r="W15" s="5">
        <v>0</v>
      </c>
      <c r="X15" s="5">
        <v>1</v>
      </c>
      <c r="Y15" s="5">
        <v>1</v>
      </c>
      <c r="Z15" s="5">
        <v>0</v>
      </c>
      <c r="AA15" s="5">
        <v>1</v>
      </c>
      <c r="AB15" s="5">
        <v>1</v>
      </c>
      <c r="AC15" s="5">
        <v>1</v>
      </c>
      <c r="AD15" s="5">
        <v>1</v>
      </c>
      <c r="AE15" s="5">
        <v>0</v>
      </c>
      <c r="AF15" s="3">
        <f t="shared" si="1"/>
        <v>7</v>
      </c>
      <c r="AG15" s="5">
        <v>0</v>
      </c>
      <c r="AH15" s="5">
        <v>0</v>
      </c>
      <c r="AI15" s="5">
        <v>0</v>
      </c>
      <c r="AJ15" s="5">
        <v>0</v>
      </c>
      <c r="AK15" s="5">
        <v>1</v>
      </c>
      <c r="AL15" s="3">
        <v>4</v>
      </c>
      <c r="AM15" s="5">
        <v>12</v>
      </c>
      <c r="AN15" s="5">
        <v>12</v>
      </c>
      <c r="AO15" s="5">
        <v>12</v>
      </c>
      <c r="AP15" s="3">
        <f t="shared" si="2"/>
        <v>8</v>
      </c>
      <c r="AQ15" s="5">
        <v>0</v>
      </c>
      <c r="AR15" s="5">
        <v>0</v>
      </c>
      <c r="AS15" s="5">
        <v>0</v>
      </c>
      <c r="AT15" s="5">
        <v>1</v>
      </c>
      <c r="AU15" s="5">
        <v>0</v>
      </c>
      <c r="AV15" s="3">
        <f t="shared" si="3"/>
        <v>1</v>
      </c>
    </row>
    <row r="16" spans="1:48" x14ac:dyDescent="0.25">
      <c r="A16" s="7">
        <v>15</v>
      </c>
      <c r="B16" s="7" t="s">
        <v>36</v>
      </c>
      <c r="C16" s="7">
        <v>2016</v>
      </c>
      <c r="D16" s="3">
        <v>0</v>
      </c>
      <c r="E16" s="5">
        <v>0</v>
      </c>
      <c r="F16" s="5">
        <v>0</v>
      </c>
      <c r="G16" s="5">
        <v>1</v>
      </c>
      <c r="H16" s="5">
        <v>1</v>
      </c>
      <c r="I16" s="5">
        <v>0</v>
      </c>
      <c r="J16" s="5">
        <v>1</v>
      </c>
      <c r="K16" s="5">
        <v>0</v>
      </c>
      <c r="L16" s="5">
        <v>1</v>
      </c>
      <c r="M16" s="3">
        <f t="shared" si="0"/>
        <v>4</v>
      </c>
      <c r="N16" s="5">
        <v>0</v>
      </c>
      <c r="O16" s="5">
        <v>0</v>
      </c>
      <c r="P16" s="5">
        <v>1</v>
      </c>
      <c r="Q16" s="5">
        <v>0</v>
      </c>
      <c r="R16" s="5">
        <v>0</v>
      </c>
      <c r="S16" s="5">
        <v>0</v>
      </c>
      <c r="T16" s="3">
        <v>2</v>
      </c>
      <c r="U16" s="5">
        <v>0</v>
      </c>
      <c r="V16" s="5">
        <v>0</v>
      </c>
      <c r="W16" s="5">
        <v>1</v>
      </c>
      <c r="X16" s="5">
        <v>1</v>
      </c>
      <c r="Y16" s="5">
        <v>1</v>
      </c>
      <c r="Z16" s="5">
        <v>1</v>
      </c>
      <c r="AA16" s="5">
        <v>1</v>
      </c>
      <c r="AB16" s="5">
        <v>0</v>
      </c>
      <c r="AC16" s="5">
        <v>0</v>
      </c>
      <c r="AD16" s="5">
        <v>1</v>
      </c>
      <c r="AE16" s="5">
        <v>0</v>
      </c>
      <c r="AF16" s="3">
        <f t="shared" si="1"/>
        <v>6</v>
      </c>
      <c r="AG16" s="5">
        <v>1</v>
      </c>
      <c r="AH16" s="5">
        <v>0</v>
      </c>
      <c r="AI16" s="5">
        <v>0</v>
      </c>
      <c r="AJ16" s="5">
        <v>0</v>
      </c>
      <c r="AK16" s="5">
        <v>0</v>
      </c>
      <c r="AL16" s="3">
        <v>0</v>
      </c>
      <c r="AM16" s="5">
        <v>14</v>
      </c>
      <c r="AN16" s="5">
        <v>14</v>
      </c>
      <c r="AO16" s="5">
        <v>14</v>
      </c>
      <c r="AP16" s="3">
        <f t="shared" si="2"/>
        <v>6</v>
      </c>
      <c r="AQ16" s="5">
        <v>0</v>
      </c>
      <c r="AR16" s="5">
        <v>0</v>
      </c>
      <c r="AS16" s="5">
        <v>0</v>
      </c>
      <c r="AT16" s="5">
        <v>1</v>
      </c>
      <c r="AU16" s="5">
        <v>0</v>
      </c>
      <c r="AV16" s="3">
        <f t="shared" si="3"/>
        <v>1</v>
      </c>
    </row>
    <row r="17" spans="1:48" x14ac:dyDescent="0.25">
      <c r="A17" s="7">
        <v>16</v>
      </c>
      <c r="B17" s="7" t="s">
        <v>37</v>
      </c>
      <c r="C17" s="7">
        <v>2016</v>
      </c>
      <c r="D17" s="3">
        <v>21</v>
      </c>
      <c r="E17" s="5">
        <v>1</v>
      </c>
      <c r="F17" s="5">
        <v>1</v>
      </c>
      <c r="G17" s="5">
        <v>1</v>
      </c>
      <c r="H17" s="5">
        <v>1</v>
      </c>
      <c r="I17" s="5">
        <v>0</v>
      </c>
      <c r="J17" s="5">
        <v>1</v>
      </c>
      <c r="K17" s="5">
        <v>1</v>
      </c>
      <c r="L17" s="5">
        <v>1</v>
      </c>
      <c r="M17" s="3">
        <f t="shared" si="0"/>
        <v>7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1</v>
      </c>
      <c r="T17" s="3">
        <v>5</v>
      </c>
      <c r="U17" s="5">
        <v>0</v>
      </c>
      <c r="V17" s="5">
        <v>0</v>
      </c>
      <c r="W17" s="5">
        <v>1</v>
      </c>
      <c r="X17" s="5">
        <v>0</v>
      </c>
      <c r="Y17" s="5">
        <v>1</v>
      </c>
      <c r="Z17" s="5">
        <v>1</v>
      </c>
      <c r="AA17" s="5">
        <v>1</v>
      </c>
      <c r="AB17" s="5">
        <v>0</v>
      </c>
      <c r="AC17" s="5">
        <v>0</v>
      </c>
      <c r="AD17" s="5">
        <v>1</v>
      </c>
      <c r="AE17" s="5">
        <v>0</v>
      </c>
      <c r="AF17" s="3">
        <f t="shared" si="1"/>
        <v>5</v>
      </c>
      <c r="AG17" s="5">
        <v>0</v>
      </c>
      <c r="AH17" s="5">
        <v>0</v>
      </c>
      <c r="AI17" s="5">
        <v>0</v>
      </c>
      <c r="AJ17" s="5">
        <v>0</v>
      </c>
      <c r="AK17" s="5">
        <v>1</v>
      </c>
      <c r="AL17" s="3">
        <v>4</v>
      </c>
      <c r="AM17" s="5">
        <v>12</v>
      </c>
      <c r="AN17" s="5">
        <v>12</v>
      </c>
      <c r="AO17" s="5">
        <v>12</v>
      </c>
      <c r="AP17" s="3">
        <f t="shared" si="2"/>
        <v>8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3">
        <f t="shared" si="3"/>
        <v>0</v>
      </c>
    </row>
    <row r="18" spans="1:48" x14ac:dyDescent="0.25">
      <c r="A18" s="7">
        <v>17</v>
      </c>
      <c r="B18" s="7" t="s">
        <v>38</v>
      </c>
      <c r="C18" s="7">
        <v>2016</v>
      </c>
      <c r="D18" s="3">
        <v>28</v>
      </c>
      <c r="E18" s="5">
        <v>1</v>
      </c>
      <c r="F18" s="5">
        <v>1</v>
      </c>
      <c r="G18" s="5">
        <v>1</v>
      </c>
      <c r="H18" s="5">
        <v>1</v>
      </c>
      <c r="I18" s="5">
        <v>0</v>
      </c>
      <c r="J18" s="5">
        <v>1</v>
      </c>
      <c r="K18" s="5">
        <v>1</v>
      </c>
      <c r="L18" s="5">
        <v>1</v>
      </c>
      <c r="M18" s="3">
        <f t="shared" si="0"/>
        <v>7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1</v>
      </c>
      <c r="T18" s="3">
        <v>5</v>
      </c>
      <c r="U18" s="5">
        <v>1</v>
      </c>
      <c r="V18" s="5">
        <v>1</v>
      </c>
      <c r="W18" s="5">
        <v>0.5</v>
      </c>
      <c r="X18" s="5">
        <v>1</v>
      </c>
      <c r="Y18" s="5">
        <v>1</v>
      </c>
      <c r="Z18" s="5">
        <v>1</v>
      </c>
      <c r="AA18" s="5">
        <v>1</v>
      </c>
      <c r="AB18" s="5">
        <v>0</v>
      </c>
      <c r="AC18" s="5">
        <v>1</v>
      </c>
      <c r="AD18" s="5">
        <v>1</v>
      </c>
      <c r="AE18" s="5">
        <v>0</v>
      </c>
      <c r="AF18" s="3">
        <f t="shared" si="1"/>
        <v>8.5</v>
      </c>
      <c r="AG18" s="5">
        <v>0</v>
      </c>
      <c r="AH18" s="5">
        <v>1</v>
      </c>
      <c r="AI18" s="5">
        <v>0</v>
      </c>
      <c r="AJ18" s="5">
        <v>0</v>
      </c>
      <c r="AK18" s="5">
        <v>0</v>
      </c>
      <c r="AL18" s="3">
        <v>1</v>
      </c>
      <c r="AM18" s="5">
        <v>12</v>
      </c>
      <c r="AN18" s="5">
        <v>12</v>
      </c>
      <c r="AO18" s="5">
        <v>12</v>
      </c>
      <c r="AP18" s="3">
        <f t="shared" si="2"/>
        <v>8</v>
      </c>
      <c r="AQ18" s="5">
        <v>0</v>
      </c>
      <c r="AR18" s="5">
        <v>0</v>
      </c>
      <c r="AS18" s="5">
        <v>0</v>
      </c>
      <c r="AT18" s="5">
        <v>1</v>
      </c>
      <c r="AU18" s="5">
        <v>0</v>
      </c>
      <c r="AV18" s="3">
        <f t="shared" si="3"/>
        <v>1</v>
      </c>
    </row>
    <row r="19" spans="1:48" x14ac:dyDescent="0.25">
      <c r="A19" s="7">
        <v>18</v>
      </c>
      <c r="B19" s="7" t="s">
        <v>39</v>
      </c>
      <c r="C19" s="7">
        <v>2016</v>
      </c>
      <c r="D19" s="3">
        <v>28</v>
      </c>
      <c r="E19" s="5">
        <v>1</v>
      </c>
      <c r="F19" s="5">
        <v>1</v>
      </c>
      <c r="G19" s="5">
        <v>1</v>
      </c>
      <c r="H19" s="5">
        <v>1</v>
      </c>
      <c r="I19" s="5">
        <v>0</v>
      </c>
      <c r="J19" s="5">
        <v>1</v>
      </c>
      <c r="K19" s="5">
        <v>1</v>
      </c>
      <c r="L19" s="5">
        <v>1</v>
      </c>
      <c r="M19" s="3">
        <f t="shared" si="0"/>
        <v>7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3">
        <v>0</v>
      </c>
      <c r="U19" s="5">
        <v>1</v>
      </c>
      <c r="V19" s="5">
        <v>0</v>
      </c>
      <c r="W19" s="5">
        <v>0</v>
      </c>
      <c r="X19" s="5">
        <v>0</v>
      </c>
      <c r="Y19" s="5">
        <v>1</v>
      </c>
      <c r="Z19" s="5">
        <v>1</v>
      </c>
      <c r="AA19" s="5">
        <v>1</v>
      </c>
      <c r="AB19" s="5">
        <v>1</v>
      </c>
      <c r="AC19" s="5">
        <v>1</v>
      </c>
      <c r="AD19" s="5">
        <v>1</v>
      </c>
      <c r="AE19" s="5">
        <v>1</v>
      </c>
      <c r="AF19" s="3">
        <f t="shared" si="1"/>
        <v>8</v>
      </c>
      <c r="AG19" s="5">
        <v>0</v>
      </c>
      <c r="AH19" s="5">
        <v>0</v>
      </c>
      <c r="AI19" s="5">
        <v>1</v>
      </c>
      <c r="AJ19" s="5">
        <v>0</v>
      </c>
      <c r="AK19" s="5">
        <v>0</v>
      </c>
      <c r="AL19" s="3">
        <v>2</v>
      </c>
      <c r="AM19" s="5">
        <v>14</v>
      </c>
      <c r="AN19" s="5">
        <v>14</v>
      </c>
      <c r="AO19" s="5">
        <v>14</v>
      </c>
      <c r="AP19" s="3">
        <f t="shared" si="2"/>
        <v>6</v>
      </c>
      <c r="AQ19" s="5">
        <v>0</v>
      </c>
      <c r="AR19" s="5">
        <v>0</v>
      </c>
      <c r="AS19" s="5">
        <v>0</v>
      </c>
      <c r="AT19" s="5">
        <v>1</v>
      </c>
      <c r="AU19" s="5">
        <v>0</v>
      </c>
      <c r="AV19" s="3">
        <f t="shared" si="3"/>
        <v>1</v>
      </c>
    </row>
    <row r="20" spans="1:48" x14ac:dyDescent="0.25">
      <c r="A20" s="7">
        <v>19</v>
      </c>
      <c r="B20" s="7" t="s">
        <v>40</v>
      </c>
      <c r="C20" s="7">
        <v>2016</v>
      </c>
      <c r="D20" s="3">
        <v>0</v>
      </c>
      <c r="E20" s="5">
        <v>0</v>
      </c>
      <c r="F20" s="5">
        <v>0</v>
      </c>
      <c r="G20" s="5">
        <v>0</v>
      </c>
      <c r="H20" s="5">
        <v>0</v>
      </c>
      <c r="I20" s="5">
        <v>1</v>
      </c>
      <c r="J20" s="5">
        <v>1</v>
      </c>
      <c r="K20" s="5">
        <v>0</v>
      </c>
      <c r="L20" s="5">
        <v>1</v>
      </c>
      <c r="M20" s="3">
        <f t="shared" si="0"/>
        <v>3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3">
        <v>1</v>
      </c>
      <c r="U20" s="5">
        <v>0</v>
      </c>
      <c r="V20" s="5">
        <v>0</v>
      </c>
      <c r="W20" s="5">
        <v>1</v>
      </c>
      <c r="X20" s="5">
        <v>0</v>
      </c>
      <c r="Y20" s="5">
        <v>1</v>
      </c>
      <c r="Z20" s="5">
        <v>1</v>
      </c>
      <c r="AA20" s="5">
        <v>1</v>
      </c>
      <c r="AB20" s="5">
        <v>1</v>
      </c>
      <c r="AC20" s="5">
        <v>1</v>
      </c>
      <c r="AD20" s="5">
        <v>1</v>
      </c>
      <c r="AE20" s="5">
        <v>0</v>
      </c>
      <c r="AF20" s="3">
        <f t="shared" si="1"/>
        <v>7</v>
      </c>
      <c r="AG20" s="5">
        <v>1</v>
      </c>
      <c r="AH20" s="5">
        <v>0</v>
      </c>
      <c r="AI20" s="5">
        <v>0</v>
      </c>
      <c r="AJ20" s="5">
        <v>0</v>
      </c>
      <c r="AK20" s="5">
        <v>0</v>
      </c>
      <c r="AL20" s="3">
        <v>0</v>
      </c>
      <c r="AM20" s="5">
        <v>10</v>
      </c>
      <c r="AN20" s="5">
        <v>14</v>
      </c>
      <c r="AO20" s="5">
        <v>12</v>
      </c>
      <c r="AP20" s="3">
        <f t="shared" si="2"/>
        <v>8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3">
        <f t="shared" si="3"/>
        <v>0</v>
      </c>
    </row>
    <row r="21" spans="1:48" x14ac:dyDescent="0.25">
      <c r="A21" s="7">
        <v>20</v>
      </c>
      <c r="B21" s="7" t="s">
        <v>41</v>
      </c>
      <c r="C21" s="7">
        <v>2016</v>
      </c>
      <c r="D21" s="3">
        <v>21</v>
      </c>
      <c r="E21" s="5">
        <v>1</v>
      </c>
      <c r="F21" s="5">
        <v>1</v>
      </c>
      <c r="G21" s="5">
        <v>1</v>
      </c>
      <c r="H21" s="5">
        <v>1</v>
      </c>
      <c r="I21" s="5">
        <v>0</v>
      </c>
      <c r="J21" s="5">
        <v>1</v>
      </c>
      <c r="K21" s="5">
        <v>1</v>
      </c>
      <c r="L21" s="5">
        <v>1</v>
      </c>
      <c r="M21" s="3">
        <f t="shared" si="0"/>
        <v>7</v>
      </c>
      <c r="N21" s="5">
        <v>1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3">
        <v>0</v>
      </c>
      <c r="U21" s="5">
        <v>0</v>
      </c>
      <c r="V21" s="5">
        <v>0</v>
      </c>
      <c r="W21" s="5">
        <v>0</v>
      </c>
      <c r="X21" s="5">
        <v>0</v>
      </c>
      <c r="Y21" s="5">
        <v>1</v>
      </c>
      <c r="Z21" s="5">
        <v>1</v>
      </c>
      <c r="AA21" s="5">
        <v>1</v>
      </c>
      <c r="AB21" s="5">
        <v>0</v>
      </c>
      <c r="AC21" s="5">
        <v>0</v>
      </c>
      <c r="AD21" s="5">
        <v>1</v>
      </c>
      <c r="AE21" s="5">
        <v>0</v>
      </c>
      <c r="AF21" s="3">
        <f t="shared" si="1"/>
        <v>4</v>
      </c>
      <c r="AG21" s="5">
        <v>1</v>
      </c>
      <c r="AH21" s="5">
        <v>0</v>
      </c>
      <c r="AI21" s="5">
        <v>0</v>
      </c>
      <c r="AJ21" s="5">
        <v>0</v>
      </c>
      <c r="AK21" s="5">
        <v>0</v>
      </c>
      <c r="AL21" s="3">
        <v>0</v>
      </c>
      <c r="AM21" s="5">
        <v>13</v>
      </c>
      <c r="AN21" s="5">
        <v>13</v>
      </c>
      <c r="AO21" s="5">
        <v>13</v>
      </c>
      <c r="AP21" s="3">
        <f t="shared" si="2"/>
        <v>7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3">
        <f t="shared" si="3"/>
        <v>0</v>
      </c>
    </row>
    <row r="22" spans="1:48" x14ac:dyDescent="0.25">
      <c r="A22" s="7">
        <v>21</v>
      </c>
      <c r="B22" s="7" t="s">
        <v>42</v>
      </c>
      <c r="C22" s="7">
        <v>2016</v>
      </c>
      <c r="D22" s="3">
        <v>20</v>
      </c>
      <c r="E22" s="5">
        <v>1</v>
      </c>
      <c r="F22" s="5">
        <v>1</v>
      </c>
      <c r="G22" s="5">
        <v>1</v>
      </c>
      <c r="H22" s="5">
        <v>0</v>
      </c>
      <c r="I22" s="5">
        <v>0</v>
      </c>
      <c r="J22" s="5">
        <v>1</v>
      </c>
      <c r="K22" s="5">
        <v>1</v>
      </c>
      <c r="L22" s="5">
        <v>1</v>
      </c>
      <c r="M22" s="3">
        <f t="shared" si="0"/>
        <v>6</v>
      </c>
      <c r="N22" s="5">
        <v>1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3">
        <v>0</v>
      </c>
      <c r="U22" s="5">
        <v>1</v>
      </c>
      <c r="V22" s="5">
        <v>0</v>
      </c>
      <c r="W22" s="5">
        <v>1</v>
      </c>
      <c r="X22" s="5">
        <v>0</v>
      </c>
      <c r="Y22" s="5">
        <v>1</v>
      </c>
      <c r="Z22" s="5">
        <v>1</v>
      </c>
      <c r="AA22" s="5">
        <v>1</v>
      </c>
      <c r="AB22" s="5">
        <v>0</v>
      </c>
      <c r="AC22" s="5">
        <v>1</v>
      </c>
      <c r="AD22" s="5">
        <v>1</v>
      </c>
      <c r="AE22" s="5">
        <v>0</v>
      </c>
      <c r="AF22" s="3">
        <f t="shared" si="1"/>
        <v>7</v>
      </c>
      <c r="AG22" s="5">
        <v>1</v>
      </c>
      <c r="AH22" s="5">
        <v>0</v>
      </c>
      <c r="AI22" s="5">
        <v>0</v>
      </c>
      <c r="AJ22" s="5">
        <v>0</v>
      </c>
      <c r="AK22" s="5">
        <v>0</v>
      </c>
      <c r="AL22" s="3">
        <v>0</v>
      </c>
      <c r="AM22" s="5">
        <v>13</v>
      </c>
      <c r="AN22" s="5">
        <v>14.25</v>
      </c>
      <c r="AO22" s="5">
        <v>13.625</v>
      </c>
      <c r="AP22" s="3">
        <f t="shared" si="2"/>
        <v>6.375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3">
        <f t="shared" si="3"/>
        <v>0</v>
      </c>
    </row>
    <row r="23" spans="1:48" x14ac:dyDescent="0.25">
      <c r="A23" s="7">
        <v>22</v>
      </c>
      <c r="B23" s="7" t="s">
        <v>43</v>
      </c>
      <c r="C23" s="7">
        <v>2016</v>
      </c>
      <c r="D23" s="3">
        <v>28</v>
      </c>
      <c r="E23" s="5">
        <v>1</v>
      </c>
      <c r="F23" s="5">
        <v>1</v>
      </c>
      <c r="G23" s="5">
        <v>1</v>
      </c>
      <c r="H23" s="5">
        <v>0</v>
      </c>
      <c r="I23" s="5">
        <v>1</v>
      </c>
      <c r="J23" s="5">
        <v>0</v>
      </c>
      <c r="K23" s="5">
        <v>1</v>
      </c>
      <c r="L23" s="5">
        <v>1</v>
      </c>
      <c r="M23" s="3">
        <f t="shared" si="0"/>
        <v>6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1</v>
      </c>
      <c r="T23" s="3">
        <v>5</v>
      </c>
      <c r="U23" s="5">
        <v>1</v>
      </c>
      <c r="V23" s="5">
        <v>1</v>
      </c>
      <c r="W23" s="5">
        <v>0</v>
      </c>
      <c r="X23" s="5">
        <v>1</v>
      </c>
      <c r="Y23" s="5">
        <v>1</v>
      </c>
      <c r="Z23" s="5">
        <v>1</v>
      </c>
      <c r="AA23" s="5">
        <v>1</v>
      </c>
      <c r="AB23" s="5">
        <v>1</v>
      </c>
      <c r="AC23" s="5">
        <v>1</v>
      </c>
      <c r="AD23" s="5">
        <v>1</v>
      </c>
      <c r="AE23" s="5">
        <v>0</v>
      </c>
      <c r="AF23" s="3">
        <f t="shared" si="1"/>
        <v>9</v>
      </c>
      <c r="AG23" s="5">
        <v>0</v>
      </c>
      <c r="AH23" s="5">
        <v>0</v>
      </c>
      <c r="AI23" s="5">
        <v>1</v>
      </c>
      <c r="AJ23" s="5">
        <v>0</v>
      </c>
      <c r="AK23" s="5">
        <v>0</v>
      </c>
      <c r="AL23" s="3">
        <v>2</v>
      </c>
      <c r="AM23" s="5">
        <v>13</v>
      </c>
      <c r="AN23" s="5">
        <v>13</v>
      </c>
      <c r="AO23" s="5">
        <v>13</v>
      </c>
      <c r="AP23" s="3">
        <f t="shared" si="2"/>
        <v>7</v>
      </c>
      <c r="AQ23" s="5">
        <v>0</v>
      </c>
      <c r="AR23" s="5">
        <v>0</v>
      </c>
      <c r="AS23" s="5">
        <v>0</v>
      </c>
      <c r="AT23" s="5">
        <v>1</v>
      </c>
      <c r="AU23" s="5">
        <v>0</v>
      </c>
      <c r="AV23" s="3">
        <f t="shared" si="3"/>
        <v>1</v>
      </c>
    </row>
    <row r="24" spans="1:48" x14ac:dyDescent="0.25">
      <c r="A24" s="7">
        <v>23</v>
      </c>
      <c r="B24" s="7" t="s">
        <v>44</v>
      </c>
      <c r="C24" s="7">
        <v>2016</v>
      </c>
      <c r="D24" s="3">
        <v>0</v>
      </c>
      <c r="E24" s="5">
        <v>0</v>
      </c>
      <c r="F24" s="5">
        <v>0</v>
      </c>
      <c r="G24" s="5">
        <v>1</v>
      </c>
      <c r="H24" s="5">
        <v>1</v>
      </c>
      <c r="I24" s="5">
        <v>0</v>
      </c>
      <c r="J24" s="5">
        <v>1</v>
      </c>
      <c r="K24" s="5">
        <v>0</v>
      </c>
      <c r="L24" s="5">
        <v>1</v>
      </c>
      <c r="M24" s="3">
        <f t="shared" si="0"/>
        <v>4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</v>
      </c>
      <c r="T24" s="3">
        <v>5</v>
      </c>
      <c r="U24" s="5">
        <v>0</v>
      </c>
      <c r="V24" s="5">
        <v>0</v>
      </c>
      <c r="W24" s="5">
        <v>1</v>
      </c>
      <c r="X24" s="5">
        <v>1</v>
      </c>
      <c r="Y24" s="5">
        <v>1</v>
      </c>
      <c r="Z24" s="5">
        <v>1</v>
      </c>
      <c r="AA24" s="5">
        <v>1</v>
      </c>
      <c r="AB24" s="5">
        <v>0</v>
      </c>
      <c r="AC24" s="5">
        <v>0</v>
      </c>
      <c r="AD24" s="5">
        <v>1</v>
      </c>
      <c r="AE24" s="5">
        <v>0</v>
      </c>
      <c r="AF24" s="3">
        <f t="shared" si="1"/>
        <v>6</v>
      </c>
      <c r="AG24" s="5">
        <v>1</v>
      </c>
      <c r="AH24" s="5">
        <v>0</v>
      </c>
      <c r="AI24" s="5">
        <v>0</v>
      </c>
      <c r="AJ24" s="5">
        <v>0</v>
      </c>
      <c r="AK24" s="5">
        <v>0</v>
      </c>
      <c r="AL24" s="3">
        <v>0</v>
      </c>
      <c r="AM24" s="5">
        <v>13</v>
      </c>
      <c r="AN24" s="5">
        <v>13</v>
      </c>
      <c r="AO24" s="5">
        <v>13</v>
      </c>
      <c r="AP24" s="3">
        <f t="shared" si="2"/>
        <v>7</v>
      </c>
      <c r="AQ24" s="5">
        <v>0</v>
      </c>
      <c r="AR24" s="5">
        <v>0</v>
      </c>
      <c r="AS24" s="5">
        <v>0</v>
      </c>
      <c r="AT24" s="5">
        <v>1</v>
      </c>
      <c r="AU24" s="5">
        <v>0</v>
      </c>
      <c r="AV24" s="3">
        <f t="shared" si="3"/>
        <v>1</v>
      </c>
    </row>
    <row r="25" spans="1:48" x14ac:dyDescent="0.25">
      <c r="A25" s="7">
        <v>24</v>
      </c>
      <c r="B25" s="7" t="s">
        <v>45</v>
      </c>
      <c r="C25" s="7">
        <v>2016</v>
      </c>
      <c r="D25" s="3">
        <v>30</v>
      </c>
      <c r="E25" s="5">
        <v>1</v>
      </c>
      <c r="F25" s="5">
        <v>1</v>
      </c>
      <c r="G25" s="5">
        <v>1</v>
      </c>
      <c r="H25" s="5">
        <v>1</v>
      </c>
      <c r="I25" s="5">
        <v>1</v>
      </c>
      <c r="J25" s="5">
        <v>1</v>
      </c>
      <c r="K25" s="5">
        <v>1</v>
      </c>
      <c r="L25" s="5">
        <v>1</v>
      </c>
      <c r="M25" s="3">
        <f t="shared" si="0"/>
        <v>8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1</v>
      </c>
      <c r="T25" s="3">
        <v>5</v>
      </c>
      <c r="U25" s="5">
        <v>1</v>
      </c>
      <c r="V25" s="5">
        <v>1</v>
      </c>
      <c r="W25" s="5">
        <v>1</v>
      </c>
      <c r="X25" s="5">
        <v>1</v>
      </c>
      <c r="Y25" s="5">
        <v>1</v>
      </c>
      <c r="Z25" s="5">
        <v>1</v>
      </c>
      <c r="AA25" s="5">
        <v>1</v>
      </c>
      <c r="AB25" s="5">
        <v>1</v>
      </c>
      <c r="AC25" s="5">
        <v>1</v>
      </c>
      <c r="AD25" s="5">
        <v>1</v>
      </c>
      <c r="AE25" s="5">
        <v>1</v>
      </c>
      <c r="AF25" s="3">
        <f t="shared" si="1"/>
        <v>11</v>
      </c>
      <c r="AG25" s="5">
        <v>0</v>
      </c>
      <c r="AH25" s="5">
        <v>0</v>
      </c>
      <c r="AI25" s="5">
        <v>0</v>
      </c>
      <c r="AJ25" s="5">
        <v>0</v>
      </c>
      <c r="AK25" s="5">
        <v>1</v>
      </c>
      <c r="AL25" s="3">
        <v>4</v>
      </c>
      <c r="AM25" s="5">
        <v>12</v>
      </c>
      <c r="AN25" s="5">
        <v>12</v>
      </c>
      <c r="AO25" s="5">
        <v>12</v>
      </c>
      <c r="AP25" s="3">
        <f t="shared" si="2"/>
        <v>8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3">
        <f t="shared" si="3"/>
        <v>0</v>
      </c>
    </row>
    <row r="26" spans="1:48" x14ac:dyDescent="0.25">
      <c r="A26" s="7">
        <v>25</v>
      </c>
      <c r="B26" s="7" t="s">
        <v>46</v>
      </c>
      <c r="C26" s="7">
        <v>2016</v>
      </c>
      <c r="D26" s="3">
        <v>27</v>
      </c>
      <c r="E26" s="5">
        <v>1</v>
      </c>
      <c r="F26" s="5">
        <v>1</v>
      </c>
      <c r="G26" s="5">
        <v>1</v>
      </c>
      <c r="H26" s="5">
        <v>1</v>
      </c>
      <c r="I26" s="5">
        <v>0</v>
      </c>
      <c r="J26" s="5">
        <v>1</v>
      </c>
      <c r="K26" s="5">
        <v>1</v>
      </c>
      <c r="L26" s="5">
        <v>1</v>
      </c>
      <c r="M26" s="3">
        <f t="shared" si="0"/>
        <v>7</v>
      </c>
      <c r="N26" s="5">
        <v>0</v>
      </c>
      <c r="O26" s="5">
        <v>0</v>
      </c>
      <c r="P26" s="5">
        <v>1</v>
      </c>
      <c r="Q26" s="5">
        <v>0</v>
      </c>
      <c r="R26" s="5">
        <v>0</v>
      </c>
      <c r="S26" s="5">
        <v>0</v>
      </c>
      <c r="T26" s="3">
        <v>2</v>
      </c>
      <c r="U26" s="5">
        <v>1</v>
      </c>
      <c r="V26" s="5">
        <v>1</v>
      </c>
      <c r="W26" s="5">
        <v>1</v>
      </c>
      <c r="X26" s="5">
        <v>1</v>
      </c>
      <c r="Y26" s="5">
        <v>1</v>
      </c>
      <c r="Z26" s="5">
        <v>1</v>
      </c>
      <c r="AA26" s="5">
        <v>1</v>
      </c>
      <c r="AB26" s="5">
        <v>0</v>
      </c>
      <c r="AC26" s="5">
        <v>0</v>
      </c>
      <c r="AD26" s="5">
        <v>1</v>
      </c>
      <c r="AE26" s="5">
        <v>0</v>
      </c>
      <c r="AF26" s="3">
        <f t="shared" si="1"/>
        <v>8</v>
      </c>
      <c r="AG26" s="5">
        <v>0</v>
      </c>
      <c r="AH26" s="5">
        <v>1</v>
      </c>
      <c r="AI26" s="5">
        <v>0</v>
      </c>
      <c r="AJ26" s="5">
        <v>0</v>
      </c>
      <c r="AK26" s="5">
        <v>0</v>
      </c>
      <c r="AL26" s="3">
        <v>1</v>
      </c>
      <c r="AM26" s="5">
        <v>13</v>
      </c>
      <c r="AN26" s="5">
        <v>13</v>
      </c>
      <c r="AO26" s="5">
        <v>13</v>
      </c>
      <c r="AP26" s="3">
        <f t="shared" si="2"/>
        <v>7</v>
      </c>
      <c r="AQ26" s="5">
        <v>0</v>
      </c>
      <c r="AR26" s="5">
        <v>0</v>
      </c>
      <c r="AS26" s="5">
        <v>1</v>
      </c>
      <c r="AT26" s="5">
        <v>1</v>
      </c>
      <c r="AU26" s="5">
        <v>0</v>
      </c>
      <c r="AV26" s="3">
        <f t="shared" si="3"/>
        <v>2</v>
      </c>
    </row>
    <row r="27" spans="1:48" x14ac:dyDescent="0.25">
      <c r="A27" s="7">
        <v>26</v>
      </c>
      <c r="B27" s="7" t="s">
        <v>47</v>
      </c>
      <c r="C27" s="7">
        <v>2016</v>
      </c>
      <c r="D27" s="3">
        <v>0</v>
      </c>
      <c r="E27" s="5">
        <v>0</v>
      </c>
      <c r="F27" s="5">
        <v>1</v>
      </c>
      <c r="G27" s="5">
        <v>1</v>
      </c>
      <c r="H27" s="5">
        <v>1</v>
      </c>
      <c r="I27" s="5">
        <v>1</v>
      </c>
      <c r="J27" s="5">
        <v>1</v>
      </c>
      <c r="K27" s="5">
        <v>0</v>
      </c>
      <c r="L27" s="5">
        <v>1</v>
      </c>
      <c r="M27" s="3">
        <f t="shared" si="0"/>
        <v>6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1</v>
      </c>
      <c r="T27" s="3">
        <v>5</v>
      </c>
      <c r="U27" s="5">
        <v>0</v>
      </c>
      <c r="V27" s="5">
        <v>0</v>
      </c>
      <c r="W27" s="5">
        <v>0</v>
      </c>
      <c r="X27" s="5">
        <v>1</v>
      </c>
      <c r="Y27" s="5">
        <v>1</v>
      </c>
      <c r="Z27" s="5">
        <v>1</v>
      </c>
      <c r="AA27" s="5">
        <v>0</v>
      </c>
      <c r="AB27" s="5">
        <v>1</v>
      </c>
      <c r="AC27" s="5">
        <v>1</v>
      </c>
      <c r="AD27" s="5">
        <v>1</v>
      </c>
      <c r="AE27" s="5">
        <v>0</v>
      </c>
      <c r="AF27" s="3">
        <f t="shared" si="1"/>
        <v>6</v>
      </c>
      <c r="AG27" s="5">
        <v>0</v>
      </c>
      <c r="AH27" s="5">
        <v>1</v>
      </c>
      <c r="AI27" s="5">
        <v>0</v>
      </c>
      <c r="AJ27" s="5">
        <v>0</v>
      </c>
      <c r="AK27" s="5">
        <v>0</v>
      </c>
      <c r="AL27" s="3">
        <v>1</v>
      </c>
      <c r="AM27" s="5">
        <v>13</v>
      </c>
      <c r="AN27" s="5">
        <v>13</v>
      </c>
      <c r="AO27" s="5">
        <v>13</v>
      </c>
      <c r="AP27" s="3">
        <f t="shared" si="2"/>
        <v>7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3">
        <f t="shared" si="3"/>
        <v>0</v>
      </c>
    </row>
    <row r="28" spans="1:48" x14ac:dyDescent="0.25">
      <c r="A28" s="7">
        <v>27</v>
      </c>
      <c r="B28" s="7" t="s">
        <v>48</v>
      </c>
      <c r="C28" s="7">
        <v>2016</v>
      </c>
      <c r="D28" s="3">
        <v>18</v>
      </c>
      <c r="E28" s="5">
        <v>1</v>
      </c>
      <c r="F28" s="5">
        <v>1</v>
      </c>
      <c r="G28" s="5">
        <v>1</v>
      </c>
      <c r="H28" s="5">
        <v>1</v>
      </c>
      <c r="I28" s="5">
        <v>0</v>
      </c>
      <c r="J28" s="5">
        <v>1</v>
      </c>
      <c r="K28" s="5">
        <v>1</v>
      </c>
      <c r="L28" s="5">
        <v>1</v>
      </c>
      <c r="M28" s="3">
        <f t="shared" si="0"/>
        <v>7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  <c r="T28" s="3">
        <v>1</v>
      </c>
      <c r="U28" s="5">
        <v>0</v>
      </c>
      <c r="V28" s="5">
        <v>0</v>
      </c>
      <c r="W28" s="5">
        <v>1</v>
      </c>
      <c r="X28" s="5">
        <v>0</v>
      </c>
      <c r="Y28" s="5">
        <v>1</v>
      </c>
      <c r="Z28" s="5">
        <v>1</v>
      </c>
      <c r="AA28" s="5">
        <v>1</v>
      </c>
      <c r="AB28" s="5">
        <v>0</v>
      </c>
      <c r="AC28" s="5">
        <v>0</v>
      </c>
      <c r="AD28" s="5">
        <v>1</v>
      </c>
      <c r="AE28" s="5">
        <v>0</v>
      </c>
      <c r="AF28" s="3">
        <f t="shared" si="1"/>
        <v>5</v>
      </c>
      <c r="AG28" s="5">
        <v>1</v>
      </c>
      <c r="AH28" s="5">
        <v>0</v>
      </c>
      <c r="AI28" s="5">
        <v>0</v>
      </c>
      <c r="AJ28" s="5">
        <v>0</v>
      </c>
      <c r="AK28" s="5">
        <v>0</v>
      </c>
      <c r="AL28" s="3">
        <v>0</v>
      </c>
      <c r="AM28" s="5">
        <v>12</v>
      </c>
      <c r="AN28" s="5">
        <v>12</v>
      </c>
      <c r="AO28" s="5">
        <v>12</v>
      </c>
      <c r="AP28" s="3">
        <f t="shared" si="2"/>
        <v>8</v>
      </c>
      <c r="AQ28" s="5">
        <v>0</v>
      </c>
      <c r="AR28" s="5">
        <v>0</v>
      </c>
      <c r="AS28" s="5">
        <v>0</v>
      </c>
      <c r="AT28" s="5">
        <v>1</v>
      </c>
      <c r="AU28" s="5">
        <v>0</v>
      </c>
      <c r="AV28" s="3">
        <f t="shared" si="3"/>
        <v>1</v>
      </c>
    </row>
    <row r="29" spans="1:48" x14ac:dyDescent="0.25">
      <c r="A29" s="7">
        <v>28</v>
      </c>
      <c r="B29" s="7" t="s">
        <v>49</v>
      </c>
      <c r="C29" s="7">
        <v>2016</v>
      </c>
      <c r="D29" s="3">
        <v>21</v>
      </c>
      <c r="E29" s="5">
        <v>1</v>
      </c>
      <c r="F29" s="5">
        <v>1</v>
      </c>
      <c r="G29" s="5">
        <v>1</v>
      </c>
      <c r="H29" s="5">
        <v>0</v>
      </c>
      <c r="I29" s="5">
        <v>0</v>
      </c>
      <c r="J29" s="5">
        <v>1</v>
      </c>
      <c r="K29" s="5">
        <v>1</v>
      </c>
      <c r="L29" s="5">
        <v>1</v>
      </c>
      <c r="M29" s="3">
        <f t="shared" si="0"/>
        <v>6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1</v>
      </c>
      <c r="T29" s="3">
        <v>5</v>
      </c>
      <c r="U29" s="5">
        <v>0</v>
      </c>
      <c r="V29" s="5">
        <v>0</v>
      </c>
      <c r="W29" s="5">
        <v>1</v>
      </c>
      <c r="X29" s="5">
        <v>0</v>
      </c>
      <c r="Y29" s="5">
        <v>1</v>
      </c>
      <c r="Z29" s="5">
        <v>1</v>
      </c>
      <c r="AA29" s="5">
        <v>1</v>
      </c>
      <c r="AB29" s="5">
        <v>0</v>
      </c>
      <c r="AC29" s="5">
        <v>0</v>
      </c>
      <c r="AD29" s="5">
        <v>1</v>
      </c>
      <c r="AE29" s="5">
        <v>0</v>
      </c>
      <c r="AF29" s="3">
        <f t="shared" si="1"/>
        <v>5</v>
      </c>
      <c r="AG29" s="5">
        <v>1</v>
      </c>
      <c r="AH29" s="5">
        <v>0</v>
      </c>
      <c r="AI29" s="5">
        <v>0</v>
      </c>
      <c r="AJ29" s="5">
        <v>0</v>
      </c>
      <c r="AK29" s="5">
        <v>0</v>
      </c>
      <c r="AL29" s="3">
        <v>0</v>
      </c>
      <c r="AM29" s="5">
        <v>12</v>
      </c>
      <c r="AN29" s="5">
        <v>12</v>
      </c>
      <c r="AO29" s="5">
        <v>12</v>
      </c>
      <c r="AP29" s="3">
        <f t="shared" si="2"/>
        <v>8</v>
      </c>
      <c r="AQ29" s="5">
        <v>0</v>
      </c>
      <c r="AR29" s="5">
        <v>0</v>
      </c>
      <c r="AS29" s="5">
        <v>1</v>
      </c>
      <c r="AT29" s="5">
        <v>1</v>
      </c>
      <c r="AU29" s="5">
        <v>0</v>
      </c>
      <c r="AV29" s="3">
        <f t="shared" si="3"/>
        <v>2</v>
      </c>
    </row>
    <row r="30" spans="1:48" x14ac:dyDescent="0.25">
      <c r="A30" s="7">
        <v>29</v>
      </c>
      <c r="B30" s="7" t="s">
        <v>50</v>
      </c>
      <c r="C30" s="7">
        <v>2016</v>
      </c>
      <c r="D30" s="3">
        <v>0</v>
      </c>
      <c r="E30" s="5">
        <v>0</v>
      </c>
      <c r="F30" s="5">
        <v>1</v>
      </c>
      <c r="G30" s="5">
        <v>1</v>
      </c>
      <c r="H30" s="5">
        <v>1</v>
      </c>
      <c r="I30" s="5">
        <v>1</v>
      </c>
      <c r="J30" s="5">
        <v>0</v>
      </c>
      <c r="K30" s="5">
        <v>0</v>
      </c>
      <c r="L30" s="5">
        <v>1</v>
      </c>
      <c r="M30" s="3">
        <f t="shared" si="0"/>
        <v>5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1</v>
      </c>
      <c r="T30" s="3">
        <v>5</v>
      </c>
      <c r="U30" s="5">
        <v>1</v>
      </c>
      <c r="V30" s="5">
        <v>1</v>
      </c>
      <c r="W30" s="5">
        <v>1</v>
      </c>
      <c r="X30" s="5">
        <v>1</v>
      </c>
      <c r="Y30" s="5">
        <v>1</v>
      </c>
      <c r="Z30" s="5">
        <v>1</v>
      </c>
      <c r="AA30" s="5">
        <v>1</v>
      </c>
      <c r="AB30" s="5">
        <v>1</v>
      </c>
      <c r="AC30" s="5">
        <v>1</v>
      </c>
      <c r="AD30" s="5">
        <v>1</v>
      </c>
      <c r="AE30" s="5">
        <v>0</v>
      </c>
      <c r="AF30" s="3">
        <f t="shared" si="1"/>
        <v>10</v>
      </c>
      <c r="AG30" s="5">
        <v>0</v>
      </c>
      <c r="AH30" s="5">
        <v>1</v>
      </c>
      <c r="AI30" s="5">
        <v>0</v>
      </c>
      <c r="AJ30" s="5">
        <v>0</v>
      </c>
      <c r="AK30" s="5">
        <v>0</v>
      </c>
      <c r="AL30" s="3">
        <v>1</v>
      </c>
      <c r="AM30" s="5">
        <v>8</v>
      </c>
      <c r="AN30" s="5">
        <v>14</v>
      </c>
      <c r="AO30" s="5">
        <v>11</v>
      </c>
      <c r="AP30" s="3">
        <f t="shared" si="2"/>
        <v>9</v>
      </c>
      <c r="AQ30" s="5">
        <v>1</v>
      </c>
      <c r="AR30" s="5">
        <v>1</v>
      </c>
      <c r="AS30" s="5">
        <v>1</v>
      </c>
      <c r="AT30" s="5">
        <v>1</v>
      </c>
      <c r="AU30" s="5">
        <v>1</v>
      </c>
      <c r="AV30" s="3">
        <f t="shared" si="3"/>
        <v>5</v>
      </c>
    </row>
    <row r="31" spans="1:48" x14ac:dyDescent="0.25">
      <c r="A31" s="7">
        <v>30</v>
      </c>
      <c r="B31" s="7" t="s">
        <v>51</v>
      </c>
      <c r="C31" s="7">
        <v>2016</v>
      </c>
      <c r="D31" s="3">
        <v>21</v>
      </c>
      <c r="E31" s="5">
        <v>1</v>
      </c>
      <c r="F31" s="5">
        <v>1</v>
      </c>
      <c r="G31" s="5">
        <v>1</v>
      </c>
      <c r="H31" s="5">
        <v>1</v>
      </c>
      <c r="I31" s="5">
        <v>1</v>
      </c>
      <c r="J31" s="5">
        <v>0</v>
      </c>
      <c r="K31" s="5">
        <v>1</v>
      </c>
      <c r="L31" s="5">
        <v>1</v>
      </c>
      <c r="M31" s="3">
        <f t="shared" si="0"/>
        <v>7</v>
      </c>
      <c r="N31" s="5">
        <v>0</v>
      </c>
      <c r="O31" s="5">
        <v>1</v>
      </c>
      <c r="P31" s="5">
        <v>0</v>
      </c>
      <c r="Q31" s="5">
        <v>0</v>
      </c>
      <c r="R31" s="5">
        <v>0</v>
      </c>
      <c r="S31" s="5">
        <v>0</v>
      </c>
      <c r="T31" s="3">
        <v>1</v>
      </c>
      <c r="U31" s="5">
        <v>0</v>
      </c>
      <c r="V31" s="5">
        <v>0</v>
      </c>
      <c r="W31" s="5">
        <v>0</v>
      </c>
      <c r="X31" s="5">
        <v>0</v>
      </c>
      <c r="Y31" s="5">
        <v>1</v>
      </c>
      <c r="Z31" s="5">
        <v>1</v>
      </c>
      <c r="AA31" s="5">
        <v>0</v>
      </c>
      <c r="AB31" s="5">
        <v>1</v>
      </c>
      <c r="AC31" s="5">
        <v>1</v>
      </c>
      <c r="AD31" s="5">
        <v>1</v>
      </c>
      <c r="AE31" s="5">
        <v>0</v>
      </c>
      <c r="AF31" s="3">
        <f t="shared" si="1"/>
        <v>5</v>
      </c>
      <c r="AG31" s="5">
        <v>1</v>
      </c>
      <c r="AH31" s="5">
        <v>0</v>
      </c>
      <c r="AI31" s="5">
        <v>0</v>
      </c>
      <c r="AJ31" s="5">
        <v>0</v>
      </c>
      <c r="AK31" s="5">
        <v>0</v>
      </c>
      <c r="AL31" s="3">
        <v>0</v>
      </c>
      <c r="AM31" s="5">
        <v>14</v>
      </c>
      <c r="AN31" s="5">
        <v>14</v>
      </c>
      <c r="AO31" s="5">
        <v>14</v>
      </c>
      <c r="AP31" s="3">
        <f t="shared" si="2"/>
        <v>6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3">
        <f t="shared" si="3"/>
        <v>0</v>
      </c>
    </row>
    <row r="32" spans="1:48" x14ac:dyDescent="0.25">
      <c r="A32" s="7">
        <v>31</v>
      </c>
      <c r="B32" s="7" t="s">
        <v>52</v>
      </c>
      <c r="C32" s="7">
        <v>2016</v>
      </c>
      <c r="D32" s="3">
        <v>28</v>
      </c>
      <c r="E32" s="5">
        <v>1</v>
      </c>
      <c r="F32" s="5">
        <v>1</v>
      </c>
      <c r="G32" s="5">
        <v>1</v>
      </c>
      <c r="H32" s="5">
        <v>1</v>
      </c>
      <c r="I32" s="5">
        <v>0</v>
      </c>
      <c r="J32" s="5">
        <v>1</v>
      </c>
      <c r="K32" s="5">
        <v>1</v>
      </c>
      <c r="L32" s="5">
        <v>1</v>
      </c>
      <c r="M32" s="3">
        <f t="shared" si="0"/>
        <v>7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1</v>
      </c>
      <c r="T32" s="3">
        <v>5</v>
      </c>
      <c r="U32" s="5">
        <v>0</v>
      </c>
      <c r="V32" s="5">
        <v>0</v>
      </c>
      <c r="W32" s="5">
        <v>1</v>
      </c>
      <c r="X32" s="5">
        <v>0</v>
      </c>
      <c r="Y32" s="5">
        <v>1</v>
      </c>
      <c r="Z32" s="5">
        <v>0</v>
      </c>
      <c r="AA32" s="5">
        <v>1</v>
      </c>
      <c r="AB32" s="5">
        <v>0</v>
      </c>
      <c r="AC32" s="5">
        <v>0</v>
      </c>
      <c r="AD32" s="5">
        <v>1</v>
      </c>
      <c r="AE32" s="5">
        <v>0</v>
      </c>
      <c r="AF32" s="3">
        <f t="shared" si="1"/>
        <v>4</v>
      </c>
      <c r="AG32" s="5">
        <v>1</v>
      </c>
      <c r="AH32" s="5">
        <v>0</v>
      </c>
      <c r="AI32" s="5">
        <v>0</v>
      </c>
      <c r="AJ32" s="5">
        <v>0</v>
      </c>
      <c r="AK32" s="5">
        <v>0</v>
      </c>
      <c r="AL32" s="3">
        <v>0</v>
      </c>
      <c r="AM32" s="5">
        <v>12</v>
      </c>
      <c r="AN32" s="5">
        <v>12</v>
      </c>
      <c r="AO32" s="5">
        <v>12</v>
      </c>
      <c r="AP32" s="3">
        <f t="shared" si="2"/>
        <v>8</v>
      </c>
      <c r="AQ32" s="5">
        <v>0</v>
      </c>
      <c r="AR32" s="5">
        <v>1</v>
      </c>
      <c r="AS32" s="5">
        <v>1</v>
      </c>
      <c r="AT32" s="5">
        <v>1</v>
      </c>
      <c r="AU32" s="5">
        <v>0</v>
      </c>
      <c r="AV32" s="3">
        <f t="shared" si="3"/>
        <v>3</v>
      </c>
    </row>
    <row r="33" spans="1:48" x14ac:dyDescent="0.25">
      <c r="A33" s="7">
        <v>32</v>
      </c>
      <c r="B33" s="7" t="s">
        <v>53</v>
      </c>
      <c r="C33" s="7">
        <v>2016</v>
      </c>
      <c r="D33" s="3">
        <v>25</v>
      </c>
      <c r="E33" s="5">
        <v>1</v>
      </c>
      <c r="F33" s="5">
        <v>1</v>
      </c>
      <c r="G33" s="5">
        <v>1</v>
      </c>
      <c r="H33" s="5">
        <v>1</v>
      </c>
      <c r="I33" s="5">
        <v>0</v>
      </c>
      <c r="J33" s="5">
        <v>1</v>
      </c>
      <c r="K33" s="5">
        <v>1</v>
      </c>
      <c r="L33" s="5">
        <v>1</v>
      </c>
      <c r="M33" s="3">
        <f t="shared" si="0"/>
        <v>7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3">
        <v>5</v>
      </c>
      <c r="U33" s="5">
        <v>1</v>
      </c>
      <c r="V33" s="5">
        <v>1</v>
      </c>
      <c r="W33" s="5">
        <v>0.75</v>
      </c>
      <c r="X33" s="5">
        <v>1</v>
      </c>
      <c r="Y33" s="5">
        <v>1</v>
      </c>
      <c r="Z33" s="5">
        <v>1</v>
      </c>
      <c r="AA33" s="5">
        <v>1</v>
      </c>
      <c r="AB33" s="5">
        <v>0</v>
      </c>
      <c r="AC33" s="5">
        <v>0</v>
      </c>
      <c r="AD33" s="5">
        <v>1</v>
      </c>
      <c r="AE33" s="5">
        <v>0</v>
      </c>
      <c r="AF33" s="3">
        <f t="shared" si="1"/>
        <v>7.75</v>
      </c>
      <c r="AG33" s="5">
        <v>1</v>
      </c>
      <c r="AH33" s="5">
        <v>0</v>
      </c>
      <c r="AI33" s="5">
        <v>0</v>
      </c>
      <c r="AJ33" s="5">
        <v>0</v>
      </c>
      <c r="AK33" s="5">
        <v>0</v>
      </c>
      <c r="AL33" s="3">
        <v>0</v>
      </c>
      <c r="AM33" s="5">
        <v>15</v>
      </c>
      <c r="AN33" s="5">
        <v>15</v>
      </c>
      <c r="AO33" s="5">
        <v>15</v>
      </c>
      <c r="AP33" s="3">
        <f t="shared" si="2"/>
        <v>5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3">
        <f t="shared" si="3"/>
        <v>0</v>
      </c>
    </row>
    <row r="34" spans="1:48" x14ac:dyDescent="0.25">
      <c r="A34" s="7">
        <v>33</v>
      </c>
      <c r="B34" s="7" t="s">
        <v>54</v>
      </c>
      <c r="C34" s="7">
        <v>2016</v>
      </c>
      <c r="D34" s="3">
        <v>0</v>
      </c>
      <c r="E34" s="5">
        <v>0</v>
      </c>
      <c r="F34" s="5">
        <v>1</v>
      </c>
      <c r="G34" s="5">
        <v>1</v>
      </c>
      <c r="H34" s="5">
        <v>1</v>
      </c>
      <c r="I34" s="5">
        <v>1</v>
      </c>
      <c r="J34" s="5">
        <v>0</v>
      </c>
      <c r="K34" s="5">
        <v>1</v>
      </c>
      <c r="L34" s="5">
        <v>1</v>
      </c>
      <c r="M34" s="3">
        <f t="shared" ref="M34:M51" si="4">SUM(E34:L34)</f>
        <v>6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1</v>
      </c>
      <c r="T34" s="3">
        <v>5</v>
      </c>
      <c r="U34" s="5">
        <v>0</v>
      </c>
      <c r="V34" s="5">
        <v>0</v>
      </c>
      <c r="W34" s="5">
        <v>1</v>
      </c>
      <c r="X34" s="5">
        <v>0</v>
      </c>
      <c r="Y34" s="5">
        <v>1</v>
      </c>
      <c r="Z34" s="5">
        <v>1</v>
      </c>
      <c r="AA34" s="5">
        <v>1</v>
      </c>
      <c r="AB34" s="5">
        <v>1</v>
      </c>
      <c r="AC34" s="5">
        <v>1</v>
      </c>
      <c r="AD34" s="5">
        <v>1</v>
      </c>
      <c r="AE34" s="5">
        <v>1</v>
      </c>
      <c r="AF34" s="3">
        <f t="shared" ref="AF34:AF51" si="5">SUM(U34:AE34)</f>
        <v>8</v>
      </c>
      <c r="AG34" s="5">
        <v>1</v>
      </c>
      <c r="AH34" s="5">
        <v>0</v>
      </c>
      <c r="AI34" s="5">
        <v>0</v>
      </c>
      <c r="AJ34" s="5">
        <v>0</v>
      </c>
      <c r="AK34" s="5">
        <v>0</v>
      </c>
      <c r="AL34" s="3">
        <v>0</v>
      </c>
      <c r="AM34" s="5">
        <v>13</v>
      </c>
      <c r="AN34" s="5">
        <v>13</v>
      </c>
      <c r="AO34" s="5">
        <v>13</v>
      </c>
      <c r="AP34" s="3">
        <f t="shared" si="2"/>
        <v>7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3">
        <f t="shared" si="3"/>
        <v>0</v>
      </c>
    </row>
    <row r="35" spans="1:48" x14ac:dyDescent="0.25">
      <c r="A35" s="7">
        <v>34</v>
      </c>
      <c r="B35" s="7" t="s">
        <v>55</v>
      </c>
      <c r="C35" s="7">
        <v>2016</v>
      </c>
      <c r="D35" s="3">
        <v>0</v>
      </c>
      <c r="E35" s="5">
        <v>0</v>
      </c>
      <c r="F35" s="5">
        <v>0</v>
      </c>
      <c r="G35" s="5">
        <v>1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3">
        <f t="shared" si="4"/>
        <v>1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3">
        <v>0</v>
      </c>
      <c r="U35" s="5">
        <v>0</v>
      </c>
      <c r="V35" s="5">
        <v>0</v>
      </c>
      <c r="W35" s="5">
        <v>1</v>
      </c>
      <c r="X35" s="5">
        <v>0</v>
      </c>
      <c r="Y35" s="5">
        <v>1</v>
      </c>
      <c r="Z35" s="5">
        <v>0</v>
      </c>
      <c r="AA35" s="5">
        <v>1</v>
      </c>
      <c r="AB35" s="5">
        <v>1</v>
      </c>
      <c r="AC35" s="5">
        <v>1</v>
      </c>
      <c r="AD35" s="5">
        <v>1</v>
      </c>
      <c r="AE35" s="5">
        <v>0</v>
      </c>
      <c r="AF35" s="3">
        <f t="shared" si="5"/>
        <v>6</v>
      </c>
      <c r="AG35" s="5">
        <v>0</v>
      </c>
      <c r="AH35" s="5">
        <v>0</v>
      </c>
      <c r="AI35" s="5">
        <v>0</v>
      </c>
      <c r="AJ35" s="5">
        <v>1</v>
      </c>
      <c r="AK35" s="5">
        <v>0</v>
      </c>
      <c r="AL35" s="3">
        <v>3</v>
      </c>
      <c r="AM35" s="5">
        <v>7</v>
      </c>
      <c r="AN35" s="5">
        <v>14</v>
      </c>
      <c r="AO35" s="5">
        <v>10.5</v>
      </c>
      <c r="AP35" s="3">
        <f t="shared" si="2"/>
        <v>9.5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3">
        <f t="shared" si="3"/>
        <v>0</v>
      </c>
    </row>
    <row r="36" spans="1:48" x14ac:dyDescent="0.25">
      <c r="A36" s="7">
        <v>35</v>
      </c>
      <c r="B36" s="7" t="s">
        <v>56</v>
      </c>
      <c r="C36" s="7">
        <v>2016</v>
      </c>
      <c r="D36" s="3">
        <v>28</v>
      </c>
      <c r="E36" s="5">
        <v>1</v>
      </c>
      <c r="F36" s="5">
        <v>1</v>
      </c>
      <c r="G36" s="5">
        <v>1</v>
      </c>
      <c r="H36" s="5">
        <v>0</v>
      </c>
      <c r="I36" s="5">
        <v>1</v>
      </c>
      <c r="J36" s="5">
        <v>1</v>
      </c>
      <c r="K36" s="5">
        <v>1</v>
      </c>
      <c r="L36" s="5">
        <v>1</v>
      </c>
      <c r="M36" s="3">
        <f t="shared" si="4"/>
        <v>7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1</v>
      </c>
      <c r="T36" s="3">
        <v>5</v>
      </c>
      <c r="U36" s="5">
        <v>0</v>
      </c>
      <c r="V36" s="5">
        <v>0</v>
      </c>
      <c r="W36" s="5">
        <v>1</v>
      </c>
      <c r="X36" s="5">
        <v>1</v>
      </c>
      <c r="Y36" s="5">
        <v>1</v>
      </c>
      <c r="Z36" s="5">
        <v>1</v>
      </c>
      <c r="AA36" s="5">
        <v>1</v>
      </c>
      <c r="AB36" s="5">
        <v>0</v>
      </c>
      <c r="AC36" s="5">
        <v>1</v>
      </c>
      <c r="AD36" s="5">
        <v>1</v>
      </c>
      <c r="AE36" s="5">
        <v>0</v>
      </c>
      <c r="AF36" s="3">
        <f t="shared" si="5"/>
        <v>7</v>
      </c>
      <c r="AG36" s="5">
        <v>0</v>
      </c>
      <c r="AH36" s="5">
        <v>0</v>
      </c>
      <c r="AI36" s="5">
        <v>0</v>
      </c>
      <c r="AJ36" s="5">
        <v>1</v>
      </c>
      <c r="AK36" s="5">
        <v>0</v>
      </c>
      <c r="AL36" s="3">
        <v>3</v>
      </c>
      <c r="AM36" s="5">
        <v>13</v>
      </c>
      <c r="AN36" s="5">
        <v>13</v>
      </c>
      <c r="AO36" s="5">
        <v>13</v>
      </c>
      <c r="AP36" s="3">
        <f t="shared" si="2"/>
        <v>7</v>
      </c>
      <c r="AQ36" s="5">
        <v>0</v>
      </c>
      <c r="AR36" s="5">
        <v>0</v>
      </c>
      <c r="AS36" s="5">
        <v>0</v>
      </c>
      <c r="AT36" s="5">
        <v>1</v>
      </c>
      <c r="AU36" s="5">
        <v>0</v>
      </c>
      <c r="AV36" s="3">
        <f t="shared" si="3"/>
        <v>1</v>
      </c>
    </row>
    <row r="37" spans="1:48" x14ac:dyDescent="0.25">
      <c r="A37" s="7">
        <v>36</v>
      </c>
      <c r="B37" s="7" t="s">
        <v>57</v>
      </c>
      <c r="C37" s="7">
        <v>2016</v>
      </c>
      <c r="D37" s="3">
        <v>25</v>
      </c>
      <c r="E37" s="5">
        <v>1</v>
      </c>
      <c r="F37" s="5">
        <v>1</v>
      </c>
      <c r="G37" s="5">
        <v>1</v>
      </c>
      <c r="H37" s="5">
        <v>1</v>
      </c>
      <c r="I37" s="5">
        <v>1</v>
      </c>
      <c r="J37" s="5">
        <v>1</v>
      </c>
      <c r="K37" s="5">
        <v>1</v>
      </c>
      <c r="L37" s="5">
        <v>1</v>
      </c>
      <c r="M37" s="3">
        <f t="shared" si="4"/>
        <v>8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1</v>
      </c>
      <c r="T37" s="3">
        <v>5</v>
      </c>
      <c r="U37" s="5">
        <v>0</v>
      </c>
      <c r="V37" s="5">
        <v>0</v>
      </c>
      <c r="W37" s="5">
        <v>1</v>
      </c>
      <c r="X37" s="5">
        <v>1</v>
      </c>
      <c r="Y37" s="5">
        <v>1</v>
      </c>
      <c r="Z37" s="5">
        <v>1</v>
      </c>
      <c r="AA37" s="5">
        <v>1</v>
      </c>
      <c r="AB37" s="5">
        <v>0</v>
      </c>
      <c r="AC37" s="5">
        <v>0</v>
      </c>
      <c r="AD37" s="5">
        <v>1</v>
      </c>
      <c r="AE37" s="5">
        <v>0</v>
      </c>
      <c r="AF37" s="3">
        <f t="shared" si="5"/>
        <v>6</v>
      </c>
      <c r="AG37" s="5">
        <v>0</v>
      </c>
      <c r="AH37" s="5">
        <v>1</v>
      </c>
      <c r="AI37" s="5">
        <v>0</v>
      </c>
      <c r="AJ37" s="5">
        <v>0</v>
      </c>
      <c r="AK37" s="5">
        <v>0</v>
      </c>
      <c r="AL37" s="3">
        <v>1</v>
      </c>
      <c r="AM37" s="5">
        <v>12</v>
      </c>
      <c r="AN37" s="5">
        <v>12</v>
      </c>
      <c r="AO37" s="5">
        <v>12</v>
      </c>
      <c r="AP37" s="3">
        <f t="shared" si="2"/>
        <v>8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3">
        <f t="shared" si="3"/>
        <v>0</v>
      </c>
    </row>
    <row r="38" spans="1:48" x14ac:dyDescent="0.25">
      <c r="A38" s="7">
        <v>37</v>
      </c>
      <c r="B38" s="7" t="s">
        <v>58</v>
      </c>
      <c r="C38" s="7">
        <v>2016</v>
      </c>
      <c r="D38" s="3">
        <v>21</v>
      </c>
      <c r="E38" s="5">
        <v>1</v>
      </c>
      <c r="F38" s="5">
        <v>1</v>
      </c>
      <c r="G38" s="5">
        <v>1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3">
        <f t="shared" si="4"/>
        <v>3</v>
      </c>
      <c r="N38" s="5">
        <v>0</v>
      </c>
      <c r="O38" s="5">
        <v>1</v>
      </c>
      <c r="P38" s="5">
        <v>0</v>
      </c>
      <c r="Q38" s="5">
        <v>0</v>
      </c>
      <c r="R38" s="5">
        <v>0</v>
      </c>
      <c r="S38" s="5">
        <v>0</v>
      </c>
      <c r="T38" s="3">
        <v>1</v>
      </c>
      <c r="U38" s="5">
        <v>0</v>
      </c>
      <c r="V38" s="5">
        <v>0</v>
      </c>
      <c r="W38" s="5">
        <v>1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1</v>
      </c>
      <c r="AE38" s="5">
        <v>0</v>
      </c>
      <c r="AF38" s="3">
        <f t="shared" si="5"/>
        <v>2</v>
      </c>
      <c r="AG38" s="5">
        <v>1</v>
      </c>
      <c r="AH38" s="5">
        <v>0</v>
      </c>
      <c r="AI38" s="5">
        <v>0</v>
      </c>
      <c r="AJ38" s="5">
        <v>0</v>
      </c>
      <c r="AK38" s="5">
        <v>0</v>
      </c>
      <c r="AL38" s="3">
        <v>0</v>
      </c>
      <c r="AM38" s="5">
        <v>20</v>
      </c>
      <c r="AN38" s="5">
        <v>20</v>
      </c>
      <c r="AO38" s="5">
        <v>20</v>
      </c>
      <c r="AP38" s="3">
        <f t="shared" si="2"/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3">
        <f t="shared" si="3"/>
        <v>0</v>
      </c>
    </row>
    <row r="39" spans="1:48" x14ac:dyDescent="0.25">
      <c r="A39" s="7">
        <v>38</v>
      </c>
      <c r="B39" s="7" t="s">
        <v>59</v>
      </c>
      <c r="C39" s="7">
        <v>2016</v>
      </c>
      <c r="D39" s="3">
        <v>28</v>
      </c>
      <c r="E39" s="5">
        <v>1</v>
      </c>
      <c r="F39" s="5">
        <v>1</v>
      </c>
      <c r="G39" s="5">
        <v>1</v>
      </c>
      <c r="H39" s="5">
        <v>0</v>
      </c>
      <c r="I39" s="5">
        <v>0</v>
      </c>
      <c r="J39" s="5">
        <v>0</v>
      </c>
      <c r="K39" s="5">
        <v>1</v>
      </c>
      <c r="L39" s="5">
        <v>1</v>
      </c>
      <c r="M39" s="3">
        <f t="shared" si="4"/>
        <v>5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1</v>
      </c>
      <c r="T39" s="3">
        <v>5</v>
      </c>
      <c r="U39" s="5">
        <v>1</v>
      </c>
      <c r="V39" s="5">
        <v>1</v>
      </c>
      <c r="W39" s="5">
        <v>1</v>
      </c>
      <c r="X39" s="5">
        <v>1</v>
      </c>
      <c r="Y39" s="5">
        <v>1</v>
      </c>
      <c r="Z39" s="5">
        <v>1</v>
      </c>
      <c r="AA39" s="5">
        <v>1</v>
      </c>
      <c r="AB39" s="5">
        <v>1</v>
      </c>
      <c r="AC39" s="5">
        <v>1</v>
      </c>
      <c r="AD39" s="5">
        <v>1</v>
      </c>
      <c r="AE39" s="5">
        <v>0</v>
      </c>
      <c r="AF39" s="3">
        <f t="shared" si="5"/>
        <v>10</v>
      </c>
      <c r="AG39" s="5">
        <v>1</v>
      </c>
      <c r="AH39" s="5">
        <v>0</v>
      </c>
      <c r="AI39" s="5">
        <v>0</v>
      </c>
      <c r="AJ39" s="5">
        <v>0</v>
      </c>
      <c r="AK39" s="5">
        <v>0</v>
      </c>
      <c r="AL39" s="3">
        <v>0</v>
      </c>
      <c r="AM39" s="5">
        <v>13</v>
      </c>
      <c r="AN39" s="5">
        <v>13</v>
      </c>
      <c r="AO39" s="5">
        <v>13</v>
      </c>
      <c r="AP39" s="3">
        <f t="shared" si="2"/>
        <v>7</v>
      </c>
      <c r="AQ39" s="5">
        <v>0</v>
      </c>
      <c r="AR39" s="5">
        <v>0</v>
      </c>
      <c r="AS39" s="5">
        <v>0</v>
      </c>
      <c r="AT39" s="5">
        <v>1</v>
      </c>
      <c r="AU39" s="5">
        <v>0</v>
      </c>
      <c r="AV39" s="3">
        <f t="shared" si="3"/>
        <v>1</v>
      </c>
    </row>
    <row r="40" spans="1:48" x14ac:dyDescent="0.25">
      <c r="A40" s="7">
        <v>39</v>
      </c>
      <c r="B40" s="7" t="s">
        <v>60</v>
      </c>
      <c r="C40" s="7">
        <v>2016</v>
      </c>
      <c r="D40" s="3">
        <v>30</v>
      </c>
      <c r="E40" s="5">
        <v>1</v>
      </c>
      <c r="F40" s="5">
        <v>1</v>
      </c>
      <c r="G40" s="5">
        <v>1</v>
      </c>
      <c r="H40" s="5">
        <v>0</v>
      </c>
      <c r="I40" s="5">
        <v>1</v>
      </c>
      <c r="J40" s="5">
        <v>1</v>
      </c>
      <c r="K40" s="5">
        <v>0</v>
      </c>
      <c r="L40" s="5">
        <v>1</v>
      </c>
      <c r="M40" s="3">
        <f t="shared" si="4"/>
        <v>6</v>
      </c>
      <c r="N40" s="5">
        <v>1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3">
        <v>0</v>
      </c>
      <c r="U40" s="5">
        <v>1</v>
      </c>
      <c r="V40" s="5">
        <v>1</v>
      </c>
      <c r="W40" s="5">
        <v>0</v>
      </c>
      <c r="X40" s="5">
        <v>1</v>
      </c>
      <c r="Y40" s="5">
        <v>1</v>
      </c>
      <c r="Z40" s="5">
        <v>1</v>
      </c>
      <c r="AA40" s="5">
        <v>1</v>
      </c>
      <c r="AB40" s="5">
        <v>1</v>
      </c>
      <c r="AC40" s="5">
        <v>1</v>
      </c>
      <c r="AD40" s="5">
        <v>1</v>
      </c>
      <c r="AE40" s="5">
        <v>0</v>
      </c>
      <c r="AF40" s="3">
        <f t="shared" si="5"/>
        <v>9</v>
      </c>
      <c r="AG40" s="5">
        <v>0</v>
      </c>
      <c r="AH40" s="5">
        <v>0</v>
      </c>
      <c r="AI40" s="5">
        <v>1</v>
      </c>
      <c r="AJ40" s="5">
        <v>0</v>
      </c>
      <c r="AK40" s="5">
        <v>0</v>
      </c>
      <c r="AL40" s="3">
        <v>2</v>
      </c>
      <c r="AM40" s="5">
        <v>11</v>
      </c>
      <c r="AN40" s="5">
        <v>13</v>
      </c>
      <c r="AO40" s="5">
        <v>12</v>
      </c>
      <c r="AP40" s="3">
        <f t="shared" si="2"/>
        <v>8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3">
        <f t="shared" si="3"/>
        <v>0</v>
      </c>
    </row>
    <row r="41" spans="1:48" x14ac:dyDescent="0.25">
      <c r="A41" s="7">
        <v>40</v>
      </c>
      <c r="B41" s="7" t="s">
        <v>61</v>
      </c>
      <c r="C41" s="7">
        <v>2016</v>
      </c>
      <c r="D41" s="3">
        <v>30</v>
      </c>
      <c r="E41" s="5">
        <v>1</v>
      </c>
      <c r="F41" s="5">
        <v>1</v>
      </c>
      <c r="G41" s="5">
        <v>1</v>
      </c>
      <c r="H41" s="5">
        <v>1</v>
      </c>
      <c r="I41" s="5">
        <v>0</v>
      </c>
      <c r="J41" s="5">
        <v>1</v>
      </c>
      <c r="K41" s="5">
        <v>1</v>
      </c>
      <c r="L41" s="5">
        <v>1</v>
      </c>
      <c r="M41" s="3">
        <f t="shared" si="4"/>
        <v>7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1</v>
      </c>
      <c r="T41" s="3">
        <v>5</v>
      </c>
      <c r="U41" s="5">
        <v>1</v>
      </c>
      <c r="V41" s="5">
        <v>1</v>
      </c>
      <c r="W41" s="5">
        <v>1</v>
      </c>
      <c r="X41" s="5">
        <v>1</v>
      </c>
      <c r="Y41" s="5">
        <v>1</v>
      </c>
      <c r="Z41" s="5">
        <v>1</v>
      </c>
      <c r="AA41" s="5">
        <v>1</v>
      </c>
      <c r="AB41" s="5">
        <v>1</v>
      </c>
      <c r="AC41" s="5">
        <v>1</v>
      </c>
      <c r="AD41" s="5">
        <v>1</v>
      </c>
      <c r="AE41" s="5">
        <v>1</v>
      </c>
      <c r="AF41" s="3">
        <f t="shared" si="5"/>
        <v>11</v>
      </c>
      <c r="AG41" s="5">
        <v>0</v>
      </c>
      <c r="AH41" s="5">
        <v>0</v>
      </c>
      <c r="AI41" s="5">
        <v>1</v>
      </c>
      <c r="AJ41" s="5">
        <v>0</v>
      </c>
      <c r="AK41" s="5">
        <v>0</v>
      </c>
      <c r="AL41" s="3">
        <v>2</v>
      </c>
      <c r="AM41" s="5">
        <v>12</v>
      </c>
      <c r="AN41" s="5">
        <v>12</v>
      </c>
      <c r="AO41" s="5">
        <v>12</v>
      </c>
      <c r="AP41" s="3">
        <f t="shared" si="2"/>
        <v>8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3">
        <f t="shared" si="3"/>
        <v>0</v>
      </c>
    </row>
    <row r="42" spans="1:48" x14ac:dyDescent="0.25">
      <c r="A42" s="7">
        <v>41</v>
      </c>
      <c r="B42" s="7" t="s">
        <v>62</v>
      </c>
      <c r="C42" s="7">
        <v>2016</v>
      </c>
      <c r="D42" s="3">
        <v>15</v>
      </c>
      <c r="E42" s="5">
        <v>1</v>
      </c>
      <c r="F42" s="5">
        <v>1</v>
      </c>
      <c r="G42" s="5">
        <v>1</v>
      </c>
      <c r="H42" s="5">
        <v>1</v>
      </c>
      <c r="I42" s="5">
        <v>1</v>
      </c>
      <c r="J42" s="5">
        <v>1</v>
      </c>
      <c r="K42" s="5">
        <v>1</v>
      </c>
      <c r="L42" s="5">
        <v>1</v>
      </c>
      <c r="M42" s="3">
        <f t="shared" si="4"/>
        <v>8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1</v>
      </c>
      <c r="T42" s="3">
        <v>5</v>
      </c>
      <c r="U42" s="5">
        <v>0</v>
      </c>
      <c r="V42" s="5">
        <v>0</v>
      </c>
      <c r="W42" s="5">
        <v>1</v>
      </c>
      <c r="X42" s="5">
        <v>1</v>
      </c>
      <c r="Y42" s="5">
        <v>1</v>
      </c>
      <c r="Z42" s="5">
        <v>0</v>
      </c>
      <c r="AA42" s="5">
        <v>1</v>
      </c>
      <c r="AB42" s="5">
        <v>0</v>
      </c>
      <c r="AC42" s="5">
        <v>0</v>
      </c>
      <c r="AD42" s="5">
        <v>1</v>
      </c>
      <c r="AE42" s="5">
        <v>0</v>
      </c>
      <c r="AF42" s="3">
        <f t="shared" si="5"/>
        <v>5</v>
      </c>
      <c r="AG42" s="5">
        <v>0</v>
      </c>
      <c r="AH42" s="5">
        <v>0</v>
      </c>
      <c r="AI42" s="5">
        <v>1</v>
      </c>
      <c r="AJ42" s="5">
        <v>0</v>
      </c>
      <c r="AK42" s="5">
        <v>0</v>
      </c>
      <c r="AL42" s="3">
        <v>2</v>
      </c>
      <c r="AM42" s="5">
        <v>12</v>
      </c>
      <c r="AN42" s="5">
        <v>12</v>
      </c>
      <c r="AO42" s="5">
        <v>12</v>
      </c>
      <c r="AP42" s="3">
        <f t="shared" si="2"/>
        <v>8</v>
      </c>
      <c r="AQ42" s="5">
        <v>0</v>
      </c>
      <c r="AR42" s="5">
        <v>0</v>
      </c>
      <c r="AS42" s="5">
        <v>0</v>
      </c>
      <c r="AT42" s="5">
        <v>1</v>
      </c>
      <c r="AU42" s="5">
        <v>0</v>
      </c>
      <c r="AV42" s="3">
        <f t="shared" si="3"/>
        <v>1</v>
      </c>
    </row>
    <row r="43" spans="1:48" x14ac:dyDescent="0.25">
      <c r="A43" s="7">
        <v>42</v>
      </c>
      <c r="B43" s="7" t="s">
        <v>63</v>
      </c>
      <c r="C43" s="7">
        <v>2016</v>
      </c>
      <c r="D43" s="3">
        <v>28</v>
      </c>
      <c r="E43" s="5">
        <v>1</v>
      </c>
      <c r="F43" s="5">
        <v>1</v>
      </c>
      <c r="G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  <c r="M43" s="3">
        <f t="shared" si="4"/>
        <v>8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1</v>
      </c>
      <c r="T43" s="3">
        <v>5</v>
      </c>
      <c r="U43" s="5">
        <v>0</v>
      </c>
      <c r="V43" s="5">
        <v>0</v>
      </c>
      <c r="W43" s="5">
        <v>1</v>
      </c>
      <c r="X43" s="5">
        <v>0</v>
      </c>
      <c r="Y43" s="5">
        <v>1</v>
      </c>
      <c r="Z43" s="5">
        <v>1</v>
      </c>
      <c r="AA43" s="5">
        <v>1</v>
      </c>
      <c r="AB43" s="5">
        <v>0</v>
      </c>
      <c r="AC43" s="5">
        <v>0</v>
      </c>
      <c r="AD43" s="5">
        <v>1</v>
      </c>
      <c r="AE43" s="5">
        <v>0</v>
      </c>
      <c r="AF43" s="3">
        <f t="shared" si="5"/>
        <v>5</v>
      </c>
      <c r="AG43" s="5">
        <v>0</v>
      </c>
      <c r="AH43" s="5">
        <v>0</v>
      </c>
      <c r="AI43" s="5">
        <v>0</v>
      </c>
      <c r="AJ43" s="5">
        <v>0</v>
      </c>
      <c r="AK43" s="5">
        <v>1</v>
      </c>
      <c r="AL43" s="3">
        <v>4</v>
      </c>
      <c r="AM43" s="5">
        <v>10</v>
      </c>
      <c r="AN43" s="5">
        <v>13</v>
      </c>
      <c r="AO43" s="5">
        <v>11.5</v>
      </c>
      <c r="AP43" s="3">
        <f t="shared" si="2"/>
        <v>8.5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3">
        <f t="shared" si="3"/>
        <v>0</v>
      </c>
    </row>
    <row r="44" spans="1:48" x14ac:dyDescent="0.25">
      <c r="A44" s="7">
        <v>43</v>
      </c>
      <c r="B44" s="7" t="s">
        <v>64</v>
      </c>
      <c r="C44" s="7">
        <v>2016</v>
      </c>
      <c r="D44" s="3">
        <v>28</v>
      </c>
      <c r="E44" s="5">
        <v>1</v>
      </c>
      <c r="F44" s="5">
        <v>1</v>
      </c>
      <c r="G44" s="5">
        <v>1</v>
      </c>
      <c r="H44" s="5">
        <v>1</v>
      </c>
      <c r="I44" s="5">
        <v>1</v>
      </c>
      <c r="J44" s="5">
        <v>1</v>
      </c>
      <c r="K44" s="5">
        <v>1</v>
      </c>
      <c r="L44" s="5">
        <v>1</v>
      </c>
      <c r="M44" s="3">
        <f t="shared" si="4"/>
        <v>8</v>
      </c>
      <c r="N44" s="5">
        <v>0</v>
      </c>
      <c r="O44" s="5">
        <v>0</v>
      </c>
      <c r="P44" s="5">
        <v>0</v>
      </c>
      <c r="Q44" s="5">
        <v>0</v>
      </c>
      <c r="R44" s="5">
        <v>1</v>
      </c>
      <c r="S44" s="5">
        <v>0</v>
      </c>
      <c r="T44" s="3">
        <v>4</v>
      </c>
      <c r="U44" s="5">
        <v>0</v>
      </c>
      <c r="V44" s="5">
        <v>0</v>
      </c>
      <c r="W44" s="5">
        <v>1</v>
      </c>
      <c r="X44" s="5">
        <v>0</v>
      </c>
      <c r="Y44" s="5">
        <v>1</v>
      </c>
      <c r="Z44" s="5">
        <v>0</v>
      </c>
      <c r="AA44" s="5">
        <v>1</v>
      </c>
      <c r="AB44" s="5">
        <v>0</v>
      </c>
      <c r="AC44" s="5">
        <v>0</v>
      </c>
      <c r="AD44" s="5">
        <v>1</v>
      </c>
      <c r="AE44" s="5">
        <v>1</v>
      </c>
      <c r="AF44" s="3">
        <f t="shared" si="5"/>
        <v>5</v>
      </c>
      <c r="AG44" s="5">
        <v>0</v>
      </c>
      <c r="AH44" s="5">
        <v>1</v>
      </c>
      <c r="AI44" s="5">
        <v>0</v>
      </c>
      <c r="AJ44" s="5">
        <v>0</v>
      </c>
      <c r="AK44" s="5">
        <v>0</v>
      </c>
      <c r="AL44" s="3">
        <v>1</v>
      </c>
      <c r="AM44" s="5">
        <v>12</v>
      </c>
      <c r="AN44" s="5">
        <v>12</v>
      </c>
      <c r="AO44" s="5">
        <v>12</v>
      </c>
      <c r="AP44" s="3">
        <f t="shared" si="2"/>
        <v>8</v>
      </c>
      <c r="AQ44" s="5">
        <v>1</v>
      </c>
      <c r="AR44" s="5">
        <v>1</v>
      </c>
      <c r="AS44" s="5">
        <v>1</v>
      </c>
      <c r="AT44" s="5">
        <v>1</v>
      </c>
      <c r="AU44" s="5">
        <v>0</v>
      </c>
      <c r="AV44" s="3">
        <f t="shared" si="3"/>
        <v>4</v>
      </c>
    </row>
    <row r="45" spans="1:48" x14ac:dyDescent="0.25">
      <c r="A45" s="7">
        <v>44</v>
      </c>
      <c r="B45" s="7" t="s">
        <v>65</v>
      </c>
      <c r="C45" s="7">
        <v>2016</v>
      </c>
      <c r="D45" s="3">
        <v>7</v>
      </c>
      <c r="E45" s="5">
        <v>1</v>
      </c>
      <c r="F45" s="5">
        <v>1</v>
      </c>
      <c r="G45" s="5">
        <v>1</v>
      </c>
      <c r="H45" s="5">
        <v>0</v>
      </c>
      <c r="I45" s="5">
        <v>0</v>
      </c>
      <c r="J45" s="5">
        <v>1</v>
      </c>
      <c r="K45" s="5">
        <v>1</v>
      </c>
      <c r="L45" s="5">
        <v>1</v>
      </c>
      <c r="M45" s="3">
        <f t="shared" si="4"/>
        <v>6</v>
      </c>
      <c r="N45" s="5">
        <v>1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3">
        <v>0</v>
      </c>
      <c r="U45" s="5">
        <v>0</v>
      </c>
      <c r="V45" s="5">
        <v>0</v>
      </c>
      <c r="W45" s="5">
        <v>1</v>
      </c>
      <c r="X45" s="5">
        <v>0</v>
      </c>
      <c r="Y45" s="5">
        <v>1</v>
      </c>
      <c r="Z45" s="5">
        <v>0</v>
      </c>
      <c r="AA45" s="5">
        <v>0</v>
      </c>
      <c r="AB45" s="5">
        <v>0</v>
      </c>
      <c r="AC45" s="5">
        <v>0</v>
      </c>
      <c r="AD45" s="5">
        <v>1</v>
      </c>
      <c r="AE45" s="5">
        <v>0</v>
      </c>
      <c r="AF45" s="3">
        <f t="shared" si="5"/>
        <v>3</v>
      </c>
      <c r="AG45" s="5">
        <v>0</v>
      </c>
      <c r="AH45" s="5">
        <v>1</v>
      </c>
      <c r="AI45" s="5">
        <v>0</v>
      </c>
      <c r="AJ45" s="5">
        <v>0</v>
      </c>
      <c r="AK45" s="5">
        <v>0</v>
      </c>
      <c r="AL45" s="3">
        <v>1</v>
      </c>
      <c r="AM45" s="5">
        <v>13</v>
      </c>
      <c r="AN45" s="5">
        <v>13</v>
      </c>
      <c r="AO45" s="5">
        <v>13</v>
      </c>
      <c r="AP45" s="3">
        <f t="shared" si="2"/>
        <v>7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3">
        <f t="shared" si="3"/>
        <v>0</v>
      </c>
    </row>
    <row r="46" spans="1:48" x14ac:dyDescent="0.25">
      <c r="A46" s="7">
        <v>45</v>
      </c>
      <c r="B46" s="7" t="s">
        <v>66</v>
      </c>
      <c r="C46" s="7">
        <v>2016</v>
      </c>
      <c r="D46" s="3">
        <v>6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1</v>
      </c>
      <c r="K46" s="5">
        <v>1</v>
      </c>
      <c r="L46" s="5">
        <v>1</v>
      </c>
      <c r="M46" s="3">
        <f t="shared" si="4"/>
        <v>3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1</v>
      </c>
      <c r="T46" s="3">
        <v>5</v>
      </c>
      <c r="U46" s="5">
        <v>0</v>
      </c>
      <c r="V46" s="5">
        <v>0</v>
      </c>
      <c r="W46" s="5">
        <v>1</v>
      </c>
      <c r="X46" s="5">
        <v>0</v>
      </c>
      <c r="Y46" s="5">
        <v>1</v>
      </c>
      <c r="Z46" s="5">
        <v>1</v>
      </c>
      <c r="AA46" s="5">
        <v>1</v>
      </c>
      <c r="AB46" s="5">
        <v>1</v>
      </c>
      <c r="AC46" s="5">
        <v>1</v>
      </c>
      <c r="AD46" s="5">
        <v>1</v>
      </c>
      <c r="AE46" s="5">
        <v>0</v>
      </c>
      <c r="AF46" s="3">
        <f t="shared" si="5"/>
        <v>7</v>
      </c>
      <c r="AG46" s="5">
        <v>1</v>
      </c>
      <c r="AH46" s="5">
        <v>0</v>
      </c>
      <c r="AI46" s="5">
        <v>0</v>
      </c>
      <c r="AJ46" s="5">
        <v>0</v>
      </c>
      <c r="AK46" s="5">
        <v>0</v>
      </c>
      <c r="AL46" s="3">
        <v>0</v>
      </c>
      <c r="AM46" s="5">
        <v>9</v>
      </c>
      <c r="AN46" s="5">
        <v>14</v>
      </c>
      <c r="AO46" s="5">
        <v>11.5</v>
      </c>
      <c r="AP46" s="3">
        <f t="shared" si="2"/>
        <v>8.5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3">
        <f t="shared" si="3"/>
        <v>0</v>
      </c>
    </row>
    <row r="47" spans="1:48" x14ac:dyDescent="0.25">
      <c r="A47" s="7">
        <v>46</v>
      </c>
      <c r="B47" s="7" t="s">
        <v>67</v>
      </c>
      <c r="C47" s="7">
        <v>2016</v>
      </c>
      <c r="D47" s="3">
        <v>22</v>
      </c>
      <c r="E47" s="5">
        <v>1</v>
      </c>
      <c r="F47" s="5">
        <v>1</v>
      </c>
      <c r="G47" s="5">
        <v>1</v>
      </c>
      <c r="H47" s="5">
        <v>1</v>
      </c>
      <c r="I47" s="5">
        <v>0</v>
      </c>
      <c r="J47" s="5">
        <v>1</v>
      </c>
      <c r="K47" s="5">
        <v>1</v>
      </c>
      <c r="L47" s="5">
        <v>1</v>
      </c>
      <c r="M47" s="3">
        <f t="shared" si="4"/>
        <v>7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1</v>
      </c>
      <c r="T47" s="3">
        <v>5</v>
      </c>
      <c r="U47" s="5">
        <v>1</v>
      </c>
      <c r="V47" s="5">
        <v>1</v>
      </c>
      <c r="W47" s="5">
        <v>1</v>
      </c>
      <c r="X47" s="5">
        <v>1</v>
      </c>
      <c r="Y47" s="5">
        <v>1</v>
      </c>
      <c r="Z47" s="5">
        <v>1</v>
      </c>
      <c r="AA47" s="5">
        <v>1</v>
      </c>
      <c r="AB47" s="5">
        <v>1</v>
      </c>
      <c r="AC47" s="5">
        <v>1</v>
      </c>
      <c r="AD47" s="5">
        <v>1</v>
      </c>
      <c r="AE47" s="5">
        <v>0</v>
      </c>
      <c r="AF47" s="3">
        <f t="shared" si="5"/>
        <v>10</v>
      </c>
      <c r="AG47" s="5">
        <v>0</v>
      </c>
      <c r="AH47" s="5">
        <v>0</v>
      </c>
      <c r="AI47" s="5">
        <v>0</v>
      </c>
      <c r="AJ47" s="5">
        <v>0</v>
      </c>
      <c r="AK47" s="5">
        <v>1</v>
      </c>
      <c r="AL47" s="3">
        <v>4</v>
      </c>
      <c r="AM47" s="5">
        <v>13</v>
      </c>
      <c r="AN47" s="5">
        <v>13</v>
      </c>
      <c r="AO47" s="5">
        <v>13</v>
      </c>
      <c r="AP47" s="3">
        <f t="shared" si="2"/>
        <v>7</v>
      </c>
      <c r="AQ47" s="5">
        <v>0</v>
      </c>
      <c r="AR47" s="5">
        <v>0</v>
      </c>
      <c r="AS47" s="5">
        <v>0</v>
      </c>
      <c r="AT47" s="5">
        <v>1</v>
      </c>
      <c r="AU47" s="5">
        <v>0</v>
      </c>
      <c r="AV47" s="3">
        <f t="shared" si="3"/>
        <v>1</v>
      </c>
    </row>
    <row r="48" spans="1:48" x14ac:dyDescent="0.25">
      <c r="A48" s="7">
        <v>47</v>
      </c>
      <c r="B48" s="7" t="s">
        <v>68</v>
      </c>
      <c r="C48" s="7">
        <v>2016</v>
      </c>
      <c r="D48" s="3">
        <v>8</v>
      </c>
      <c r="E48" s="5">
        <v>1</v>
      </c>
      <c r="F48" s="5">
        <v>1</v>
      </c>
      <c r="G48" s="5">
        <v>1</v>
      </c>
      <c r="H48" s="5">
        <v>1</v>
      </c>
      <c r="I48" s="5">
        <v>0</v>
      </c>
      <c r="J48" s="5">
        <v>1</v>
      </c>
      <c r="K48" s="5">
        <v>1</v>
      </c>
      <c r="L48" s="5">
        <v>1</v>
      </c>
      <c r="M48" s="3">
        <f t="shared" si="4"/>
        <v>7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1</v>
      </c>
      <c r="T48" s="3">
        <v>5</v>
      </c>
      <c r="U48" s="5">
        <v>0</v>
      </c>
      <c r="V48" s="5">
        <v>0</v>
      </c>
      <c r="W48" s="5">
        <v>1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1</v>
      </c>
      <c r="AE48" s="5">
        <v>0</v>
      </c>
      <c r="AF48" s="3">
        <f t="shared" si="5"/>
        <v>2</v>
      </c>
      <c r="AG48" s="5">
        <v>0</v>
      </c>
      <c r="AH48" s="5">
        <v>1</v>
      </c>
      <c r="AI48" s="5">
        <v>0</v>
      </c>
      <c r="AJ48" s="5">
        <v>0</v>
      </c>
      <c r="AK48" s="5">
        <v>0</v>
      </c>
      <c r="AL48" s="3">
        <v>1</v>
      </c>
      <c r="AM48" s="5">
        <v>20</v>
      </c>
      <c r="AN48" s="5">
        <v>20</v>
      </c>
      <c r="AO48" s="5">
        <v>20</v>
      </c>
      <c r="AP48" s="3">
        <f t="shared" si="2"/>
        <v>0</v>
      </c>
      <c r="AQ48" s="5">
        <v>0</v>
      </c>
      <c r="AR48" s="5">
        <v>0</v>
      </c>
      <c r="AS48" s="5">
        <v>0</v>
      </c>
      <c r="AT48" s="5">
        <v>1</v>
      </c>
      <c r="AU48" s="5">
        <v>0</v>
      </c>
      <c r="AV48" s="3">
        <f t="shared" si="3"/>
        <v>1</v>
      </c>
    </row>
    <row r="49" spans="1:48" x14ac:dyDescent="0.25">
      <c r="A49" s="7">
        <v>48</v>
      </c>
      <c r="B49" s="7" t="s">
        <v>69</v>
      </c>
      <c r="C49" s="7">
        <v>2016</v>
      </c>
      <c r="D49" s="3">
        <v>21</v>
      </c>
      <c r="E49" s="5">
        <v>1</v>
      </c>
      <c r="F49" s="5">
        <v>1</v>
      </c>
      <c r="G49" s="5">
        <v>1</v>
      </c>
      <c r="H49" s="5">
        <v>1</v>
      </c>
      <c r="I49" s="5">
        <v>0</v>
      </c>
      <c r="J49" s="5">
        <v>1</v>
      </c>
      <c r="K49" s="5">
        <v>1</v>
      </c>
      <c r="L49" s="5">
        <v>1</v>
      </c>
      <c r="M49" s="3">
        <f t="shared" si="4"/>
        <v>7</v>
      </c>
      <c r="N49" s="5">
        <v>0</v>
      </c>
      <c r="O49" s="5">
        <v>1</v>
      </c>
      <c r="P49" s="5">
        <v>0</v>
      </c>
      <c r="Q49" s="5">
        <v>0</v>
      </c>
      <c r="R49" s="5">
        <v>0</v>
      </c>
      <c r="S49" s="5">
        <v>0</v>
      </c>
      <c r="T49" s="3">
        <v>1</v>
      </c>
      <c r="U49" s="5">
        <v>0</v>
      </c>
      <c r="V49" s="5">
        <v>0</v>
      </c>
      <c r="W49" s="5">
        <v>0</v>
      </c>
      <c r="X49" s="5">
        <v>0</v>
      </c>
      <c r="Y49" s="5">
        <v>1</v>
      </c>
      <c r="Z49" s="5">
        <v>1</v>
      </c>
      <c r="AA49" s="5">
        <v>1</v>
      </c>
      <c r="AB49" s="5">
        <v>0</v>
      </c>
      <c r="AC49" s="5">
        <v>0</v>
      </c>
      <c r="AD49" s="5">
        <v>1</v>
      </c>
      <c r="AE49" s="5">
        <v>0</v>
      </c>
      <c r="AF49" s="3">
        <f t="shared" si="5"/>
        <v>4</v>
      </c>
      <c r="AG49" s="5">
        <v>1</v>
      </c>
      <c r="AH49" s="5">
        <v>0</v>
      </c>
      <c r="AI49" s="5">
        <v>0</v>
      </c>
      <c r="AJ49" s="5">
        <v>0</v>
      </c>
      <c r="AK49" s="5">
        <v>0</v>
      </c>
      <c r="AL49" s="3">
        <v>0</v>
      </c>
      <c r="AM49" s="5">
        <v>13</v>
      </c>
      <c r="AN49" s="5">
        <v>13</v>
      </c>
      <c r="AO49" s="5">
        <v>13</v>
      </c>
      <c r="AP49" s="3">
        <f t="shared" si="2"/>
        <v>7</v>
      </c>
      <c r="AQ49" s="5">
        <v>0</v>
      </c>
      <c r="AR49" s="5">
        <v>1</v>
      </c>
      <c r="AS49" s="5">
        <v>0</v>
      </c>
      <c r="AT49" s="5">
        <v>1</v>
      </c>
      <c r="AU49" s="5">
        <v>0</v>
      </c>
      <c r="AV49" s="3">
        <f t="shared" si="3"/>
        <v>2</v>
      </c>
    </row>
    <row r="50" spans="1:48" x14ac:dyDescent="0.25">
      <c r="A50" s="7">
        <v>49</v>
      </c>
      <c r="B50" s="7" t="s">
        <v>70</v>
      </c>
      <c r="C50" s="7">
        <v>2016</v>
      </c>
      <c r="D50" s="3">
        <v>0</v>
      </c>
      <c r="E50" s="5">
        <v>0</v>
      </c>
      <c r="F50" s="5">
        <v>0</v>
      </c>
      <c r="G50" s="5">
        <v>1</v>
      </c>
      <c r="H50" s="5">
        <v>1</v>
      </c>
      <c r="I50" s="5">
        <v>1</v>
      </c>
      <c r="J50" s="5">
        <v>1</v>
      </c>
      <c r="K50" s="5">
        <v>0</v>
      </c>
      <c r="L50" s="5">
        <v>1</v>
      </c>
      <c r="M50" s="3">
        <f t="shared" si="4"/>
        <v>5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1</v>
      </c>
      <c r="T50" s="3">
        <v>5</v>
      </c>
      <c r="U50" s="5">
        <v>0</v>
      </c>
      <c r="V50" s="5">
        <v>0</v>
      </c>
      <c r="W50" s="5">
        <v>1</v>
      </c>
      <c r="X50" s="5">
        <v>1</v>
      </c>
      <c r="Y50" s="5">
        <v>1</v>
      </c>
      <c r="Z50" s="5">
        <v>1</v>
      </c>
      <c r="AA50" s="5">
        <v>1</v>
      </c>
      <c r="AB50" s="5">
        <v>0</v>
      </c>
      <c r="AC50" s="5">
        <v>1</v>
      </c>
      <c r="AD50" s="5">
        <v>1</v>
      </c>
      <c r="AE50" s="5">
        <v>0</v>
      </c>
      <c r="AF50" s="3">
        <f t="shared" si="5"/>
        <v>7</v>
      </c>
      <c r="AG50" s="5">
        <v>0</v>
      </c>
      <c r="AH50" s="5">
        <v>0</v>
      </c>
      <c r="AI50" s="5">
        <v>0</v>
      </c>
      <c r="AJ50" s="5">
        <v>0</v>
      </c>
      <c r="AK50" s="5">
        <v>1</v>
      </c>
      <c r="AL50" s="3">
        <v>4</v>
      </c>
      <c r="AM50" s="5">
        <v>13</v>
      </c>
      <c r="AN50" s="5">
        <v>13</v>
      </c>
      <c r="AO50" s="5">
        <v>13</v>
      </c>
      <c r="AP50" s="3">
        <f t="shared" si="2"/>
        <v>7</v>
      </c>
      <c r="AQ50" s="5">
        <v>0</v>
      </c>
      <c r="AR50" s="5">
        <v>0</v>
      </c>
      <c r="AS50" s="5">
        <v>0</v>
      </c>
      <c r="AT50" s="5">
        <v>1</v>
      </c>
      <c r="AU50" s="5">
        <v>0</v>
      </c>
      <c r="AV50" s="3">
        <f t="shared" si="3"/>
        <v>1</v>
      </c>
    </row>
    <row r="51" spans="1:48" x14ac:dyDescent="0.25">
      <c r="A51" s="7">
        <v>50</v>
      </c>
      <c r="B51" s="7" t="s">
        <v>71</v>
      </c>
      <c r="C51" s="7">
        <v>2016</v>
      </c>
      <c r="D51" s="3">
        <v>0</v>
      </c>
      <c r="E51" s="5">
        <v>0</v>
      </c>
      <c r="F51" s="5">
        <v>0</v>
      </c>
      <c r="G51" s="5">
        <v>1</v>
      </c>
      <c r="H51" s="5">
        <v>1</v>
      </c>
      <c r="I51" s="5">
        <v>1</v>
      </c>
      <c r="J51" s="5">
        <v>1</v>
      </c>
      <c r="K51" s="5">
        <v>0</v>
      </c>
      <c r="L51" s="5">
        <v>1</v>
      </c>
      <c r="M51" s="3">
        <f t="shared" si="4"/>
        <v>5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1</v>
      </c>
      <c r="T51" s="3">
        <v>5</v>
      </c>
      <c r="U51" s="5">
        <v>0</v>
      </c>
      <c r="V51" s="5">
        <v>0</v>
      </c>
      <c r="W51" s="5">
        <v>1</v>
      </c>
      <c r="X51" s="5">
        <v>1</v>
      </c>
      <c r="Y51" s="5">
        <v>1</v>
      </c>
      <c r="Z51" s="5">
        <v>0</v>
      </c>
      <c r="AA51" s="5">
        <v>1</v>
      </c>
      <c r="AB51" s="5">
        <v>0</v>
      </c>
      <c r="AC51" s="5">
        <v>0</v>
      </c>
      <c r="AD51" s="5">
        <v>1</v>
      </c>
      <c r="AE51" s="5">
        <v>0</v>
      </c>
      <c r="AF51" s="3">
        <f t="shared" si="5"/>
        <v>5</v>
      </c>
      <c r="AG51" s="5">
        <v>1</v>
      </c>
      <c r="AH51" s="5">
        <v>0</v>
      </c>
      <c r="AI51" s="5">
        <v>0</v>
      </c>
      <c r="AJ51" s="5">
        <v>0</v>
      </c>
      <c r="AK51" s="5">
        <v>0</v>
      </c>
      <c r="AL51" s="3">
        <v>0</v>
      </c>
      <c r="AM51" s="5">
        <v>12</v>
      </c>
      <c r="AN51" s="5">
        <v>12</v>
      </c>
      <c r="AO51" s="5">
        <v>12</v>
      </c>
      <c r="AP51" s="3">
        <f t="shared" si="2"/>
        <v>8</v>
      </c>
      <c r="AQ51" s="5">
        <v>1</v>
      </c>
      <c r="AR51" s="5">
        <v>1</v>
      </c>
      <c r="AS51" s="5">
        <v>1</v>
      </c>
      <c r="AT51" s="5">
        <v>1</v>
      </c>
      <c r="AU51" s="5">
        <v>1</v>
      </c>
      <c r="AV51" s="3">
        <f t="shared" si="3"/>
        <v>5</v>
      </c>
    </row>
    <row r="53" spans="1:48" x14ac:dyDescent="0.25">
      <c r="J53" s="4"/>
    </row>
  </sheetData>
  <sortState ref="A2:AZ51">
    <sortCondition ref="A1"/>
  </sortState>
  <pageMargins left="0.7" right="0.7" top="0.75" bottom="0.75" header="0.3" footer="0.3"/>
  <pageSetup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2"/>
  <sheetViews>
    <sheetView tabSelected="1" workbookViewId="0">
      <pane ySplit="1" topLeftCell="A5" activePane="bottomLeft" state="frozen"/>
      <selection pane="bottomLeft" activeCell="G52" sqref="G52"/>
    </sheetView>
  </sheetViews>
  <sheetFormatPr defaultColWidth="9.140625" defaultRowHeight="15.75" x14ac:dyDescent="0.25"/>
  <cols>
    <col min="1" max="1" width="7.85546875" style="7" bestFit="1" customWidth="1"/>
    <col min="2" max="3" width="5.42578125" style="7" bestFit="1" customWidth="1"/>
    <col min="4" max="4" width="12.42578125" style="5" customWidth="1"/>
    <col min="5" max="5" width="15.85546875" style="5" bestFit="1" customWidth="1"/>
    <col min="6" max="6" width="15.42578125" style="5" customWidth="1"/>
    <col min="7" max="7" width="13.28515625" style="5" bestFit="1" customWidth="1"/>
    <col min="8" max="8" width="22.7109375" style="5" bestFit="1" customWidth="1"/>
    <col min="9" max="9" width="20.7109375" style="5" bestFit="1" customWidth="1"/>
    <col min="10" max="10" width="16.42578125" style="5" bestFit="1" customWidth="1"/>
    <col min="11" max="11" width="24.42578125" style="5" bestFit="1" customWidth="1"/>
    <col min="12" max="12" width="26" style="5" bestFit="1" customWidth="1"/>
    <col min="13" max="13" width="12.7109375" style="5" customWidth="1"/>
    <col min="14" max="15" width="5.42578125" style="5" bestFit="1" customWidth="1"/>
    <col min="16" max="16" width="6.42578125" style="5" bestFit="1" customWidth="1"/>
    <col min="17" max="18" width="5.42578125" style="5" bestFit="1" customWidth="1"/>
    <col min="19" max="19" width="6" style="5" bestFit="1" customWidth="1"/>
    <col min="20" max="20" width="13.7109375" style="5" customWidth="1"/>
    <col min="21" max="21" width="20" style="5" bestFit="1" customWidth="1"/>
    <col min="22" max="22" width="20.42578125" style="5" bestFit="1" customWidth="1"/>
    <col min="23" max="23" width="14.85546875" style="5" bestFit="1" customWidth="1"/>
    <col min="24" max="24" width="12.42578125" style="5" bestFit="1" customWidth="1"/>
    <col min="25" max="25" width="15.42578125" style="5" bestFit="1" customWidth="1"/>
    <col min="26" max="26" width="24.28515625" style="5" bestFit="1" customWidth="1"/>
    <col min="27" max="27" width="22.7109375" style="5" bestFit="1" customWidth="1"/>
    <col min="28" max="28" width="15.42578125" style="5" bestFit="1" customWidth="1"/>
    <col min="29" max="29" width="14.42578125" style="5" bestFit="1" customWidth="1"/>
    <col min="30" max="30" width="21.85546875" style="5" bestFit="1" customWidth="1"/>
    <col min="31" max="31" width="28.28515625" style="5" bestFit="1" customWidth="1"/>
    <col min="32" max="32" width="37.42578125" style="5" bestFit="1" customWidth="1"/>
    <col min="33" max="33" width="20.28515625" style="5" bestFit="1" customWidth="1"/>
    <col min="34" max="34" width="14.7109375" style="5" customWidth="1"/>
    <col min="35" max="35" width="10.42578125" style="5" bestFit="1" customWidth="1"/>
    <col min="36" max="36" width="11.140625" style="5" bestFit="1" customWidth="1"/>
    <col min="37" max="37" width="14.42578125" style="5" bestFit="1" customWidth="1"/>
    <col min="38" max="38" width="7.7109375" style="5" bestFit="1" customWidth="1"/>
    <col min="39" max="39" width="11" style="5" bestFit="1" customWidth="1"/>
    <col min="40" max="40" width="14.42578125" style="5" customWidth="1"/>
    <col min="41" max="41" width="13.42578125" style="5" bestFit="1" customWidth="1"/>
    <col min="42" max="42" width="14" style="5" bestFit="1" customWidth="1"/>
    <col min="43" max="43" width="11" style="5" bestFit="1" customWidth="1"/>
    <col min="44" max="44" width="13.28515625" style="5" customWidth="1"/>
    <col min="45" max="45" width="11.42578125" style="5" bestFit="1" customWidth="1"/>
    <col min="46" max="46" width="11.42578125" style="5" customWidth="1"/>
    <col min="47" max="48" width="10.7109375" style="5" bestFit="1" customWidth="1"/>
    <col min="49" max="49" width="16" style="5" bestFit="1" customWidth="1"/>
    <col min="50" max="50" width="13.28515625" style="5" customWidth="1"/>
    <col min="51" max="51" width="15.85546875" style="5" bestFit="1" customWidth="1"/>
    <col min="52" max="52" width="24.7109375" style="5" bestFit="1" customWidth="1"/>
    <col min="53" max="53" width="18.7109375" style="5" bestFit="1" customWidth="1"/>
    <col min="54" max="54" width="13.42578125" style="5" customWidth="1"/>
    <col min="55" max="55" width="15.42578125" style="5" bestFit="1" customWidth="1"/>
    <col min="56" max="56" width="23.28515625" style="5" bestFit="1" customWidth="1"/>
    <col min="57" max="16384" width="9.140625" style="1"/>
  </cols>
  <sheetData>
    <row r="1" spans="1:56" x14ac:dyDescent="0.25">
      <c r="A1" s="7" t="s">
        <v>0</v>
      </c>
      <c r="B1" s="7" t="s">
        <v>1</v>
      </c>
      <c r="C1" s="7" t="s">
        <v>2</v>
      </c>
      <c r="D1" s="13" t="s">
        <v>118</v>
      </c>
      <c r="E1" s="5" t="s">
        <v>6</v>
      </c>
      <c r="F1" s="5" t="s">
        <v>7</v>
      </c>
      <c r="G1" s="5" t="s">
        <v>80</v>
      </c>
      <c r="H1" s="5" t="s">
        <v>95</v>
      </c>
      <c r="I1" s="5" t="s">
        <v>78</v>
      </c>
      <c r="J1" s="5" t="s">
        <v>81</v>
      </c>
      <c r="K1" s="5" t="s">
        <v>72</v>
      </c>
      <c r="L1" s="5" t="s">
        <v>101</v>
      </c>
      <c r="M1" s="14" t="s">
        <v>113</v>
      </c>
      <c r="N1" s="5" t="s">
        <v>12</v>
      </c>
      <c r="O1" s="5" t="s">
        <v>11</v>
      </c>
      <c r="P1" s="5" t="s">
        <v>10</v>
      </c>
      <c r="Q1" s="5" t="s">
        <v>9</v>
      </c>
      <c r="R1" s="5" t="s">
        <v>8</v>
      </c>
      <c r="S1" s="5" t="s">
        <v>13</v>
      </c>
      <c r="T1" s="14" t="s">
        <v>114</v>
      </c>
      <c r="U1" s="5" t="s">
        <v>19</v>
      </c>
      <c r="V1" s="5" t="s">
        <v>20</v>
      </c>
      <c r="W1" s="5" t="s">
        <v>103</v>
      </c>
      <c r="X1" s="5" t="s">
        <v>85</v>
      </c>
      <c r="Y1" s="5" t="s">
        <v>77</v>
      </c>
      <c r="Z1" s="4" t="s">
        <v>93</v>
      </c>
      <c r="AA1" s="5" t="s">
        <v>106</v>
      </c>
      <c r="AB1" s="5" t="s">
        <v>87</v>
      </c>
      <c r="AC1" s="5" t="s">
        <v>86</v>
      </c>
      <c r="AD1" s="9" t="s">
        <v>122</v>
      </c>
      <c r="AE1" s="9" t="s">
        <v>120</v>
      </c>
      <c r="AF1" s="9" t="s">
        <v>121</v>
      </c>
      <c r="AG1" s="5" t="s">
        <v>94</v>
      </c>
      <c r="AH1" s="14" t="s">
        <v>115</v>
      </c>
      <c r="AI1" s="5" t="s">
        <v>73</v>
      </c>
      <c r="AJ1" s="5" t="s">
        <v>18</v>
      </c>
      <c r="AK1" s="5" t="s">
        <v>16</v>
      </c>
      <c r="AL1" s="5" t="s">
        <v>17</v>
      </c>
      <c r="AM1" s="5" t="s">
        <v>15</v>
      </c>
      <c r="AN1" s="14" t="s">
        <v>116</v>
      </c>
      <c r="AO1" s="5" t="s">
        <v>74</v>
      </c>
      <c r="AP1" s="5" t="s">
        <v>75</v>
      </c>
      <c r="AQ1" s="5" t="s">
        <v>76</v>
      </c>
      <c r="AR1" s="14" t="s">
        <v>117</v>
      </c>
      <c r="AS1" s="5" t="s">
        <v>82</v>
      </c>
      <c r="AT1" s="9" t="s">
        <v>108</v>
      </c>
      <c r="AU1" s="5" t="s">
        <v>83</v>
      </c>
      <c r="AV1" s="9" t="s">
        <v>107</v>
      </c>
      <c r="AW1" s="5" t="s">
        <v>88</v>
      </c>
      <c r="AX1" s="14" t="s">
        <v>119</v>
      </c>
      <c r="AY1" s="9" t="s">
        <v>123</v>
      </c>
      <c r="AZ1" s="5" t="s">
        <v>91</v>
      </c>
      <c r="BA1" s="5" t="s">
        <v>92</v>
      </c>
      <c r="BB1" s="14" t="s">
        <v>111</v>
      </c>
      <c r="BC1" s="5" t="s">
        <v>89</v>
      </c>
      <c r="BD1" s="14" t="s">
        <v>112</v>
      </c>
    </row>
    <row r="2" spans="1:56" x14ac:dyDescent="0.25">
      <c r="A2" s="7">
        <v>1</v>
      </c>
      <c r="B2" s="7" t="s">
        <v>22</v>
      </c>
      <c r="C2" s="7">
        <v>2020</v>
      </c>
      <c r="D2" s="3">
        <v>15</v>
      </c>
      <c r="E2" s="5">
        <v>1</v>
      </c>
      <c r="F2" s="5">
        <v>1</v>
      </c>
      <c r="G2" s="5">
        <v>1</v>
      </c>
      <c r="H2" s="5">
        <v>1</v>
      </c>
      <c r="I2" s="5">
        <v>0</v>
      </c>
      <c r="J2" s="5">
        <v>0</v>
      </c>
      <c r="K2" s="5">
        <v>1</v>
      </c>
      <c r="L2" s="5">
        <v>0</v>
      </c>
      <c r="M2" s="3">
        <f>SUM(E2:L2)</f>
        <v>5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1</v>
      </c>
      <c r="T2" s="3">
        <v>5</v>
      </c>
      <c r="U2" s="5">
        <v>1</v>
      </c>
      <c r="V2" s="5">
        <v>0</v>
      </c>
      <c r="W2" s="5">
        <v>1</v>
      </c>
      <c r="X2" s="5">
        <v>1</v>
      </c>
      <c r="Y2" s="5">
        <v>1</v>
      </c>
      <c r="Z2" s="5">
        <v>1</v>
      </c>
      <c r="AA2" s="5">
        <v>1</v>
      </c>
      <c r="AB2" s="5">
        <v>0</v>
      </c>
      <c r="AC2" s="5">
        <v>1</v>
      </c>
      <c r="AD2" s="5">
        <v>1</v>
      </c>
      <c r="AE2" s="5">
        <v>1</v>
      </c>
      <c r="AF2" s="5">
        <v>0</v>
      </c>
      <c r="AG2" s="5">
        <v>1</v>
      </c>
      <c r="AH2" s="3">
        <f t="shared" ref="AH2:AH33" si="0">SUM(U2:AG2)</f>
        <v>10</v>
      </c>
      <c r="AI2" s="5">
        <v>0</v>
      </c>
      <c r="AJ2" s="5">
        <v>0</v>
      </c>
      <c r="AK2" s="5">
        <v>1</v>
      </c>
      <c r="AL2" s="5">
        <v>0</v>
      </c>
      <c r="AM2" s="5">
        <v>0</v>
      </c>
      <c r="AN2" s="3">
        <v>2</v>
      </c>
      <c r="AO2" s="5">
        <v>12</v>
      </c>
      <c r="AP2" s="5">
        <v>12</v>
      </c>
      <c r="AQ2" s="5">
        <v>12</v>
      </c>
      <c r="AR2" s="3">
        <v>8</v>
      </c>
      <c r="AS2" s="5">
        <v>0</v>
      </c>
      <c r="AT2" s="5">
        <v>0</v>
      </c>
      <c r="AU2" s="5">
        <v>0</v>
      </c>
      <c r="AV2" s="5">
        <v>0</v>
      </c>
      <c r="AW2" s="5">
        <v>0</v>
      </c>
      <c r="AX2" s="3">
        <f>SUM(AS2:AW2)</f>
        <v>0</v>
      </c>
      <c r="AY2" s="5">
        <v>1</v>
      </c>
      <c r="AZ2" s="5">
        <v>1</v>
      </c>
      <c r="BA2" s="5">
        <v>1</v>
      </c>
      <c r="BB2" s="3">
        <f>SUM(AY2:BA2)</f>
        <v>3</v>
      </c>
      <c r="BC2" s="5">
        <v>0</v>
      </c>
      <c r="BD2" s="10">
        <f>42-BC2</f>
        <v>42</v>
      </c>
    </row>
    <row r="3" spans="1:56" x14ac:dyDescent="0.25">
      <c r="A3" s="7">
        <v>2</v>
      </c>
      <c r="B3" s="7" t="s">
        <v>23</v>
      </c>
      <c r="C3" s="7">
        <v>2020</v>
      </c>
      <c r="D3" s="3">
        <v>30</v>
      </c>
      <c r="E3" s="5">
        <v>1</v>
      </c>
      <c r="F3" s="5">
        <v>1</v>
      </c>
      <c r="G3" s="5">
        <v>1</v>
      </c>
      <c r="H3" s="5">
        <v>1</v>
      </c>
      <c r="I3" s="5">
        <v>0</v>
      </c>
      <c r="J3" s="5">
        <v>0</v>
      </c>
      <c r="K3" s="5">
        <v>1</v>
      </c>
      <c r="L3" s="5">
        <v>1</v>
      </c>
      <c r="M3" s="3">
        <f t="shared" ref="M3:M51" si="1">SUM(E3:L3)</f>
        <v>6</v>
      </c>
      <c r="N3" s="5">
        <v>0</v>
      </c>
      <c r="O3" s="5">
        <v>0</v>
      </c>
      <c r="P3" s="5">
        <v>0</v>
      </c>
      <c r="Q3" s="5">
        <v>1</v>
      </c>
      <c r="R3" s="5">
        <v>0</v>
      </c>
      <c r="S3" s="5">
        <v>0</v>
      </c>
      <c r="T3" s="3">
        <v>3</v>
      </c>
      <c r="U3" s="5">
        <v>0</v>
      </c>
      <c r="V3" s="5">
        <v>0</v>
      </c>
      <c r="W3" s="5">
        <v>1</v>
      </c>
      <c r="X3" s="5">
        <v>0</v>
      </c>
      <c r="Y3" s="5">
        <v>1</v>
      </c>
      <c r="Z3" s="5">
        <v>1</v>
      </c>
      <c r="AA3" s="5">
        <v>1</v>
      </c>
      <c r="AB3" s="5">
        <v>0</v>
      </c>
      <c r="AC3" s="5">
        <v>0</v>
      </c>
      <c r="AD3" s="5">
        <v>1</v>
      </c>
      <c r="AE3" s="5">
        <v>1</v>
      </c>
      <c r="AF3" s="5">
        <v>0</v>
      </c>
      <c r="AG3" s="5">
        <v>0</v>
      </c>
      <c r="AH3" s="3">
        <f t="shared" si="0"/>
        <v>6</v>
      </c>
      <c r="AI3" s="5">
        <v>0</v>
      </c>
      <c r="AJ3" s="5">
        <v>1</v>
      </c>
      <c r="AK3" s="5">
        <v>0</v>
      </c>
      <c r="AL3" s="5">
        <v>0</v>
      </c>
      <c r="AM3" s="5">
        <v>0</v>
      </c>
      <c r="AN3" s="3">
        <v>1</v>
      </c>
      <c r="AO3" s="5">
        <v>13</v>
      </c>
      <c r="AP3" s="5">
        <v>13</v>
      </c>
      <c r="AQ3" s="5">
        <v>13</v>
      </c>
      <c r="AR3" s="3">
        <v>7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3">
        <f t="shared" ref="AX3:AX51" si="2">SUM(AS3:AW3)</f>
        <v>0</v>
      </c>
      <c r="AY3" s="5">
        <v>0</v>
      </c>
      <c r="AZ3" s="5">
        <v>0</v>
      </c>
      <c r="BA3" s="5">
        <v>0</v>
      </c>
      <c r="BB3" s="3">
        <f t="shared" ref="BB3:BB51" si="3">SUM(AY3:BA3)</f>
        <v>0</v>
      </c>
      <c r="BC3" s="5">
        <v>15</v>
      </c>
      <c r="BD3" s="10">
        <f t="shared" ref="BD3:BD51" si="4">42-BC3</f>
        <v>27</v>
      </c>
    </row>
    <row r="4" spans="1:56" x14ac:dyDescent="0.25">
      <c r="A4" s="7">
        <v>3</v>
      </c>
      <c r="B4" s="7" t="s">
        <v>24</v>
      </c>
      <c r="C4" s="7">
        <v>2020</v>
      </c>
      <c r="D4" s="3">
        <v>29</v>
      </c>
      <c r="E4" s="5">
        <v>1</v>
      </c>
      <c r="F4" s="5">
        <v>1</v>
      </c>
      <c r="G4" s="5">
        <v>1</v>
      </c>
      <c r="H4" s="5">
        <v>1</v>
      </c>
      <c r="I4" s="5">
        <v>0</v>
      </c>
      <c r="J4" s="5">
        <v>1</v>
      </c>
      <c r="K4" s="5">
        <v>1</v>
      </c>
      <c r="L4" s="5">
        <v>1</v>
      </c>
      <c r="M4" s="3">
        <f t="shared" si="1"/>
        <v>7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1</v>
      </c>
      <c r="T4" s="3">
        <v>5</v>
      </c>
      <c r="U4" s="5">
        <v>0</v>
      </c>
      <c r="V4" s="5">
        <v>0</v>
      </c>
      <c r="W4" s="5">
        <v>1</v>
      </c>
      <c r="X4" s="5">
        <v>0</v>
      </c>
      <c r="Y4" s="5">
        <v>1</v>
      </c>
      <c r="Z4" s="5">
        <v>0</v>
      </c>
      <c r="AA4" s="5">
        <v>0</v>
      </c>
      <c r="AB4" s="5">
        <v>0</v>
      </c>
      <c r="AC4" s="5">
        <v>0</v>
      </c>
      <c r="AD4" s="5">
        <v>1</v>
      </c>
      <c r="AE4" s="5">
        <v>1</v>
      </c>
      <c r="AF4" s="5">
        <v>1</v>
      </c>
      <c r="AG4" s="5">
        <v>0</v>
      </c>
      <c r="AH4" s="3">
        <f t="shared" si="0"/>
        <v>5</v>
      </c>
      <c r="AI4" s="5">
        <v>0</v>
      </c>
      <c r="AJ4" s="5">
        <v>0</v>
      </c>
      <c r="AK4" s="5">
        <v>0</v>
      </c>
      <c r="AL4" s="5">
        <v>1</v>
      </c>
      <c r="AM4" s="5">
        <v>0</v>
      </c>
      <c r="AN4" s="3">
        <v>3</v>
      </c>
      <c r="AO4" s="5">
        <v>13</v>
      </c>
      <c r="AP4" s="5">
        <v>13</v>
      </c>
      <c r="AQ4" s="5">
        <v>13</v>
      </c>
      <c r="AR4" s="3">
        <v>7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3">
        <f t="shared" si="2"/>
        <v>0</v>
      </c>
      <c r="AY4" s="5">
        <v>1</v>
      </c>
      <c r="AZ4" s="5">
        <v>1</v>
      </c>
      <c r="BA4" s="5">
        <v>1</v>
      </c>
      <c r="BB4" s="3">
        <f t="shared" si="3"/>
        <v>3</v>
      </c>
      <c r="BC4" s="5">
        <v>22</v>
      </c>
      <c r="BD4" s="10">
        <f t="shared" si="4"/>
        <v>20</v>
      </c>
    </row>
    <row r="5" spans="1:56" x14ac:dyDescent="0.25">
      <c r="A5" s="7">
        <v>4</v>
      </c>
      <c r="B5" s="7" t="s">
        <v>25</v>
      </c>
      <c r="C5" s="7">
        <v>2020</v>
      </c>
      <c r="D5" s="3">
        <v>30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0</v>
      </c>
      <c r="K5" s="5">
        <v>1</v>
      </c>
      <c r="L5" s="5">
        <v>1</v>
      </c>
      <c r="M5" s="3">
        <f t="shared" si="1"/>
        <v>7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1</v>
      </c>
      <c r="T5" s="3">
        <v>5</v>
      </c>
      <c r="U5" s="5">
        <v>1</v>
      </c>
      <c r="V5" s="5">
        <v>0</v>
      </c>
      <c r="W5" s="5">
        <v>1</v>
      </c>
      <c r="X5" s="5">
        <v>0</v>
      </c>
      <c r="Y5" s="5">
        <v>1</v>
      </c>
      <c r="Z5" s="5">
        <v>0</v>
      </c>
      <c r="AA5" s="5">
        <v>1</v>
      </c>
      <c r="AB5" s="5">
        <v>0</v>
      </c>
      <c r="AC5" s="5">
        <v>1</v>
      </c>
      <c r="AD5" s="5">
        <v>1</v>
      </c>
      <c r="AE5" s="5">
        <v>1</v>
      </c>
      <c r="AF5" s="5">
        <v>0</v>
      </c>
      <c r="AG5" s="5">
        <v>1</v>
      </c>
      <c r="AH5" s="3">
        <f t="shared" si="0"/>
        <v>8</v>
      </c>
      <c r="AI5" s="5">
        <v>0</v>
      </c>
      <c r="AJ5" s="5">
        <v>0</v>
      </c>
      <c r="AK5" s="5">
        <v>1</v>
      </c>
      <c r="AL5" s="5">
        <v>0</v>
      </c>
      <c r="AM5" s="5">
        <v>0</v>
      </c>
      <c r="AN5" s="3">
        <v>2</v>
      </c>
      <c r="AO5" s="5">
        <v>12</v>
      </c>
      <c r="AP5" s="5">
        <v>12</v>
      </c>
      <c r="AQ5" s="5">
        <v>12</v>
      </c>
      <c r="AR5" s="3">
        <v>8</v>
      </c>
      <c r="AS5" s="5">
        <v>0</v>
      </c>
      <c r="AT5" s="5">
        <v>0</v>
      </c>
      <c r="AU5" s="5">
        <v>0</v>
      </c>
      <c r="AV5" s="5">
        <v>1</v>
      </c>
      <c r="AW5" s="5">
        <v>0</v>
      </c>
      <c r="AX5" s="3">
        <f t="shared" si="2"/>
        <v>1</v>
      </c>
      <c r="AY5" s="5">
        <v>1</v>
      </c>
      <c r="AZ5" s="5">
        <v>1</v>
      </c>
      <c r="BA5" s="5">
        <v>1</v>
      </c>
      <c r="BB5" s="3">
        <f t="shared" si="3"/>
        <v>3</v>
      </c>
      <c r="BC5" s="5">
        <v>14</v>
      </c>
      <c r="BD5" s="10">
        <f t="shared" si="4"/>
        <v>28</v>
      </c>
    </row>
    <row r="6" spans="1:56" x14ac:dyDescent="0.25">
      <c r="A6" s="7">
        <v>5</v>
      </c>
      <c r="B6" s="7" t="s">
        <v>26</v>
      </c>
      <c r="C6" s="7">
        <v>2020</v>
      </c>
      <c r="D6" s="3">
        <v>0</v>
      </c>
      <c r="E6" s="5">
        <v>0</v>
      </c>
      <c r="F6" s="5">
        <v>0</v>
      </c>
      <c r="G6" s="5">
        <v>1</v>
      </c>
      <c r="H6" s="5">
        <v>1</v>
      </c>
      <c r="I6" s="5">
        <v>0</v>
      </c>
      <c r="J6" s="5">
        <v>1</v>
      </c>
      <c r="K6" s="5">
        <v>0</v>
      </c>
      <c r="L6" s="5">
        <v>0</v>
      </c>
      <c r="M6" s="3">
        <f t="shared" si="1"/>
        <v>3</v>
      </c>
      <c r="N6" s="5">
        <v>1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3">
        <v>0</v>
      </c>
      <c r="U6" s="5">
        <v>0</v>
      </c>
      <c r="V6" s="5">
        <v>0</v>
      </c>
      <c r="W6" s="5">
        <v>1</v>
      </c>
      <c r="X6" s="5">
        <v>0</v>
      </c>
      <c r="Y6" s="5">
        <v>1</v>
      </c>
      <c r="Z6" s="5">
        <v>0</v>
      </c>
      <c r="AA6" s="5">
        <v>0</v>
      </c>
      <c r="AB6" s="5">
        <v>0</v>
      </c>
      <c r="AC6" s="5">
        <v>0</v>
      </c>
      <c r="AD6" s="5">
        <v>1</v>
      </c>
      <c r="AE6" s="5">
        <v>1</v>
      </c>
      <c r="AF6" s="5">
        <v>0</v>
      </c>
      <c r="AG6" s="5">
        <v>0</v>
      </c>
      <c r="AH6" s="3">
        <f t="shared" si="0"/>
        <v>4</v>
      </c>
      <c r="AI6" s="5">
        <v>1</v>
      </c>
      <c r="AJ6" s="5">
        <v>0</v>
      </c>
      <c r="AK6" s="5">
        <v>0</v>
      </c>
      <c r="AL6" s="5">
        <v>0</v>
      </c>
      <c r="AM6" s="5">
        <v>0</v>
      </c>
      <c r="AN6" s="3">
        <v>0</v>
      </c>
      <c r="AO6" s="5">
        <v>13</v>
      </c>
      <c r="AP6" s="5">
        <v>13</v>
      </c>
      <c r="AQ6" s="5">
        <v>13</v>
      </c>
      <c r="AR6" s="3">
        <v>7</v>
      </c>
      <c r="AS6" s="5">
        <v>0</v>
      </c>
      <c r="AT6" s="5">
        <v>0</v>
      </c>
      <c r="AU6" s="5">
        <v>1</v>
      </c>
      <c r="AV6" s="5">
        <v>0</v>
      </c>
      <c r="AW6" s="5">
        <v>0</v>
      </c>
      <c r="AX6" s="3">
        <f t="shared" si="2"/>
        <v>1</v>
      </c>
      <c r="AY6" s="5">
        <v>0</v>
      </c>
      <c r="AZ6" s="5">
        <v>1</v>
      </c>
      <c r="BA6" s="5">
        <v>1</v>
      </c>
      <c r="BB6" s="3">
        <f t="shared" si="3"/>
        <v>2</v>
      </c>
      <c r="BC6" s="5">
        <v>29</v>
      </c>
      <c r="BD6" s="10">
        <f t="shared" si="4"/>
        <v>13</v>
      </c>
    </row>
    <row r="7" spans="1:56" x14ac:dyDescent="0.25">
      <c r="A7" s="7">
        <v>6</v>
      </c>
      <c r="B7" s="7" t="s">
        <v>27</v>
      </c>
      <c r="C7" s="7">
        <v>2020</v>
      </c>
      <c r="D7" s="3">
        <v>0</v>
      </c>
      <c r="E7" s="5">
        <v>0</v>
      </c>
      <c r="F7" s="5">
        <v>0</v>
      </c>
      <c r="G7" s="5">
        <v>1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3">
        <f t="shared" si="1"/>
        <v>1</v>
      </c>
      <c r="N7" s="5">
        <v>1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3">
        <v>0</v>
      </c>
      <c r="U7" s="5">
        <v>0</v>
      </c>
      <c r="V7" s="5">
        <v>0</v>
      </c>
      <c r="W7" s="5">
        <v>1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3">
        <f t="shared" si="0"/>
        <v>1</v>
      </c>
      <c r="AI7" s="5">
        <v>0</v>
      </c>
      <c r="AJ7" s="5">
        <v>1</v>
      </c>
      <c r="AK7" s="5">
        <v>0</v>
      </c>
      <c r="AL7" s="5">
        <v>0</v>
      </c>
      <c r="AM7" s="5">
        <v>0</v>
      </c>
      <c r="AN7" s="3">
        <v>1</v>
      </c>
      <c r="AO7" s="5">
        <v>12</v>
      </c>
      <c r="AP7" s="5">
        <v>12</v>
      </c>
      <c r="AQ7" s="5">
        <v>12</v>
      </c>
      <c r="AR7" s="3">
        <v>8</v>
      </c>
      <c r="AS7" s="5">
        <v>1</v>
      </c>
      <c r="AT7" s="5">
        <v>1</v>
      </c>
      <c r="AU7" s="5">
        <v>1</v>
      </c>
      <c r="AV7" s="5">
        <v>1</v>
      </c>
      <c r="AW7" s="5">
        <v>0</v>
      </c>
      <c r="AX7" s="3">
        <f t="shared" si="2"/>
        <v>4</v>
      </c>
      <c r="AY7" s="5">
        <v>0</v>
      </c>
      <c r="AZ7" s="5">
        <v>1</v>
      </c>
      <c r="BA7" s="5">
        <v>1</v>
      </c>
      <c r="BB7" s="3">
        <f t="shared" si="3"/>
        <v>2</v>
      </c>
      <c r="BC7" s="5" t="s">
        <v>96</v>
      </c>
      <c r="BD7" s="10">
        <v>0</v>
      </c>
    </row>
    <row r="8" spans="1:56" x14ac:dyDescent="0.25">
      <c r="A8" s="7">
        <v>7</v>
      </c>
      <c r="B8" s="7" t="s">
        <v>28</v>
      </c>
      <c r="C8" s="7">
        <v>2020</v>
      </c>
      <c r="D8" s="3">
        <v>0</v>
      </c>
      <c r="E8" s="5">
        <v>0</v>
      </c>
      <c r="F8" s="5">
        <v>1</v>
      </c>
      <c r="G8" s="5">
        <v>1</v>
      </c>
      <c r="H8" s="5">
        <v>1</v>
      </c>
      <c r="I8" s="5">
        <v>0</v>
      </c>
      <c r="J8" s="5">
        <v>1</v>
      </c>
      <c r="K8" s="5">
        <v>0</v>
      </c>
      <c r="L8" s="5">
        <v>0</v>
      </c>
      <c r="M8" s="3">
        <f t="shared" si="1"/>
        <v>4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1</v>
      </c>
      <c r="T8" s="3">
        <v>5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>
        <v>1</v>
      </c>
      <c r="AE8" s="5">
        <v>1</v>
      </c>
      <c r="AF8" s="5">
        <v>0</v>
      </c>
      <c r="AG8" s="5">
        <v>1</v>
      </c>
      <c r="AH8" s="3">
        <f t="shared" si="0"/>
        <v>12</v>
      </c>
      <c r="AI8" s="5">
        <v>0</v>
      </c>
      <c r="AJ8" s="5">
        <v>1</v>
      </c>
      <c r="AK8" s="5">
        <v>0</v>
      </c>
      <c r="AL8" s="5">
        <v>0</v>
      </c>
      <c r="AM8" s="5">
        <v>0</v>
      </c>
      <c r="AN8" s="3">
        <v>1</v>
      </c>
      <c r="AO8" s="5">
        <v>14</v>
      </c>
      <c r="AP8" s="5">
        <v>14</v>
      </c>
      <c r="AQ8" s="5">
        <v>14</v>
      </c>
      <c r="AR8" s="3">
        <v>6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3">
        <f t="shared" si="2"/>
        <v>0</v>
      </c>
      <c r="AY8" s="5">
        <v>0</v>
      </c>
      <c r="AZ8" s="5">
        <v>1</v>
      </c>
      <c r="BA8" s="5">
        <v>1</v>
      </c>
      <c r="BB8" s="3">
        <f t="shared" si="3"/>
        <v>2</v>
      </c>
      <c r="BC8" s="5">
        <v>0</v>
      </c>
      <c r="BD8" s="10">
        <f t="shared" si="4"/>
        <v>42</v>
      </c>
    </row>
    <row r="9" spans="1:56" x14ac:dyDescent="0.25">
      <c r="A9" s="7">
        <v>8</v>
      </c>
      <c r="B9" s="7" t="s">
        <v>29</v>
      </c>
      <c r="C9" s="7">
        <v>2020</v>
      </c>
      <c r="D9" s="3">
        <v>24</v>
      </c>
      <c r="E9" s="5">
        <v>1</v>
      </c>
      <c r="F9" s="5">
        <v>1</v>
      </c>
      <c r="G9" s="5">
        <v>1</v>
      </c>
      <c r="H9" s="5">
        <v>1</v>
      </c>
      <c r="I9" s="5">
        <v>0</v>
      </c>
      <c r="J9" s="5">
        <v>1</v>
      </c>
      <c r="K9" s="5">
        <v>1</v>
      </c>
      <c r="L9" s="5">
        <v>1</v>
      </c>
      <c r="M9" s="3">
        <f t="shared" si="1"/>
        <v>7</v>
      </c>
      <c r="N9" s="5">
        <v>1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3">
        <v>0</v>
      </c>
      <c r="U9" s="5">
        <v>1</v>
      </c>
      <c r="V9" s="5">
        <v>1</v>
      </c>
      <c r="W9" s="5">
        <v>0</v>
      </c>
      <c r="X9" s="5">
        <v>0</v>
      </c>
      <c r="Y9" s="5">
        <v>1</v>
      </c>
      <c r="Z9" s="5">
        <v>1</v>
      </c>
      <c r="AA9" s="5">
        <v>0</v>
      </c>
      <c r="AB9" s="5">
        <v>1</v>
      </c>
      <c r="AC9" s="5">
        <v>1</v>
      </c>
      <c r="AD9" s="5">
        <v>1</v>
      </c>
      <c r="AE9" s="5">
        <v>1</v>
      </c>
      <c r="AF9" s="5">
        <v>0</v>
      </c>
      <c r="AG9" s="5">
        <v>0</v>
      </c>
      <c r="AH9" s="3">
        <f t="shared" si="0"/>
        <v>8</v>
      </c>
      <c r="AI9" s="5">
        <v>0</v>
      </c>
      <c r="AJ9" s="5">
        <v>1</v>
      </c>
      <c r="AK9" s="5">
        <v>0</v>
      </c>
      <c r="AL9" s="5">
        <v>0</v>
      </c>
      <c r="AM9" s="5">
        <v>0</v>
      </c>
      <c r="AN9" s="3">
        <v>1</v>
      </c>
      <c r="AO9" s="5">
        <v>13</v>
      </c>
      <c r="AP9" s="5">
        <v>13</v>
      </c>
      <c r="AQ9" s="5">
        <v>13</v>
      </c>
      <c r="AR9" s="3">
        <v>7</v>
      </c>
      <c r="AS9" s="5">
        <v>0</v>
      </c>
      <c r="AT9" s="5">
        <v>0</v>
      </c>
      <c r="AU9" s="5">
        <v>1</v>
      </c>
      <c r="AV9" s="5">
        <v>1</v>
      </c>
      <c r="AW9" s="5">
        <v>0</v>
      </c>
      <c r="AX9" s="3">
        <f t="shared" si="2"/>
        <v>2</v>
      </c>
      <c r="AY9" s="5">
        <v>1</v>
      </c>
      <c r="AZ9" s="5">
        <v>1</v>
      </c>
      <c r="BA9" s="5">
        <v>1</v>
      </c>
      <c r="BB9" s="3">
        <f t="shared" si="3"/>
        <v>3</v>
      </c>
      <c r="BC9" s="5">
        <v>8</v>
      </c>
      <c r="BD9" s="10">
        <f t="shared" si="4"/>
        <v>34</v>
      </c>
    </row>
    <row r="10" spans="1:56" x14ac:dyDescent="0.25">
      <c r="A10" s="7">
        <v>9</v>
      </c>
      <c r="B10" s="7" t="s">
        <v>30</v>
      </c>
      <c r="C10" s="7">
        <v>2020</v>
      </c>
      <c r="D10" s="3">
        <v>29</v>
      </c>
      <c r="E10" s="5">
        <v>1</v>
      </c>
      <c r="F10" s="5">
        <v>1</v>
      </c>
      <c r="G10" s="5">
        <v>1</v>
      </c>
      <c r="H10" s="5">
        <v>0</v>
      </c>
      <c r="I10" s="5">
        <v>0</v>
      </c>
      <c r="J10" s="5">
        <v>0</v>
      </c>
      <c r="K10" s="5">
        <v>1</v>
      </c>
      <c r="L10" s="5">
        <v>1</v>
      </c>
      <c r="M10" s="3">
        <f t="shared" si="1"/>
        <v>5</v>
      </c>
      <c r="N10" s="5">
        <v>1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3">
        <v>0</v>
      </c>
      <c r="U10" s="5">
        <v>0</v>
      </c>
      <c r="V10" s="5">
        <v>0</v>
      </c>
      <c r="W10" s="5">
        <v>1</v>
      </c>
      <c r="X10" s="5">
        <v>0</v>
      </c>
      <c r="Y10" s="5">
        <v>1</v>
      </c>
      <c r="Z10" s="5">
        <v>1</v>
      </c>
      <c r="AA10" s="5">
        <v>1</v>
      </c>
      <c r="AB10" s="5">
        <v>1</v>
      </c>
      <c r="AC10" s="5">
        <v>1</v>
      </c>
      <c r="AD10" s="5">
        <v>1</v>
      </c>
      <c r="AE10" s="5">
        <v>1</v>
      </c>
      <c r="AF10" s="5">
        <v>0</v>
      </c>
      <c r="AG10" s="5">
        <v>0</v>
      </c>
      <c r="AH10" s="3">
        <f t="shared" si="0"/>
        <v>8</v>
      </c>
      <c r="AI10" s="5">
        <v>0</v>
      </c>
      <c r="AJ10" s="5">
        <v>0</v>
      </c>
      <c r="AK10" s="5">
        <v>1</v>
      </c>
      <c r="AL10" s="5">
        <v>0</v>
      </c>
      <c r="AM10" s="5">
        <v>0</v>
      </c>
      <c r="AN10" s="3">
        <v>2</v>
      </c>
      <c r="AO10" s="5">
        <v>12</v>
      </c>
      <c r="AP10" s="5">
        <v>12</v>
      </c>
      <c r="AQ10" s="5">
        <v>12</v>
      </c>
      <c r="AR10" s="3">
        <v>8</v>
      </c>
      <c r="AS10" s="5">
        <v>0</v>
      </c>
      <c r="AT10" s="5">
        <v>0</v>
      </c>
      <c r="AU10" s="5">
        <v>1</v>
      </c>
      <c r="AV10" s="5">
        <v>1</v>
      </c>
      <c r="AW10" s="5">
        <v>0</v>
      </c>
      <c r="AX10" s="3">
        <f t="shared" si="2"/>
        <v>2</v>
      </c>
      <c r="AY10" s="5">
        <v>1</v>
      </c>
      <c r="AZ10" s="5">
        <v>1</v>
      </c>
      <c r="BA10" s="5">
        <v>1</v>
      </c>
      <c r="BB10" s="3">
        <f t="shared" si="3"/>
        <v>3</v>
      </c>
      <c r="BC10" s="5">
        <v>7</v>
      </c>
      <c r="BD10" s="10">
        <f t="shared" si="4"/>
        <v>35</v>
      </c>
    </row>
    <row r="11" spans="1:56" x14ac:dyDescent="0.25">
      <c r="A11" s="7">
        <v>10</v>
      </c>
      <c r="B11" s="7" t="s">
        <v>31</v>
      </c>
      <c r="C11" s="7">
        <v>2020</v>
      </c>
      <c r="D11" s="3">
        <v>29</v>
      </c>
      <c r="E11" s="5">
        <v>1</v>
      </c>
      <c r="F11" s="5">
        <v>1</v>
      </c>
      <c r="G11" s="5">
        <v>1</v>
      </c>
      <c r="H11" s="5">
        <v>1</v>
      </c>
      <c r="I11" s="5">
        <v>0</v>
      </c>
      <c r="J11" s="5">
        <v>0</v>
      </c>
      <c r="K11" s="5">
        <v>1</v>
      </c>
      <c r="L11" s="5">
        <v>1</v>
      </c>
      <c r="M11" s="3">
        <f t="shared" si="1"/>
        <v>6</v>
      </c>
      <c r="N11" s="5">
        <v>0</v>
      </c>
      <c r="O11" s="5">
        <v>0</v>
      </c>
      <c r="P11" s="5">
        <v>1</v>
      </c>
      <c r="Q11" s="5">
        <v>0</v>
      </c>
      <c r="R11" s="5">
        <v>0</v>
      </c>
      <c r="S11" s="5">
        <v>0</v>
      </c>
      <c r="T11" s="3">
        <v>2</v>
      </c>
      <c r="U11" s="5">
        <v>0</v>
      </c>
      <c r="V11" s="5">
        <v>0</v>
      </c>
      <c r="W11" s="5">
        <v>1</v>
      </c>
      <c r="X11" s="5">
        <v>0</v>
      </c>
      <c r="Y11" s="5">
        <v>1</v>
      </c>
      <c r="Z11" s="5">
        <v>1</v>
      </c>
      <c r="AA11" s="5">
        <v>1</v>
      </c>
      <c r="AB11" s="5">
        <v>0</v>
      </c>
      <c r="AC11" s="5">
        <v>1</v>
      </c>
      <c r="AD11" s="5">
        <v>1</v>
      </c>
      <c r="AE11" s="5">
        <v>1</v>
      </c>
      <c r="AF11" s="5">
        <v>1</v>
      </c>
      <c r="AG11" s="5">
        <v>0</v>
      </c>
      <c r="AH11" s="3">
        <f t="shared" si="0"/>
        <v>8</v>
      </c>
      <c r="AI11" s="5">
        <v>0</v>
      </c>
      <c r="AJ11" s="5">
        <v>0</v>
      </c>
      <c r="AK11" s="5">
        <v>0</v>
      </c>
      <c r="AL11" s="5">
        <v>0</v>
      </c>
      <c r="AM11" s="5">
        <v>1</v>
      </c>
      <c r="AN11" s="3">
        <v>4</v>
      </c>
      <c r="AO11" s="5">
        <v>12</v>
      </c>
      <c r="AP11" s="5">
        <v>12</v>
      </c>
      <c r="AQ11" s="5">
        <v>12</v>
      </c>
      <c r="AR11" s="3">
        <v>8</v>
      </c>
      <c r="AS11" s="5">
        <v>0</v>
      </c>
      <c r="AT11" s="5">
        <v>0</v>
      </c>
      <c r="AU11" s="5">
        <v>0</v>
      </c>
      <c r="AV11" s="5">
        <v>1</v>
      </c>
      <c r="AW11" s="5">
        <v>0</v>
      </c>
      <c r="AX11" s="3">
        <f t="shared" si="2"/>
        <v>1</v>
      </c>
      <c r="AY11" s="5">
        <v>0</v>
      </c>
      <c r="AZ11" s="5">
        <v>0</v>
      </c>
      <c r="BA11" s="5">
        <v>1</v>
      </c>
      <c r="BB11" s="3">
        <f t="shared" si="3"/>
        <v>1</v>
      </c>
      <c r="BC11" s="5">
        <v>19</v>
      </c>
      <c r="BD11" s="10">
        <f t="shared" si="4"/>
        <v>23</v>
      </c>
    </row>
    <row r="12" spans="1:56" x14ac:dyDescent="0.25">
      <c r="A12" s="7">
        <v>11</v>
      </c>
      <c r="B12" s="7" t="s">
        <v>32</v>
      </c>
      <c r="C12" s="7">
        <v>2020</v>
      </c>
      <c r="D12" s="3">
        <v>0</v>
      </c>
      <c r="E12" s="5">
        <v>0</v>
      </c>
      <c r="F12" s="5">
        <v>0</v>
      </c>
      <c r="G12" s="5">
        <v>1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3">
        <f t="shared" si="1"/>
        <v>2</v>
      </c>
      <c r="N12" s="5">
        <v>1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3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3">
        <f t="shared" si="0"/>
        <v>0</v>
      </c>
      <c r="AI12" s="5">
        <v>0</v>
      </c>
      <c r="AJ12" s="5">
        <v>1</v>
      </c>
      <c r="AK12" s="5">
        <v>0</v>
      </c>
      <c r="AL12" s="5">
        <v>0</v>
      </c>
      <c r="AM12" s="5">
        <v>0</v>
      </c>
      <c r="AN12" s="3">
        <v>1</v>
      </c>
      <c r="AO12" s="5">
        <v>11</v>
      </c>
      <c r="AP12" s="5">
        <v>11</v>
      </c>
      <c r="AQ12" s="5">
        <v>11</v>
      </c>
      <c r="AR12" s="3">
        <v>9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3">
        <f t="shared" si="2"/>
        <v>0</v>
      </c>
      <c r="AY12" s="5">
        <v>1</v>
      </c>
      <c r="AZ12" s="5">
        <v>1</v>
      </c>
      <c r="BA12" s="5">
        <v>1</v>
      </c>
      <c r="BB12" s="3">
        <f t="shared" si="3"/>
        <v>3</v>
      </c>
      <c r="BC12" s="5" t="s">
        <v>97</v>
      </c>
      <c r="BD12" s="10">
        <v>0</v>
      </c>
    </row>
    <row r="13" spans="1:56" x14ac:dyDescent="0.25">
      <c r="A13" s="7">
        <v>12</v>
      </c>
      <c r="B13" s="7" t="s">
        <v>33</v>
      </c>
      <c r="C13" s="7">
        <v>2020</v>
      </c>
      <c r="D13" s="3">
        <v>0</v>
      </c>
      <c r="E13" s="5">
        <v>0</v>
      </c>
      <c r="F13" s="5">
        <v>0</v>
      </c>
      <c r="G13" s="5">
        <v>1</v>
      </c>
      <c r="H13" s="5">
        <v>1</v>
      </c>
      <c r="I13" s="5">
        <v>0</v>
      </c>
      <c r="J13" s="5">
        <v>0</v>
      </c>
      <c r="K13" s="5">
        <v>0</v>
      </c>
      <c r="L13" s="5">
        <v>1</v>
      </c>
      <c r="M13" s="3">
        <f t="shared" si="1"/>
        <v>3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1</v>
      </c>
      <c r="T13" s="3">
        <v>5</v>
      </c>
      <c r="U13" s="5">
        <v>0</v>
      </c>
      <c r="V13" s="5">
        <v>0</v>
      </c>
      <c r="W13" s="5">
        <v>1</v>
      </c>
      <c r="X13" s="5">
        <v>1</v>
      </c>
      <c r="Y13" s="5">
        <v>1</v>
      </c>
      <c r="Z13" s="5">
        <v>1</v>
      </c>
      <c r="AA13" s="5">
        <v>1</v>
      </c>
      <c r="AB13" s="5">
        <v>1</v>
      </c>
      <c r="AC13" s="5">
        <v>1</v>
      </c>
      <c r="AD13" s="5">
        <v>1</v>
      </c>
      <c r="AE13" s="5">
        <v>1</v>
      </c>
      <c r="AF13" s="5">
        <v>0</v>
      </c>
      <c r="AG13" s="5">
        <v>0</v>
      </c>
      <c r="AH13" s="3">
        <f t="shared" si="0"/>
        <v>9</v>
      </c>
      <c r="AI13" s="5">
        <v>0</v>
      </c>
      <c r="AJ13" s="5">
        <v>0</v>
      </c>
      <c r="AK13" s="5">
        <v>1</v>
      </c>
      <c r="AL13" s="5">
        <v>0</v>
      </c>
      <c r="AM13" s="5">
        <v>0</v>
      </c>
      <c r="AN13" s="3">
        <v>2</v>
      </c>
      <c r="AO13" s="5">
        <v>12</v>
      </c>
      <c r="AP13" s="5">
        <v>13</v>
      </c>
      <c r="AQ13" s="5">
        <v>12.5</v>
      </c>
      <c r="AR13" s="3">
        <v>7.5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3">
        <f t="shared" si="2"/>
        <v>0</v>
      </c>
      <c r="AY13" s="5">
        <v>1</v>
      </c>
      <c r="AZ13" s="5">
        <v>1</v>
      </c>
      <c r="BA13" s="5">
        <v>1</v>
      </c>
      <c r="BB13" s="3">
        <f t="shared" si="3"/>
        <v>3</v>
      </c>
      <c r="BC13" s="5">
        <v>0</v>
      </c>
      <c r="BD13" s="10">
        <f t="shared" si="4"/>
        <v>42</v>
      </c>
    </row>
    <row r="14" spans="1:56" x14ac:dyDescent="0.25">
      <c r="A14" s="7">
        <v>13</v>
      </c>
      <c r="B14" s="7" t="s">
        <v>34</v>
      </c>
      <c r="C14" s="7">
        <v>2020</v>
      </c>
      <c r="D14" s="3">
        <v>0</v>
      </c>
      <c r="E14" s="5">
        <v>0</v>
      </c>
      <c r="F14" s="5">
        <v>0</v>
      </c>
      <c r="G14" s="5">
        <v>1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3">
        <f t="shared" si="1"/>
        <v>1</v>
      </c>
      <c r="N14" s="5">
        <v>0</v>
      </c>
      <c r="O14" s="5">
        <v>1</v>
      </c>
      <c r="P14" s="5">
        <v>0</v>
      </c>
      <c r="Q14" s="5">
        <v>0</v>
      </c>
      <c r="R14" s="5">
        <v>0</v>
      </c>
      <c r="S14" s="5">
        <v>0</v>
      </c>
      <c r="T14" s="3">
        <v>1</v>
      </c>
      <c r="U14" s="5">
        <v>0</v>
      </c>
      <c r="V14" s="5">
        <v>0</v>
      </c>
      <c r="W14" s="5">
        <v>0</v>
      </c>
      <c r="X14" s="5">
        <v>0</v>
      </c>
      <c r="Y14" s="5">
        <v>1</v>
      </c>
      <c r="Z14" s="5">
        <v>1</v>
      </c>
      <c r="AA14" s="5">
        <v>1</v>
      </c>
      <c r="AB14" s="5">
        <v>0</v>
      </c>
      <c r="AC14" s="5">
        <v>0</v>
      </c>
      <c r="AD14" s="5">
        <v>1</v>
      </c>
      <c r="AE14" s="5">
        <v>0</v>
      </c>
      <c r="AF14" s="5">
        <v>0</v>
      </c>
      <c r="AG14" s="5">
        <v>0</v>
      </c>
      <c r="AH14" s="3">
        <f t="shared" si="0"/>
        <v>4</v>
      </c>
      <c r="AI14" s="5">
        <v>1</v>
      </c>
      <c r="AJ14" s="5">
        <v>0</v>
      </c>
      <c r="AK14" s="5">
        <v>0</v>
      </c>
      <c r="AL14" s="5">
        <v>0</v>
      </c>
      <c r="AM14" s="5">
        <v>0</v>
      </c>
      <c r="AN14" s="3">
        <v>0</v>
      </c>
      <c r="AO14" s="5">
        <v>13</v>
      </c>
      <c r="AP14" s="5">
        <v>13</v>
      </c>
      <c r="AQ14" s="5">
        <v>13</v>
      </c>
      <c r="AR14" s="3">
        <v>7</v>
      </c>
      <c r="AS14" s="5">
        <v>0</v>
      </c>
      <c r="AT14" s="5">
        <v>0</v>
      </c>
      <c r="AU14" s="5">
        <v>0</v>
      </c>
      <c r="AV14" s="5">
        <v>1</v>
      </c>
      <c r="AW14" s="5">
        <v>0</v>
      </c>
      <c r="AX14" s="3">
        <f t="shared" si="2"/>
        <v>1</v>
      </c>
      <c r="AY14" s="5">
        <v>0</v>
      </c>
      <c r="AZ14" s="5">
        <v>0</v>
      </c>
      <c r="BA14" s="5">
        <v>1</v>
      </c>
      <c r="BB14" s="3">
        <f t="shared" si="3"/>
        <v>1</v>
      </c>
      <c r="BC14" s="5">
        <v>40</v>
      </c>
      <c r="BD14" s="10">
        <f t="shared" si="4"/>
        <v>2</v>
      </c>
    </row>
    <row r="15" spans="1:56" x14ac:dyDescent="0.25">
      <c r="A15" s="7">
        <v>14</v>
      </c>
      <c r="B15" s="7" t="s">
        <v>35</v>
      </c>
      <c r="C15" s="7">
        <v>2020</v>
      </c>
      <c r="D15" s="3">
        <v>29</v>
      </c>
      <c r="E15" s="5">
        <v>1</v>
      </c>
      <c r="F15" s="5">
        <v>1</v>
      </c>
      <c r="G15" s="5">
        <v>1</v>
      </c>
      <c r="H15" s="5">
        <v>0</v>
      </c>
      <c r="I15" s="5">
        <v>0</v>
      </c>
      <c r="J15" s="5">
        <v>0</v>
      </c>
      <c r="K15" s="5">
        <v>1</v>
      </c>
      <c r="L15" s="5">
        <v>1</v>
      </c>
      <c r="M15" s="3">
        <f t="shared" si="1"/>
        <v>5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1</v>
      </c>
      <c r="T15" s="3">
        <v>5</v>
      </c>
      <c r="U15" s="5">
        <v>1</v>
      </c>
      <c r="V15" s="5">
        <v>0</v>
      </c>
      <c r="W15" s="5">
        <v>0</v>
      </c>
      <c r="X15" s="5">
        <v>1</v>
      </c>
      <c r="Y15" s="5">
        <v>1</v>
      </c>
      <c r="Z15" s="5">
        <v>0</v>
      </c>
      <c r="AA15" s="5">
        <v>1</v>
      </c>
      <c r="AB15" s="5">
        <v>1</v>
      </c>
      <c r="AC15" s="5">
        <v>1</v>
      </c>
      <c r="AD15" s="5">
        <v>1</v>
      </c>
      <c r="AE15" s="5">
        <v>1</v>
      </c>
      <c r="AF15" s="5">
        <v>0</v>
      </c>
      <c r="AG15" s="5">
        <v>1</v>
      </c>
      <c r="AH15" s="3">
        <f t="shared" si="0"/>
        <v>9</v>
      </c>
      <c r="AI15" s="5">
        <v>0</v>
      </c>
      <c r="AJ15" s="5">
        <v>0</v>
      </c>
      <c r="AK15" s="5">
        <v>0</v>
      </c>
      <c r="AL15" s="5">
        <v>0</v>
      </c>
      <c r="AM15" s="5">
        <v>1</v>
      </c>
      <c r="AN15" s="3">
        <v>4</v>
      </c>
      <c r="AO15" s="5">
        <v>12</v>
      </c>
      <c r="AP15" s="5">
        <v>12</v>
      </c>
      <c r="AQ15" s="5">
        <v>12</v>
      </c>
      <c r="AR15" s="3">
        <v>8</v>
      </c>
      <c r="AS15" s="5">
        <v>0</v>
      </c>
      <c r="AT15" s="5">
        <v>0</v>
      </c>
      <c r="AU15" s="5">
        <v>0</v>
      </c>
      <c r="AV15" s="5">
        <v>1</v>
      </c>
      <c r="AW15" s="5">
        <v>0</v>
      </c>
      <c r="AX15" s="3">
        <f t="shared" si="2"/>
        <v>1</v>
      </c>
      <c r="AY15" s="5">
        <v>1</v>
      </c>
      <c r="AZ15" s="5">
        <v>1</v>
      </c>
      <c r="BA15" s="5">
        <v>1</v>
      </c>
      <c r="BB15" s="3">
        <f t="shared" si="3"/>
        <v>3</v>
      </c>
      <c r="BC15" s="5">
        <v>0</v>
      </c>
      <c r="BD15" s="10">
        <f t="shared" si="4"/>
        <v>42</v>
      </c>
    </row>
    <row r="16" spans="1:56" x14ac:dyDescent="0.25">
      <c r="A16" s="7">
        <v>15</v>
      </c>
      <c r="B16" s="7" t="s">
        <v>36</v>
      </c>
      <c r="C16" s="7">
        <v>2020</v>
      </c>
      <c r="D16" s="3">
        <v>0</v>
      </c>
      <c r="E16" s="5">
        <v>0</v>
      </c>
      <c r="F16" s="5">
        <v>0</v>
      </c>
      <c r="G16" s="5">
        <v>1</v>
      </c>
      <c r="H16" s="5">
        <v>1</v>
      </c>
      <c r="I16" s="5">
        <v>0</v>
      </c>
      <c r="J16" s="5">
        <v>1</v>
      </c>
      <c r="K16" s="5">
        <v>0</v>
      </c>
      <c r="L16" s="5">
        <v>0</v>
      </c>
      <c r="M16" s="3">
        <f t="shared" si="1"/>
        <v>3</v>
      </c>
      <c r="N16" s="5">
        <v>0</v>
      </c>
      <c r="O16" s="5">
        <v>0</v>
      </c>
      <c r="P16" s="5">
        <v>1</v>
      </c>
      <c r="Q16" s="5">
        <v>0</v>
      </c>
      <c r="R16" s="5">
        <v>0</v>
      </c>
      <c r="S16" s="5">
        <v>0</v>
      </c>
      <c r="T16" s="3">
        <v>2</v>
      </c>
      <c r="U16" s="5">
        <v>0</v>
      </c>
      <c r="V16" s="5">
        <v>0</v>
      </c>
      <c r="W16" s="5">
        <v>1</v>
      </c>
      <c r="X16" s="5">
        <v>1</v>
      </c>
      <c r="Y16" s="5">
        <v>1</v>
      </c>
      <c r="Z16" s="5">
        <v>1</v>
      </c>
      <c r="AA16" s="5">
        <v>1</v>
      </c>
      <c r="AB16" s="5">
        <v>0</v>
      </c>
      <c r="AC16" s="5">
        <v>0</v>
      </c>
      <c r="AD16" s="5">
        <v>1</v>
      </c>
      <c r="AE16" s="5">
        <v>1</v>
      </c>
      <c r="AF16" s="5">
        <v>0</v>
      </c>
      <c r="AG16" s="5">
        <v>0</v>
      </c>
      <c r="AH16" s="3">
        <f t="shared" si="0"/>
        <v>7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3">
        <v>1</v>
      </c>
      <c r="AO16" s="5">
        <v>14</v>
      </c>
      <c r="AP16" s="5">
        <v>14</v>
      </c>
      <c r="AQ16" s="5">
        <v>14</v>
      </c>
      <c r="AR16" s="3">
        <v>6</v>
      </c>
      <c r="AS16" s="5">
        <v>0</v>
      </c>
      <c r="AT16" s="5">
        <v>0</v>
      </c>
      <c r="AU16" s="5">
        <v>0</v>
      </c>
      <c r="AV16" s="5">
        <v>1</v>
      </c>
      <c r="AW16" s="5">
        <v>0</v>
      </c>
      <c r="AX16" s="3">
        <f t="shared" si="2"/>
        <v>1</v>
      </c>
      <c r="AY16" s="5">
        <v>1</v>
      </c>
      <c r="AZ16" s="5">
        <v>1</v>
      </c>
      <c r="BA16" s="5">
        <v>1</v>
      </c>
      <c r="BB16" s="3">
        <f t="shared" si="3"/>
        <v>3</v>
      </c>
      <c r="BC16" s="5">
        <v>0</v>
      </c>
      <c r="BD16" s="10">
        <f t="shared" si="4"/>
        <v>42</v>
      </c>
    </row>
    <row r="17" spans="1:56" x14ac:dyDescent="0.25">
      <c r="A17" s="7">
        <v>16</v>
      </c>
      <c r="B17" s="7" t="s">
        <v>37</v>
      </c>
      <c r="C17" s="7">
        <v>2020</v>
      </c>
      <c r="D17" s="3">
        <v>21</v>
      </c>
      <c r="E17" s="5">
        <v>1</v>
      </c>
      <c r="F17" s="5">
        <v>1</v>
      </c>
      <c r="G17" s="5">
        <v>1</v>
      </c>
      <c r="H17" s="5">
        <v>1</v>
      </c>
      <c r="I17" s="5">
        <v>0</v>
      </c>
      <c r="J17" s="5">
        <v>0</v>
      </c>
      <c r="K17" s="5">
        <v>1</v>
      </c>
      <c r="L17" s="5">
        <v>0</v>
      </c>
      <c r="M17" s="3">
        <f t="shared" si="1"/>
        <v>5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1</v>
      </c>
      <c r="T17" s="3">
        <v>5</v>
      </c>
      <c r="U17" s="5">
        <v>0</v>
      </c>
      <c r="V17" s="5">
        <v>0</v>
      </c>
      <c r="W17" s="5">
        <v>1</v>
      </c>
      <c r="X17" s="5">
        <v>0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1</v>
      </c>
      <c r="AF17" s="5">
        <v>0</v>
      </c>
      <c r="AG17" s="5">
        <v>1</v>
      </c>
      <c r="AH17" s="3">
        <f t="shared" si="0"/>
        <v>5</v>
      </c>
      <c r="AI17" s="5">
        <v>0</v>
      </c>
      <c r="AJ17" s="5">
        <v>0</v>
      </c>
      <c r="AK17" s="5">
        <v>0</v>
      </c>
      <c r="AL17" s="5">
        <v>0</v>
      </c>
      <c r="AM17" s="5">
        <v>1</v>
      </c>
      <c r="AN17" s="3">
        <v>4</v>
      </c>
      <c r="AO17" s="5">
        <v>12</v>
      </c>
      <c r="AP17" s="5">
        <v>12</v>
      </c>
      <c r="AQ17" s="5">
        <v>12</v>
      </c>
      <c r="AR17" s="3">
        <v>8</v>
      </c>
      <c r="AS17" s="5">
        <v>0</v>
      </c>
      <c r="AT17" s="5">
        <v>0</v>
      </c>
      <c r="AU17" s="5">
        <v>1</v>
      </c>
      <c r="AV17" s="5">
        <v>0</v>
      </c>
      <c r="AW17" s="5">
        <v>0</v>
      </c>
      <c r="AX17" s="3">
        <f t="shared" si="2"/>
        <v>1</v>
      </c>
      <c r="AY17" s="5">
        <v>1</v>
      </c>
      <c r="AZ17" s="5">
        <v>1</v>
      </c>
      <c r="BA17" s="5">
        <v>1</v>
      </c>
      <c r="BB17" s="3">
        <f t="shared" si="3"/>
        <v>3</v>
      </c>
      <c r="BC17" s="5">
        <v>7</v>
      </c>
      <c r="BD17" s="10">
        <f t="shared" si="4"/>
        <v>35</v>
      </c>
    </row>
    <row r="18" spans="1:56" x14ac:dyDescent="0.25">
      <c r="A18" s="7">
        <v>17</v>
      </c>
      <c r="B18" s="7" t="s">
        <v>38</v>
      </c>
      <c r="C18" s="7">
        <v>2020</v>
      </c>
      <c r="D18" s="3">
        <v>29</v>
      </c>
      <c r="E18" s="5">
        <v>1</v>
      </c>
      <c r="F18" s="5">
        <v>1</v>
      </c>
      <c r="G18" s="5">
        <v>1</v>
      </c>
      <c r="H18" s="5">
        <v>1</v>
      </c>
      <c r="I18" s="5">
        <v>0</v>
      </c>
      <c r="J18" s="5">
        <v>0</v>
      </c>
      <c r="K18" s="5">
        <v>1</v>
      </c>
      <c r="L18" s="5">
        <v>1</v>
      </c>
      <c r="M18" s="3">
        <f t="shared" si="1"/>
        <v>6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3">
        <v>2</v>
      </c>
      <c r="U18" s="5">
        <v>1</v>
      </c>
      <c r="V18" s="5">
        <v>1</v>
      </c>
      <c r="W18" s="5">
        <v>0.5</v>
      </c>
      <c r="X18" s="5">
        <v>1</v>
      </c>
      <c r="Y18" s="5">
        <v>1</v>
      </c>
      <c r="Z18" s="5">
        <v>1</v>
      </c>
      <c r="AA18" s="5">
        <v>1</v>
      </c>
      <c r="AB18" s="5">
        <v>0</v>
      </c>
      <c r="AC18" s="5">
        <v>1</v>
      </c>
      <c r="AD18" s="5">
        <v>1</v>
      </c>
      <c r="AE18" s="5">
        <v>1</v>
      </c>
      <c r="AF18" s="5">
        <v>0</v>
      </c>
      <c r="AG18" s="5">
        <v>1</v>
      </c>
      <c r="AH18" s="3">
        <f t="shared" si="0"/>
        <v>10.5</v>
      </c>
      <c r="AI18" s="5">
        <v>0</v>
      </c>
      <c r="AJ18" s="5">
        <v>1</v>
      </c>
      <c r="AK18" s="5">
        <v>0</v>
      </c>
      <c r="AL18" s="5">
        <v>0</v>
      </c>
      <c r="AM18" s="5">
        <v>0</v>
      </c>
      <c r="AN18" s="3">
        <v>1</v>
      </c>
      <c r="AO18" s="5">
        <v>12</v>
      </c>
      <c r="AP18" s="5">
        <v>12</v>
      </c>
      <c r="AQ18" s="5">
        <v>12</v>
      </c>
      <c r="AR18" s="3">
        <v>8</v>
      </c>
      <c r="AS18" s="5">
        <v>0</v>
      </c>
      <c r="AT18" s="5">
        <v>0</v>
      </c>
      <c r="AU18" s="5">
        <v>0</v>
      </c>
      <c r="AV18" s="5">
        <v>1</v>
      </c>
      <c r="AW18" s="5">
        <v>0</v>
      </c>
      <c r="AX18" s="3">
        <f t="shared" si="2"/>
        <v>1</v>
      </c>
      <c r="AY18" s="5">
        <v>1</v>
      </c>
      <c r="AZ18" s="5">
        <v>1</v>
      </c>
      <c r="BA18" s="5">
        <v>1</v>
      </c>
      <c r="BB18" s="3">
        <f t="shared" si="3"/>
        <v>3</v>
      </c>
      <c r="BC18" s="5">
        <v>0</v>
      </c>
      <c r="BD18" s="10">
        <f t="shared" si="4"/>
        <v>42</v>
      </c>
    </row>
    <row r="19" spans="1:56" x14ac:dyDescent="0.25">
      <c r="A19" s="7">
        <v>18</v>
      </c>
      <c r="B19" s="7" t="s">
        <v>39</v>
      </c>
      <c r="C19" s="7">
        <v>2020</v>
      </c>
      <c r="D19" s="3">
        <v>30</v>
      </c>
      <c r="E19" s="5">
        <v>1</v>
      </c>
      <c r="F19" s="5">
        <v>1</v>
      </c>
      <c r="G19" s="5">
        <v>1</v>
      </c>
      <c r="H19" s="5">
        <v>1</v>
      </c>
      <c r="I19" s="5">
        <v>0</v>
      </c>
      <c r="J19" s="5">
        <v>0</v>
      </c>
      <c r="K19" s="5">
        <v>1</v>
      </c>
      <c r="L19" s="5">
        <v>0</v>
      </c>
      <c r="M19" s="3">
        <f t="shared" si="1"/>
        <v>5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3">
        <v>0</v>
      </c>
      <c r="U19" s="5">
        <v>1</v>
      </c>
      <c r="V19" s="5">
        <v>0</v>
      </c>
      <c r="W19" s="5">
        <v>0</v>
      </c>
      <c r="X19" s="5">
        <v>0</v>
      </c>
      <c r="Y19" s="5">
        <v>1</v>
      </c>
      <c r="Z19" s="5">
        <v>1</v>
      </c>
      <c r="AA19" s="5">
        <v>0</v>
      </c>
      <c r="AB19" s="5">
        <v>1</v>
      </c>
      <c r="AC19" s="5">
        <v>1</v>
      </c>
      <c r="AD19" s="5">
        <v>1</v>
      </c>
      <c r="AE19" s="5">
        <v>1</v>
      </c>
      <c r="AF19" s="5">
        <v>0</v>
      </c>
      <c r="AG19" s="5">
        <v>1</v>
      </c>
      <c r="AH19" s="3">
        <f t="shared" si="0"/>
        <v>8</v>
      </c>
      <c r="AI19" s="5">
        <v>0</v>
      </c>
      <c r="AJ19" s="5">
        <v>0</v>
      </c>
      <c r="AK19" s="5">
        <v>1</v>
      </c>
      <c r="AL19" s="5">
        <v>0</v>
      </c>
      <c r="AM19" s="5">
        <v>0</v>
      </c>
      <c r="AN19" s="3">
        <v>2</v>
      </c>
      <c r="AO19" s="5">
        <v>13</v>
      </c>
      <c r="AP19" s="5">
        <v>14</v>
      </c>
      <c r="AQ19" s="5">
        <v>13.5</v>
      </c>
      <c r="AR19" s="3">
        <v>6.5</v>
      </c>
      <c r="AS19" s="5">
        <v>0</v>
      </c>
      <c r="AT19" s="5">
        <v>0</v>
      </c>
      <c r="AU19" s="5">
        <v>1</v>
      </c>
      <c r="AV19" s="5">
        <v>1</v>
      </c>
      <c r="AW19" s="5">
        <v>0</v>
      </c>
      <c r="AX19" s="3">
        <f t="shared" si="2"/>
        <v>2</v>
      </c>
      <c r="AY19" s="5">
        <v>1</v>
      </c>
      <c r="AZ19" s="5">
        <v>1</v>
      </c>
      <c r="BA19" s="5">
        <v>1</v>
      </c>
      <c r="BB19" s="3">
        <f t="shared" si="3"/>
        <v>3</v>
      </c>
      <c r="BC19" s="5">
        <v>7</v>
      </c>
      <c r="BD19" s="10">
        <f t="shared" si="4"/>
        <v>35</v>
      </c>
    </row>
    <row r="20" spans="1:56" x14ac:dyDescent="0.25">
      <c r="A20" s="7">
        <v>19</v>
      </c>
      <c r="B20" s="7" t="s">
        <v>40</v>
      </c>
      <c r="C20" s="7">
        <v>2020</v>
      </c>
      <c r="D20" s="3">
        <v>0</v>
      </c>
      <c r="E20" s="5">
        <v>0</v>
      </c>
      <c r="F20" s="5">
        <v>0</v>
      </c>
      <c r="G20" s="5">
        <v>0</v>
      </c>
      <c r="H20" s="5">
        <v>0</v>
      </c>
      <c r="I20" s="5">
        <v>1</v>
      </c>
      <c r="J20" s="5">
        <v>1</v>
      </c>
      <c r="K20" s="5">
        <v>0</v>
      </c>
      <c r="L20" s="5">
        <v>1</v>
      </c>
      <c r="M20" s="3">
        <f t="shared" si="1"/>
        <v>3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3">
        <v>1</v>
      </c>
      <c r="U20" s="5">
        <v>0</v>
      </c>
      <c r="V20" s="5">
        <v>0</v>
      </c>
      <c r="W20" s="5">
        <v>1</v>
      </c>
      <c r="X20" s="5">
        <v>1</v>
      </c>
      <c r="Y20" s="5">
        <v>1</v>
      </c>
      <c r="Z20" s="5">
        <v>1</v>
      </c>
      <c r="AA20" s="5">
        <v>1</v>
      </c>
      <c r="AB20" s="5">
        <v>1</v>
      </c>
      <c r="AC20" s="5">
        <v>1</v>
      </c>
      <c r="AD20" s="5">
        <v>1</v>
      </c>
      <c r="AE20" s="5">
        <v>0</v>
      </c>
      <c r="AF20" s="5">
        <v>0</v>
      </c>
      <c r="AG20" s="5">
        <v>0</v>
      </c>
      <c r="AH20" s="3">
        <f t="shared" si="0"/>
        <v>8</v>
      </c>
      <c r="AI20" s="5">
        <v>1</v>
      </c>
      <c r="AJ20" s="5">
        <v>0</v>
      </c>
      <c r="AK20" s="5">
        <v>0</v>
      </c>
      <c r="AL20" s="5">
        <v>0</v>
      </c>
      <c r="AM20" s="5">
        <v>0</v>
      </c>
      <c r="AN20" s="3">
        <v>0</v>
      </c>
      <c r="AO20" s="5">
        <v>10</v>
      </c>
      <c r="AP20" s="5">
        <v>14</v>
      </c>
      <c r="AQ20" s="5">
        <v>12</v>
      </c>
      <c r="AR20" s="3">
        <v>8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3">
        <f t="shared" si="2"/>
        <v>0</v>
      </c>
      <c r="AY20" s="5">
        <v>1</v>
      </c>
      <c r="AZ20" s="5">
        <v>1</v>
      </c>
      <c r="BA20" s="5">
        <v>1</v>
      </c>
      <c r="BB20" s="3">
        <f t="shared" si="3"/>
        <v>3</v>
      </c>
      <c r="BC20" s="5">
        <v>0</v>
      </c>
      <c r="BD20" s="10">
        <f t="shared" si="4"/>
        <v>42</v>
      </c>
    </row>
    <row r="21" spans="1:56" x14ac:dyDescent="0.25">
      <c r="A21" s="7">
        <v>20</v>
      </c>
      <c r="B21" s="7" t="s">
        <v>41</v>
      </c>
      <c r="C21" s="7">
        <v>2020</v>
      </c>
      <c r="D21" s="3">
        <v>0</v>
      </c>
      <c r="E21" s="5">
        <v>0</v>
      </c>
      <c r="F21" s="5">
        <v>0</v>
      </c>
      <c r="G21" s="5">
        <v>1</v>
      </c>
      <c r="H21" s="5">
        <v>0</v>
      </c>
      <c r="I21" s="5">
        <v>0</v>
      </c>
      <c r="J21" s="5">
        <v>1</v>
      </c>
      <c r="K21" s="5">
        <v>0</v>
      </c>
      <c r="L21" s="5">
        <v>0</v>
      </c>
      <c r="M21" s="3">
        <f t="shared" si="1"/>
        <v>2</v>
      </c>
      <c r="N21" s="5">
        <v>1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3">
        <v>0</v>
      </c>
      <c r="U21" s="5">
        <v>0</v>
      </c>
      <c r="V21" s="5">
        <v>0</v>
      </c>
      <c r="W21" s="5">
        <v>0</v>
      </c>
      <c r="X21" s="5">
        <v>0</v>
      </c>
      <c r="Y21" s="5">
        <v>1</v>
      </c>
      <c r="Z21" s="5">
        <v>1</v>
      </c>
      <c r="AA21" s="5">
        <v>1</v>
      </c>
      <c r="AB21" s="5">
        <v>0</v>
      </c>
      <c r="AC21" s="5">
        <v>0</v>
      </c>
      <c r="AD21" s="5">
        <v>1</v>
      </c>
      <c r="AE21" s="5">
        <v>1</v>
      </c>
      <c r="AF21" s="5">
        <v>0</v>
      </c>
      <c r="AG21" s="5">
        <v>0</v>
      </c>
      <c r="AH21" s="3">
        <f t="shared" si="0"/>
        <v>5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3">
        <v>0</v>
      </c>
      <c r="AO21" s="5">
        <v>13</v>
      </c>
      <c r="AP21" s="5">
        <v>13</v>
      </c>
      <c r="AQ21" s="5">
        <v>13</v>
      </c>
      <c r="AR21" s="3">
        <v>7</v>
      </c>
      <c r="AS21" s="5">
        <v>1</v>
      </c>
      <c r="AT21" s="5">
        <v>1</v>
      </c>
      <c r="AU21" s="5">
        <v>0</v>
      </c>
      <c r="AV21" s="5">
        <v>0</v>
      </c>
      <c r="AW21" s="5">
        <v>0</v>
      </c>
      <c r="AX21" s="3">
        <f t="shared" si="2"/>
        <v>2</v>
      </c>
      <c r="AY21" s="5">
        <v>0</v>
      </c>
      <c r="AZ21" s="5">
        <v>0</v>
      </c>
      <c r="BA21" s="5">
        <v>1</v>
      </c>
      <c r="BB21" s="3">
        <f t="shared" si="3"/>
        <v>1</v>
      </c>
      <c r="BC21" s="5">
        <v>7</v>
      </c>
      <c r="BD21" s="10">
        <f t="shared" si="4"/>
        <v>35</v>
      </c>
    </row>
    <row r="22" spans="1:56" x14ac:dyDescent="0.25">
      <c r="A22" s="7">
        <v>21</v>
      </c>
      <c r="B22" s="7" t="s">
        <v>42</v>
      </c>
      <c r="C22" s="7">
        <v>2020</v>
      </c>
      <c r="D22" s="3">
        <v>20</v>
      </c>
      <c r="E22" s="5">
        <v>1</v>
      </c>
      <c r="F22" s="5">
        <v>1</v>
      </c>
      <c r="G22" s="5">
        <v>1</v>
      </c>
      <c r="H22" s="5">
        <v>0</v>
      </c>
      <c r="I22" s="5">
        <v>0</v>
      </c>
      <c r="J22" s="5">
        <v>1</v>
      </c>
      <c r="K22" s="5">
        <v>1</v>
      </c>
      <c r="L22" s="5">
        <v>0</v>
      </c>
      <c r="M22" s="3">
        <f t="shared" si="1"/>
        <v>5</v>
      </c>
      <c r="N22" s="5">
        <v>1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3">
        <v>0</v>
      </c>
      <c r="U22" s="5">
        <v>1</v>
      </c>
      <c r="V22" s="5">
        <v>0</v>
      </c>
      <c r="W22" s="5">
        <v>1</v>
      </c>
      <c r="X22" s="5">
        <v>0</v>
      </c>
      <c r="Y22" s="5">
        <v>1</v>
      </c>
      <c r="Z22" s="5">
        <v>1</v>
      </c>
      <c r="AA22" s="5">
        <v>1</v>
      </c>
      <c r="AB22" s="5">
        <v>0</v>
      </c>
      <c r="AC22" s="5">
        <v>1</v>
      </c>
      <c r="AD22" s="5">
        <v>1</v>
      </c>
      <c r="AE22" s="5">
        <v>1</v>
      </c>
      <c r="AF22" s="5">
        <v>0</v>
      </c>
      <c r="AG22" s="5">
        <v>0</v>
      </c>
      <c r="AH22" s="3">
        <f t="shared" si="0"/>
        <v>8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3">
        <v>0</v>
      </c>
      <c r="AO22" s="5">
        <v>13</v>
      </c>
      <c r="AP22" s="5">
        <v>14.25</v>
      </c>
      <c r="AQ22" s="5">
        <v>13.625</v>
      </c>
      <c r="AR22" s="3">
        <v>6.375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3">
        <f t="shared" si="2"/>
        <v>0</v>
      </c>
      <c r="AY22" s="5">
        <v>0</v>
      </c>
      <c r="AZ22" s="5">
        <v>0</v>
      </c>
      <c r="BA22" s="5">
        <v>1</v>
      </c>
      <c r="BB22" s="3">
        <f t="shared" si="3"/>
        <v>1</v>
      </c>
      <c r="BC22" s="5">
        <v>8</v>
      </c>
      <c r="BD22" s="10">
        <f t="shared" si="4"/>
        <v>34</v>
      </c>
    </row>
    <row r="23" spans="1:56" x14ac:dyDescent="0.25">
      <c r="A23" s="7">
        <v>22</v>
      </c>
      <c r="B23" s="7" t="s">
        <v>43</v>
      </c>
      <c r="C23" s="7">
        <v>2020</v>
      </c>
      <c r="D23" s="3">
        <v>0</v>
      </c>
      <c r="E23" s="5">
        <v>0</v>
      </c>
      <c r="F23" s="5">
        <v>1</v>
      </c>
      <c r="G23" s="5">
        <v>1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3">
        <f t="shared" si="1"/>
        <v>2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1</v>
      </c>
      <c r="T23" s="3">
        <v>5</v>
      </c>
      <c r="U23" s="5">
        <v>0</v>
      </c>
      <c r="V23" s="5">
        <v>0</v>
      </c>
      <c r="W23" s="5">
        <v>0</v>
      </c>
      <c r="X23" s="5">
        <v>1</v>
      </c>
      <c r="Y23" s="5">
        <v>1</v>
      </c>
      <c r="Z23" s="5">
        <v>1</v>
      </c>
      <c r="AA23" s="5">
        <v>1</v>
      </c>
      <c r="AB23" s="5">
        <v>1</v>
      </c>
      <c r="AC23" s="5">
        <v>1</v>
      </c>
      <c r="AD23" s="5">
        <v>1</v>
      </c>
      <c r="AE23" s="5">
        <v>0</v>
      </c>
      <c r="AF23" s="5">
        <v>0</v>
      </c>
      <c r="AG23" s="5">
        <v>1</v>
      </c>
      <c r="AH23" s="3">
        <f t="shared" si="0"/>
        <v>8</v>
      </c>
      <c r="AI23" s="5">
        <v>0</v>
      </c>
      <c r="AJ23" s="5">
        <v>0</v>
      </c>
      <c r="AK23" s="5">
        <v>1</v>
      </c>
      <c r="AL23" s="5">
        <v>0</v>
      </c>
      <c r="AM23" s="5">
        <v>0</v>
      </c>
      <c r="AN23" s="3">
        <v>2</v>
      </c>
      <c r="AO23" s="5">
        <v>13</v>
      </c>
      <c r="AP23" s="5">
        <v>13</v>
      </c>
      <c r="AQ23" s="5">
        <v>13</v>
      </c>
      <c r="AR23" s="3">
        <v>7</v>
      </c>
      <c r="AS23" s="5">
        <v>0</v>
      </c>
      <c r="AT23" s="5">
        <v>0</v>
      </c>
      <c r="AU23" s="5">
        <v>0</v>
      </c>
      <c r="AV23" s="5">
        <v>1</v>
      </c>
      <c r="AW23" s="5">
        <v>0</v>
      </c>
      <c r="AX23" s="3">
        <f t="shared" si="2"/>
        <v>1</v>
      </c>
      <c r="AY23" s="5">
        <v>0</v>
      </c>
      <c r="AZ23" s="5">
        <v>0</v>
      </c>
      <c r="BA23" s="5">
        <v>1</v>
      </c>
      <c r="BB23" s="3">
        <f t="shared" si="3"/>
        <v>1</v>
      </c>
      <c r="BC23" s="5">
        <v>0</v>
      </c>
      <c r="BD23" s="10">
        <f t="shared" si="4"/>
        <v>42</v>
      </c>
    </row>
    <row r="24" spans="1:56" x14ac:dyDescent="0.25">
      <c r="A24" s="7">
        <v>23</v>
      </c>
      <c r="B24" s="7" t="s">
        <v>44</v>
      </c>
      <c r="C24" s="7">
        <v>2020</v>
      </c>
      <c r="D24" s="3">
        <v>0</v>
      </c>
      <c r="E24" s="5">
        <v>0</v>
      </c>
      <c r="F24" s="5">
        <v>0</v>
      </c>
      <c r="G24" s="5">
        <v>1</v>
      </c>
      <c r="H24" s="5">
        <v>1</v>
      </c>
      <c r="I24" s="5">
        <v>0</v>
      </c>
      <c r="J24" s="5">
        <v>0</v>
      </c>
      <c r="K24" s="5">
        <v>0</v>
      </c>
      <c r="L24" s="5">
        <v>0</v>
      </c>
      <c r="M24" s="3">
        <f t="shared" si="1"/>
        <v>2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</v>
      </c>
      <c r="T24" s="3">
        <v>5</v>
      </c>
      <c r="U24" s="5">
        <v>0</v>
      </c>
      <c r="V24" s="5">
        <v>0</v>
      </c>
      <c r="W24" s="5">
        <v>1</v>
      </c>
      <c r="X24" s="5">
        <v>1</v>
      </c>
      <c r="Y24" s="5">
        <v>1</v>
      </c>
      <c r="Z24" s="5">
        <v>1</v>
      </c>
      <c r="AA24" s="5">
        <v>0</v>
      </c>
      <c r="AB24" s="5">
        <v>0</v>
      </c>
      <c r="AC24" s="5">
        <v>0</v>
      </c>
      <c r="AD24" s="5">
        <v>1</v>
      </c>
      <c r="AE24" s="5">
        <v>1</v>
      </c>
      <c r="AF24" s="5">
        <v>0</v>
      </c>
      <c r="AG24" s="5">
        <v>0</v>
      </c>
      <c r="AH24" s="3">
        <f t="shared" si="0"/>
        <v>6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3">
        <v>0</v>
      </c>
      <c r="AO24" s="5">
        <v>10</v>
      </c>
      <c r="AP24" s="5">
        <v>13</v>
      </c>
      <c r="AQ24" s="5">
        <v>11.5</v>
      </c>
      <c r="AR24" s="3">
        <v>8.5</v>
      </c>
      <c r="AS24" s="5">
        <v>0</v>
      </c>
      <c r="AT24" s="5">
        <v>0</v>
      </c>
      <c r="AU24" s="5">
        <v>0</v>
      </c>
      <c r="AV24" s="5">
        <v>1</v>
      </c>
      <c r="AW24" s="5">
        <v>0</v>
      </c>
      <c r="AX24" s="3">
        <f t="shared" si="2"/>
        <v>1</v>
      </c>
      <c r="AY24" s="5">
        <v>1</v>
      </c>
      <c r="AZ24" s="5">
        <v>1</v>
      </c>
      <c r="BA24" s="5">
        <v>1</v>
      </c>
      <c r="BB24" s="3">
        <f t="shared" si="3"/>
        <v>3</v>
      </c>
      <c r="BC24" s="5">
        <v>0</v>
      </c>
      <c r="BD24" s="10">
        <f t="shared" si="4"/>
        <v>42</v>
      </c>
    </row>
    <row r="25" spans="1:56" x14ac:dyDescent="0.25">
      <c r="A25" s="7">
        <v>24</v>
      </c>
      <c r="B25" s="7" t="s">
        <v>45</v>
      </c>
      <c r="C25" s="7">
        <v>2020</v>
      </c>
      <c r="D25" s="3">
        <v>30</v>
      </c>
      <c r="E25" s="5">
        <v>1</v>
      </c>
      <c r="F25" s="5">
        <v>1</v>
      </c>
      <c r="G25" s="5">
        <v>1</v>
      </c>
      <c r="H25" s="5">
        <v>1</v>
      </c>
      <c r="I25" s="5">
        <v>1</v>
      </c>
      <c r="J25" s="5">
        <v>0</v>
      </c>
      <c r="K25" s="5">
        <v>1</v>
      </c>
      <c r="L25" s="5">
        <v>1</v>
      </c>
      <c r="M25" s="3">
        <f t="shared" si="1"/>
        <v>7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1</v>
      </c>
      <c r="T25" s="3">
        <v>5</v>
      </c>
      <c r="U25" s="5">
        <v>1</v>
      </c>
      <c r="V25" s="5">
        <v>1</v>
      </c>
      <c r="W25" s="5">
        <v>1</v>
      </c>
      <c r="X25" s="5">
        <v>1</v>
      </c>
      <c r="Y25" s="5">
        <v>1</v>
      </c>
      <c r="Z25" s="5">
        <v>1</v>
      </c>
      <c r="AA25" s="5">
        <v>0</v>
      </c>
      <c r="AB25" s="5">
        <v>1</v>
      </c>
      <c r="AC25" s="5">
        <v>1</v>
      </c>
      <c r="AD25" s="5">
        <v>1</v>
      </c>
      <c r="AE25" s="5">
        <v>1</v>
      </c>
      <c r="AF25" s="5">
        <v>0</v>
      </c>
      <c r="AG25" s="5">
        <v>1</v>
      </c>
      <c r="AH25" s="3">
        <f t="shared" si="0"/>
        <v>11</v>
      </c>
      <c r="AI25" s="5">
        <v>0</v>
      </c>
      <c r="AJ25" s="5">
        <v>0</v>
      </c>
      <c r="AK25" s="5">
        <v>0</v>
      </c>
      <c r="AL25" s="5">
        <v>0</v>
      </c>
      <c r="AM25" s="5">
        <v>1</v>
      </c>
      <c r="AN25" s="3">
        <v>4</v>
      </c>
      <c r="AO25" s="5">
        <v>12</v>
      </c>
      <c r="AP25" s="5">
        <v>12</v>
      </c>
      <c r="AQ25" s="5">
        <v>12</v>
      </c>
      <c r="AR25" s="3">
        <v>8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3">
        <f t="shared" si="2"/>
        <v>0</v>
      </c>
      <c r="AY25" s="5">
        <v>1</v>
      </c>
      <c r="AZ25" s="5">
        <v>1</v>
      </c>
      <c r="BA25" s="5">
        <v>1</v>
      </c>
      <c r="BB25" s="3">
        <f t="shared" si="3"/>
        <v>3</v>
      </c>
      <c r="BC25" s="5">
        <v>0</v>
      </c>
      <c r="BD25" s="10">
        <f t="shared" si="4"/>
        <v>42</v>
      </c>
    </row>
    <row r="26" spans="1:56" x14ac:dyDescent="0.25">
      <c r="A26" s="7">
        <v>25</v>
      </c>
      <c r="B26" s="7" t="s">
        <v>46</v>
      </c>
      <c r="C26" s="7">
        <v>2020</v>
      </c>
      <c r="D26" s="3">
        <v>27</v>
      </c>
      <c r="E26" s="5">
        <v>1</v>
      </c>
      <c r="F26" s="5">
        <v>1</v>
      </c>
      <c r="G26" s="5">
        <v>1</v>
      </c>
      <c r="H26" s="5">
        <v>1</v>
      </c>
      <c r="I26" s="5">
        <v>0</v>
      </c>
      <c r="J26" s="5">
        <v>1</v>
      </c>
      <c r="K26" s="5">
        <v>1</v>
      </c>
      <c r="L26" s="5">
        <v>1</v>
      </c>
      <c r="M26" s="3">
        <f t="shared" si="1"/>
        <v>7</v>
      </c>
      <c r="N26" s="5">
        <v>0</v>
      </c>
      <c r="O26" s="5">
        <v>0</v>
      </c>
      <c r="P26" s="5">
        <v>1</v>
      </c>
      <c r="Q26" s="5">
        <v>0</v>
      </c>
      <c r="R26" s="5">
        <v>0</v>
      </c>
      <c r="S26" s="5">
        <v>0</v>
      </c>
      <c r="T26" s="3">
        <v>2</v>
      </c>
      <c r="U26" s="5">
        <v>1</v>
      </c>
      <c r="V26" s="5">
        <v>1</v>
      </c>
      <c r="W26" s="5">
        <v>1</v>
      </c>
      <c r="X26" s="5">
        <v>1</v>
      </c>
      <c r="Y26" s="5">
        <v>1</v>
      </c>
      <c r="Z26" s="5">
        <v>1</v>
      </c>
      <c r="AA26" s="5">
        <v>1</v>
      </c>
      <c r="AB26" s="5">
        <v>0</v>
      </c>
      <c r="AC26" s="5">
        <v>0</v>
      </c>
      <c r="AD26" s="5">
        <v>1</v>
      </c>
      <c r="AE26" s="5">
        <v>1</v>
      </c>
      <c r="AF26" s="5">
        <v>0</v>
      </c>
      <c r="AG26" s="5">
        <v>0</v>
      </c>
      <c r="AH26" s="3">
        <f t="shared" si="0"/>
        <v>9</v>
      </c>
      <c r="AI26" s="5">
        <v>0</v>
      </c>
      <c r="AJ26" s="5">
        <v>1</v>
      </c>
      <c r="AK26" s="5">
        <v>0</v>
      </c>
      <c r="AL26" s="5">
        <v>0</v>
      </c>
      <c r="AM26" s="5">
        <v>0</v>
      </c>
      <c r="AN26" s="3">
        <v>1</v>
      </c>
      <c r="AO26" s="5">
        <v>13</v>
      </c>
      <c r="AP26" s="5">
        <v>13</v>
      </c>
      <c r="AQ26" s="5">
        <v>13</v>
      </c>
      <c r="AR26" s="3">
        <v>7</v>
      </c>
      <c r="AS26" s="5">
        <v>0</v>
      </c>
      <c r="AT26" s="5">
        <v>0</v>
      </c>
      <c r="AU26" s="5">
        <v>1</v>
      </c>
      <c r="AV26" s="5">
        <v>1</v>
      </c>
      <c r="AW26" s="5">
        <v>0</v>
      </c>
      <c r="AX26" s="3">
        <f t="shared" si="2"/>
        <v>2</v>
      </c>
      <c r="AY26" s="5">
        <v>1</v>
      </c>
      <c r="AZ26" s="5">
        <v>1</v>
      </c>
      <c r="BA26" s="5">
        <v>1</v>
      </c>
      <c r="BB26" s="3">
        <f t="shared" si="3"/>
        <v>3</v>
      </c>
      <c r="BC26" s="5">
        <v>0</v>
      </c>
      <c r="BD26" s="10">
        <f t="shared" si="4"/>
        <v>42</v>
      </c>
    </row>
    <row r="27" spans="1:56" x14ac:dyDescent="0.25">
      <c r="A27" s="7">
        <v>26</v>
      </c>
      <c r="B27" s="7" t="s">
        <v>47</v>
      </c>
      <c r="C27" s="7">
        <v>2020</v>
      </c>
      <c r="D27" s="3">
        <v>0</v>
      </c>
      <c r="E27" s="5">
        <v>0</v>
      </c>
      <c r="F27" s="5">
        <v>1</v>
      </c>
      <c r="G27" s="5">
        <v>1</v>
      </c>
      <c r="H27" s="5">
        <v>0</v>
      </c>
      <c r="I27" s="5">
        <v>1</v>
      </c>
      <c r="J27" s="5">
        <v>0</v>
      </c>
      <c r="K27" s="5">
        <v>0</v>
      </c>
      <c r="L27" s="5">
        <v>1</v>
      </c>
      <c r="M27" s="3">
        <f t="shared" si="1"/>
        <v>4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1</v>
      </c>
      <c r="T27" s="3">
        <v>5</v>
      </c>
      <c r="U27" s="5">
        <v>0</v>
      </c>
      <c r="V27" s="5">
        <v>0</v>
      </c>
      <c r="W27" s="5">
        <v>0</v>
      </c>
      <c r="X27" s="5">
        <v>1</v>
      </c>
      <c r="Y27" s="5">
        <v>1</v>
      </c>
      <c r="Z27" s="5">
        <v>1</v>
      </c>
      <c r="AA27" s="5">
        <v>0</v>
      </c>
      <c r="AB27" s="5">
        <v>1</v>
      </c>
      <c r="AC27" s="5">
        <v>1</v>
      </c>
      <c r="AD27" s="5">
        <v>1</v>
      </c>
      <c r="AE27" s="5">
        <v>1</v>
      </c>
      <c r="AF27" s="5">
        <v>0</v>
      </c>
      <c r="AG27" s="5">
        <v>0</v>
      </c>
      <c r="AH27" s="3">
        <f t="shared" si="0"/>
        <v>7</v>
      </c>
      <c r="AI27" s="5">
        <v>0</v>
      </c>
      <c r="AJ27" s="5">
        <v>1</v>
      </c>
      <c r="AK27" s="5">
        <v>0</v>
      </c>
      <c r="AL27" s="5">
        <v>0</v>
      </c>
      <c r="AM27" s="5">
        <v>0</v>
      </c>
      <c r="AN27" s="3">
        <v>1</v>
      </c>
      <c r="AO27" s="5">
        <v>8</v>
      </c>
      <c r="AP27" s="5">
        <v>13</v>
      </c>
      <c r="AQ27" s="5">
        <v>10.5</v>
      </c>
      <c r="AR27" s="3">
        <v>9.5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3">
        <f t="shared" si="2"/>
        <v>0</v>
      </c>
      <c r="AY27" s="5">
        <v>1</v>
      </c>
      <c r="AZ27" s="5">
        <v>1</v>
      </c>
      <c r="BA27" s="5">
        <v>1</v>
      </c>
      <c r="BB27" s="3">
        <f t="shared" si="3"/>
        <v>3</v>
      </c>
      <c r="BC27" s="5">
        <v>0</v>
      </c>
      <c r="BD27" s="10">
        <f t="shared" si="4"/>
        <v>42</v>
      </c>
    </row>
    <row r="28" spans="1:56" x14ac:dyDescent="0.25">
      <c r="A28" s="7">
        <v>27</v>
      </c>
      <c r="B28" s="7" t="s">
        <v>48</v>
      </c>
      <c r="C28" s="7">
        <v>2020</v>
      </c>
      <c r="D28" s="3">
        <v>11</v>
      </c>
      <c r="E28" s="5">
        <v>1</v>
      </c>
      <c r="F28" s="5">
        <v>1</v>
      </c>
      <c r="G28" s="5">
        <v>1</v>
      </c>
      <c r="H28" s="5">
        <v>1</v>
      </c>
      <c r="I28" s="5">
        <v>0</v>
      </c>
      <c r="J28" s="5">
        <v>0</v>
      </c>
      <c r="K28" s="5">
        <v>1</v>
      </c>
      <c r="L28" s="5">
        <v>0</v>
      </c>
      <c r="M28" s="3">
        <f t="shared" si="1"/>
        <v>5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1</v>
      </c>
      <c r="T28" s="3">
        <v>5</v>
      </c>
      <c r="U28" s="5">
        <v>0</v>
      </c>
      <c r="V28" s="5">
        <v>0</v>
      </c>
      <c r="W28" s="5">
        <v>1</v>
      </c>
      <c r="X28" s="5">
        <v>0</v>
      </c>
      <c r="Y28" s="5">
        <v>1</v>
      </c>
      <c r="Z28" s="5">
        <v>1</v>
      </c>
      <c r="AA28" s="5">
        <v>1</v>
      </c>
      <c r="AB28" s="5">
        <v>0</v>
      </c>
      <c r="AC28" s="5">
        <v>0</v>
      </c>
      <c r="AD28" s="5">
        <v>1</v>
      </c>
      <c r="AE28" s="5">
        <v>1</v>
      </c>
      <c r="AF28" s="5">
        <v>0</v>
      </c>
      <c r="AG28" s="5">
        <v>0</v>
      </c>
      <c r="AH28" s="3">
        <f t="shared" si="0"/>
        <v>6</v>
      </c>
      <c r="AI28" s="5">
        <v>1</v>
      </c>
      <c r="AJ28" s="5">
        <v>0</v>
      </c>
      <c r="AK28" s="5">
        <v>0</v>
      </c>
      <c r="AL28" s="5">
        <v>0</v>
      </c>
      <c r="AM28" s="5">
        <v>0</v>
      </c>
      <c r="AN28" s="3">
        <v>0</v>
      </c>
      <c r="AO28" s="5">
        <v>12</v>
      </c>
      <c r="AP28" s="5">
        <v>12</v>
      </c>
      <c r="AQ28" s="5">
        <v>12</v>
      </c>
      <c r="AR28" s="3">
        <v>8</v>
      </c>
      <c r="AS28" s="5">
        <v>0</v>
      </c>
      <c r="AT28" s="5">
        <v>0</v>
      </c>
      <c r="AU28" s="5">
        <v>0</v>
      </c>
      <c r="AV28" s="5">
        <v>1</v>
      </c>
      <c r="AW28" s="5">
        <v>0</v>
      </c>
      <c r="AX28" s="3">
        <f t="shared" si="2"/>
        <v>1</v>
      </c>
      <c r="AY28" s="5">
        <v>1</v>
      </c>
      <c r="AZ28" s="5">
        <v>1</v>
      </c>
      <c r="BA28" s="5">
        <v>1</v>
      </c>
      <c r="BB28" s="3">
        <f t="shared" si="3"/>
        <v>3</v>
      </c>
      <c r="BC28" s="5">
        <v>30</v>
      </c>
      <c r="BD28" s="10">
        <f t="shared" si="4"/>
        <v>12</v>
      </c>
    </row>
    <row r="29" spans="1:56" x14ac:dyDescent="0.25">
      <c r="A29" s="7">
        <v>28</v>
      </c>
      <c r="B29" s="7" t="s">
        <v>49</v>
      </c>
      <c r="C29" s="7">
        <v>2020</v>
      </c>
      <c r="D29" s="3">
        <v>0</v>
      </c>
      <c r="E29" s="5">
        <v>0</v>
      </c>
      <c r="F29" s="5">
        <v>0</v>
      </c>
      <c r="G29" s="5">
        <v>1</v>
      </c>
      <c r="H29" s="5">
        <v>0</v>
      </c>
      <c r="I29" s="5">
        <v>0</v>
      </c>
      <c r="J29" s="5">
        <v>1</v>
      </c>
      <c r="K29" s="5">
        <v>0</v>
      </c>
      <c r="L29" s="5">
        <v>0</v>
      </c>
      <c r="M29" s="3">
        <f t="shared" si="1"/>
        <v>2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3">
        <v>1</v>
      </c>
      <c r="U29" s="5">
        <v>0</v>
      </c>
      <c r="V29" s="5">
        <v>0</v>
      </c>
      <c r="W29" s="5">
        <v>1</v>
      </c>
      <c r="X29" s="5">
        <v>0</v>
      </c>
      <c r="Y29" s="5">
        <v>1</v>
      </c>
      <c r="Z29" s="5">
        <v>0</v>
      </c>
      <c r="AA29" s="5">
        <v>0</v>
      </c>
      <c r="AB29" s="5">
        <v>0</v>
      </c>
      <c r="AC29" s="5">
        <v>0</v>
      </c>
      <c r="AD29" s="5">
        <v>1</v>
      </c>
      <c r="AE29" s="5">
        <v>1</v>
      </c>
      <c r="AF29" s="5">
        <v>0</v>
      </c>
      <c r="AG29" s="5">
        <v>0</v>
      </c>
      <c r="AH29" s="3">
        <f t="shared" si="0"/>
        <v>4</v>
      </c>
      <c r="AI29" s="5">
        <v>1</v>
      </c>
      <c r="AJ29" s="5">
        <v>0</v>
      </c>
      <c r="AK29" s="5">
        <v>0</v>
      </c>
      <c r="AL29" s="5">
        <v>0</v>
      </c>
      <c r="AM29" s="5">
        <v>0</v>
      </c>
      <c r="AN29" s="3">
        <v>0</v>
      </c>
      <c r="AO29" s="5">
        <v>12</v>
      </c>
      <c r="AP29" s="5">
        <v>12</v>
      </c>
      <c r="AQ29" s="5">
        <v>12</v>
      </c>
      <c r="AR29" s="3">
        <v>8</v>
      </c>
      <c r="AS29" s="5">
        <v>0</v>
      </c>
      <c r="AT29" s="5">
        <v>0</v>
      </c>
      <c r="AU29" s="5">
        <v>1</v>
      </c>
      <c r="AV29" s="5">
        <v>1</v>
      </c>
      <c r="AW29" s="5">
        <v>0</v>
      </c>
      <c r="AX29" s="3">
        <f t="shared" si="2"/>
        <v>2</v>
      </c>
      <c r="AY29" s="5">
        <v>0</v>
      </c>
      <c r="AZ29" s="5">
        <v>1</v>
      </c>
      <c r="BA29" s="5">
        <v>1</v>
      </c>
      <c r="BB29" s="3">
        <f t="shared" si="3"/>
        <v>2</v>
      </c>
      <c r="BC29" s="5">
        <v>13</v>
      </c>
      <c r="BD29" s="10">
        <f t="shared" si="4"/>
        <v>29</v>
      </c>
    </row>
    <row r="30" spans="1:56" x14ac:dyDescent="0.25">
      <c r="A30" s="7">
        <v>29</v>
      </c>
      <c r="B30" s="7" t="s">
        <v>50</v>
      </c>
      <c r="C30" s="7">
        <v>2020</v>
      </c>
      <c r="D30" s="3">
        <v>0</v>
      </c>
      <c r="E30" s="5">
        <v>0</v>
      </c>
      <c r="F30" s="5">
        <v>1</v>
      </c>
      <c r="G30" s="5">
        <v>1</v>
      </c>
      <c r="H30" s="5">
        <v>0</v>
      </c>
      <c r="I30" s="5">
        <v>1</v>
      </c>
      <c r="J30" s="5">
        <v>0</v>
      </c>
      <c r="K30" s="5">
        <v>0</v>
      </c>
      <c r="L30" s="5">
        <v>1</v>
      </c>
      <c r="M30" s="3">
        <f t="shared" si="1"/>
        <v>4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1</v>
      </c>
      <c r="T30" s="3">
        <v>5</v>
      </c>
      <c r="U30" s="5">
        <v>1</v>
      </c>
      <c r="V30" s="5">
        <v>1</v>
      </c>
      <c r="W30" s="5">
        <v>1</v>
      </c>
      <c r="X30" s="5">
        <v>1</v>
      </c>
      <c r="Y30" s="5">
        <v>1</v>
      </c>
      <c r="Z30" s="5">
        <v>1</v>
      </c>
      <c r="AA30" s="5">
        <v>1</v>
      </c>
      <c r="AB30" s="5">
        <v>1</v>
      </c>
      <c r="AC30" s="5">
        <v>1</v>
      </c>
      <c r="AD30" s="5">
        <v>1</v>
      </c>
      <c r="AE30" s="5">
        <v>1</v>
      </c>
      <c r="AF30" s="5">
        <v>0</v>
      </c>
      <c r="AG30" s="5">
        <v>0</v>
      </c>
      <c r="AH30" s="3">
        <f t="shared" si="0"/>
        <v>11</v>
      </c>
      <c r="AI30" s="5">
        <v>0</v>
      </c>
      <c r="AJ30" s="5">
        <v>1</v>
      </c>
      <c r="AK30" s="5">
        <v>0</v>
      </c>
      <c r="AL30" s="5">
        <v>0</v>
      </c>
      <c r="AM30" s="5">
        <v>0</v>
      </c>
      <c r="AN30" s="3">
        <v>1</v>
      </c>
      <c r="AO30" s="5">
        <v>8</v>
      </c>
      <c r="AP30" s="5">
        <v>13</v>
      </c>
      <c r="AQ30" s="5">
        <v>10.5</v>
      </c>
      <c r="AR30" s="3">
        <v>9.5</v>
      </c>
      <c r="AS30" s="5">
        <v>1</v>
      </c>
      <c r="AT30" s="5">
        <v>1</v>
      </c>
      <c r="AU30" s="5">
        <v>1</v>
      </c>
      <c r="AV30" s="5">
        <v>1</v>
      </c>
      <c r="AW30" s="5">
        <v>1</v>
      </c>
      <c r="AX30" s="3">
        <f t="shared" si="2"/>
        <v>5</v>
      </c>
      <c r="AY30" s="5">
        <v>1</v>
      </c>
      <c r="AZ30" s="5">
        <v>1</v>
      </c>
      <c r="BA30" s="5">
        <v>1</v>
      </c>
      <c r="BB30" s="3">
        <f t="shared" si="3"/>
        <v>3</v>
      </c>
      <c r="BC30" s="5">
        <v>0</v>
      </c>
      <c r="BD30" s="10">
        <f t="shared" si="4"/>
        <v>42</v>
      </c>
    </row>
    <row r="31" spans="1:56" x14ac:dyDescent="0.25">
      <c r="A31" s="7">
        <v>30</v>
      </c>
      <c r="B31" s="7" t="s">
        <v>51</v>
      </c>
      <c r="C31" s="7">
        <v>2020</v>
      </c>
      <c r="D31" s="3">
        <v>21</v>
      </c>
      <c r="E31" s="5">
        <v>1</v>
      </c>
      <c r="F31" s="5">
        <v>1</v>
      </c>
      <c r="G31" s="5">
        <v>1</v>
      </c>
      <c r="H31" s="5">
        <v>0</v>
      </c>
      <c r="I31" s="5">
        <v>0</v>
      </c>
      <c r="J31" s="5">
        <v>1</v>
      </c>
      <c r="K31" s="5">
        <v>1</v>
      </c>
      <c r="L31" s="5">
        <v>1</v>
      </c>
      <c r="M31" s="3">
        <f t="shared" si="1"/>
        <v>6</v>
      </c>
      <c r="N31" s="5">
        <v>0</v>
      </c>
      <c r="O31" s="5">
        <v>1</v>
      </c>
      <c r="P31" s="5">
        <v>0</v>
      </c>
      <c r="Q31" s="5">
        <v>0</v>
      </c>
      <c r="R31" s="5">
        <v>0</v>
      </c>
      <c r="S31" s="5">
        <v>0</v>
      </c>
      <c r="T31" s="3">
        <v>1</v>
      </c>
      <c r="U31" s="5">
        <v>0</v>
      </c>
      <c r="V31" s="5">
        <v>0</v>
      </c>
      <c r="W31" s="5">
        <v>0</v>
      </c>
      <c r="X31" s="5">
        <v>1</v>
      </c>
      <c r="Y31" s="5">
        <v>1</v>
      </c>
      <c r="Z31" s="5">
        <v>1</v>
      </c>
      <c r="AA31" s="5">
        <v>0</v>
      </c>
      <c r="AB31" s="5">
        <v>1</v>
      </c>
      <c r="AC31" s="5">
        <v>1</v>
      </c>
      <c r="AD31" s="5">
        <v>1</v>
      </c>
      <c r="AE31" s="5">
        <v>1</v>
      </c>
      <c r="AF31" s="5">
        <v>0</v>
      </c>
      <c r="AG31" s="5">
        <v>0</v>
      </c>
      <c r="AH31" s="3">
        <f t="shared" si="0"/>
        <v>7</v>
      </c>
      <c r="AI31" s="5">
        <v>1</v>
      </c>
      <c r="AJ31" s="5">
        <v>0</v>
      </c>
      <c r="AK31" s="5">
        <v>0</v>
      </c>
      <c r="AL31" s="5">
        <v>0</v>
      </c>
      <c r="AM31" s="5">
        <v>0</v>
      </c>
      <c r="AN31" s="3">
        <v>0</v>
      </c>
      <c r="AO31" s="5">
        <v>14</v>
      </c>
      <c r="AP31" s="5">
        <v>14</v>
      </c>
      <c r="AQ31" s="5">
        <v>14</v>
      </c>
      <c r="AR31" s="3">
        <v>6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3">
        <f t="shared" si="2"/>
        <v>0</v>
      </c>
      <c r="AY31" s="5">
        <v>0</v>
      </c>
      <c r="AZ31" s="5">
        <v>0</v>
      </c>
      <c r="BA31" s="5">
        <v>1</v>
      </c>
      <c r="BB31" s="3">
        <f t="shared" si="3"/>
        <v>1</v>
      </c>
      <c r="BC31" s="5">
        <v>0</v>
      </c>
      <c r="BD31" s="10">
        <f t="shared" si="4"/>
        <v>42</v>
      </c>
    </row>
    <row r="32" spans="1:56" x14ac:dyDescent="0.25">
      <c r="A32" s="7">
        <v>31</v>
      </c>
      <c r="B32" s="7" t="s">
        <v>52</v>
      </c>
      <c r="C32" s="7">
        <v>2020</v>
      </c>
      <c r="D32" s="3">
        <v>28</v>
      </c>
      <c r="E32" s="5">
        <v>1</v>
      </c>
      <c r="F32" s="5">
        <v>1</v>
      </c>
      <c r="G32" s="5">
        <v>1</v>
      </c>
      <c r="H32" s="5">
        <v>1</v>
      </c>
      <c r="I32" s="5">
        <v>0</v>
      </c>
      <c r="J32" s="5">
        <v>1</v>
      </c>
      <c r="K32" s="5">
        <v>0</v>
      </c>
      <c r="L32" s="5">
        <v>1</v>
      </c>
      <c r="M32" s="3">
        <f t="shared" si="1"/>
        <v>6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1</v>
      </c>
      <c r="T32" s="3">
        <v>5</v>
      </c>
      <c r="U32" s="5">
        <v>0</v>
      </c>
      <c r="V32" s="5">
        <v>0</v>
      </c>
      <c r="W32" s="5">
        <v>1</v>
      </c>
      <c r="X32" s="5">
        <v>0</v>
      </c>
      <c r="Y32" s="5">
        <v>1</v>
      </c>
      <c r="Z32" s="5">
        <v>0</v>
      </c>
      <c r="AA32" s="5">
        <v>1</v>
      </c>
      <c r="AB32" s="5">
        <v>0</v>
      </c>
      <c r="AC32" s="5">
        <v>0</v>
      </c>
      <c r="AD32" s="5">
        <v>1</v>
      </c>
      <c r="AE32" s="5">
        <v>1</v>
      </c>
      <c r="AF32" s="5">
        <v>0</v>
      </c>
      <c r="AG32" s="5">
        <v>0</v>
      </c>
      <c r="AH32" s="3">
        <f t="shared" si="0"/>
        <v>5</v>
      </c>
      <c r="AI32" s="5">
        <v>1</v>
      </c>
      <c r="AJ32" s="5">
        <v>0</v>
      </c>
      <c r="AK32" s="5">
        <v>0</v>
      </c>
      <c r="AL32" s="5">
        <v>0</v>
      </c>
      <c r="AM32" s="5">
        <v>0</v>
      </c>
      <c r="AN32" s="3">
        <v>0</v>
      </c>
      <c r="AO32" s="5">
        <v>12</v>
      </c>
      <c r="AP32" s="5">
        <v>12</v>
      </c>
      <c r="AQ32" s="5">
        <v>12</v>
      </c>
      <c r="AR32" s="3">
        <v>8</v>
      </c>
      <c r="AS32" s="5">
        <v>1</v>
      </c>
      <c r="AT32" s="5">
        <v>1</v>
      </c>
      <c r="AU32" s="5">
        <v>1</v>
      </c>
      <c r="AV32" s="5">
        <v>1</v>
      </c>
      <c r="AW32" s="5">
        <v>0</v>
      </c>
      <c r="AX32" s="3">
        <f t="shared" si="2"/>
        <v>4</v>
      </c>
      <c r="AY32" s="5">
        <v>0</v>
      </c>
      <c r="AZ32" s="5">
        <v>1</v>
      </c>
      <c r="BA32" s="5">
        <v>1</v>
      </c>
      <c r="BB32" s="3">
        <f t="shared" si="3"/>
        <v>2</v>
      </c>
      <c r="BC32" s="5">
        <v>14</v>
      </c>
      <c r="BD32" s="10">
        <f t="shared" si="4"/>
        <v>28</v>
      </c>
    </row>
    <row r="33" spans="1:56" x14ac:dyDescent="0.25">
      <c r="A33" s="7">
        <v>32</v>
      </c>
      <c r="B33" s="7" t="s">
        <v>53</v>
      </c>
      <c r="C33" s="7">
        <v>2020</v>
      </c>
      <c r="D33" s="3">
        <v>25</v>
      </c>
      <c r="E33" s="5">
        <v>1</v>
      </c>
      <c r="F33" s="5">
        <v>1</v>
      </c>
      <c r="G33" s="5">
        <v>1</v>
      </c>
      <c r="H33" s="5">
        <v>1</v>
      </c>
      <c r="I33" s="5">
        <v>0</v>
      </c>
      <c r="J33" s="5">
        <v>1</v>
      </c>
      <c r="K33" s="5">
        <v>1</v>
      </c>
      <c r="L33" s="5">
        <v>1</v>
      </c>
      <c r="M33" s="3">
        <f t="shared" si="1"/>
        <v>7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3">
        <v>0</v>
      </c>
      <c r="U33" s="5">
        <v>1</v>
      </c>
      <c r="V33" s="5">
        <v>0</v>
      </c>
      <c r="W33" s="5">
        <v>0.75</v>
      </c>
      <c r="X33" s="5">
        <v>0</v>
      </c>
      <c r="Y33" s="5">
        <v>1</v>
      </c>
      <c r="Z33" s="5">
        <v>1</v>
      </c>
      <c r="AA33" s="5">
        <v>0</v>
      </c>
      <c r="AB33" s="5">
        <v>0</v>
      </c>
      <c r="AC33" s="5">
        <v>0</v>
      </c>
      <c r="AD33" s="5">
        <v>1</v>
      </c>
      <c r="AE33" s="5">
        <v>0</v>
      </c>
      <c r="AF33" s="5">
        <v>0</v>
      </c>
      <c r="AG33" s="5">
        <v>0</v>
      </c>
      <c r="AH33" s="3">
        <f t="shared" si="0"/>
        <v>4.75</v>
      </c>
      <c r="AI33" s="5">
        <v>1</v>
      </c>
      <c r="AJ33" s="5">
        <v>0</v>
      </c>
      <c r="AK33" s="5">
        <v>0</v>
      </c>
      <c r="AL33" s="5">
        <v>0</v>
      </c>
      <c r="AM33" s="5">
        <v>0</v>
      </c>
      <c r="AN33" s="3">
        <v>0</v>
      </c>
      <c r="AO33" s="5">
        <v>15</v>
      </c>
      <c r="AP33" s="5">
        <v>15</v>
      </c>
      <c r="AQ33" s="5">
        <v>15</v>
      </c>
      <c r="AR33" s="3">
        <v>5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3">
        <f t="shared" si="2"/>
        <v>0</v>
      </c>
      <c r="AY33" s="5">
        <v>1</v>
      </c>
      <c r="AZ33" s="5">
        <v>1</v>
      </c>
      <c r="BA33" s="5">
        <v>1</v>
      </c>
      <c r="BB33" s="3">
        <f t="shared" si="3"/>
        <v>3</v>
      </c>
      <c r="BC33" s="5">
        <v>8</v>
      </c>
      <c r="BD33" s="10">
        <f t="shared" si="4"/>
        <v>34</v>
      </c>
    </row>
    <row r="34" spans="1:56" x14ac:dyDescent="0.25">
      <c r="A34" s="7">
        <v>33</v>
      </c>
      <c r="B34" s="7" t="s">
        <v>54</v>
      </c>
      <c r="C34" s="7">
        <v>2020</v>
      </c>
      <c r="D34" s="3">
        <v>0</v>
      </c>
      <c r="E34" s="5">
        <v>0</v>
      </c>
      <c r="F34" s="5">
        <v>1</v>
      </c>
      <c r="G34" s="5">
        <v>1</v>
      </c>
      <c r="H34" s="5">
        <v>1</v>
      </c>
      <c r="I34" s="5">
        <v>0</v>
      </c>
      <c r="J34" s="5">
        <v>0</v>
      </c>
      <c r="K34" s="5">
        <v>0</v>
      </c>
      <c r="L34" s="5">
        <v>1</v>
      </c>
      <c r="M34" s="3">
        <f t="shared" si="1"/>
        <v>4</v>
      </c>
      <c r="N34" s="5">
        <v>1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3">
        <v>0</v>
      </c>
      <c r="U34" s="5">
        <v>0</v>
      </c>
      <c r="V34" s="5">
        <v>0</v>
      </c>
      <c r="W34" s="5">
        <v>1</v>
      </c>
      <c r="X34" s="5">
        <v>0</v>
      </c>
      <c r="Y34" s="5">
        <v>1</v>
      </c>
      <c r="Z34" s="5">
        <v>1</v>
      </c>
      <c r="AA34" s="5">
        <v>1</v>
      </c>
      <c r="AB34" s="5">
        <v>1</v>
      </c>
      <c r="AC34" s="5">
        <v>1</v>
      </c>
      <c r="AD34" s="5">
        <v>1</v>
      </c>
      <c r="AE34" s="5">
        <v>1</v>
      </c>
      <c r="AF34" s="5">
        <v>0</v>
      </c>
      <c r="AG34" s="5">
        <v>1</v>
      </c>
      <c r="AH34" s="3">
        <f t="shared" ref="AH34:AH51" si="5">SUM(U34:AG34)</f>
        <v>9</v>
      </c>
      <c r="AI34" s="5">
        <v>1</v>
      </c>
      <c r="AJ34" s="5">
        <v>0</v>
      </c>
      <c r="AK34" s="5">
        <v>0</v>
      </c>
      <c r="AL34" s="5">
        <v>0</v>
      </c>
      <c r="AM34" s="5">
        <v>0</v>
      </c>
      <c r="AN34" s="3">
        <v>0</v>
      </c>
      <c r="AO34" s="5">
        <v>13</v>
      </c>
      <c r="AP34" s="5">
        <v>13</v>
      </c>
      <c r="AQ34" s="5">
        <v>13</v>
      </c>
      <c r="AR34" s="3">
        <v>7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3">
        <f t="shared" si="2"/>
        <v>0</v>
      </c>
      <c r="AY34" s="5">
        <v>1</v>
      </c>
      <c r="AZ34" s="5">
        <v>1</v>
      </c>
      <c r="BA34" s="5">
        <v>1</v>
      </c>
      <c r="BB34" s="3">
        <f t="shared" si="3"/>
        <v>3</v>
      </c>
      <c r="BC34" s="5">
        <v>16</v>
      </c>
      <c r="BD34" s="10">
        <f t="shared" si="4"/>
        <v>26</v>
      </c>
    </row>
    <row r="35" spans="1:56" x14ac:dyDescent="0.25">
      <c r="A35" s="7">
        <v>34</v>
      </c>
      <c r="B35" s="7" t="s">
        <v>55</v>
      </c>
      <c r="C35" s="7">
        <v>2020</v>
      </c>
      <c r="D35" s="3">
        <v>0</v>
      </c>
      <c r="E35" s="5">
        <v>0</v>
      </c>
      <c r="F35" s="5">
        <v>0</v>
      </c>
      <c r="G35" s="5">
        <v>1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3">
        <f t="shared" si="1"/>
        <v>1</v>
      </c>
      <c r="T35" s="3">
        <v>0</v>
      </c>
      <c r="U35" s="5">
        <v>0</v>
      </c>
      <c r="V35" s="5">
        <v>0</v>
      </c>
      <c r="W35" s="5">
        <v>1</v>
      </c>
      <c r="X35" s="5">
        <v>0</v>
      </c>
      <c r="Y35" s="5">
        <v>1</v>
      </c>
      <c r="Z35" s="5">
        <v>0</v>
      </c>
      <c r="AA35" s="5">
        <v>1</v>
      </c>
      <c r="AB35" s="5">
        <v>1</v>
      </c>
      <c r="AC35" s="5">
        <v>1</v>
      </c>
      <c r="AD35" s="5">
        <v>1</v>
      </c>
      <c r="AE35" s="5">
        <v>1</v>
      </c>
      <c r="AF35" s="5">
        <v>0</v>
      </c>
      <c r="AG35" s="5">
        <v>1</v>
      </c>
      <c r="AH35" s="3">
        <f t="shared" si="5"/>
        <v>8</v>
      </c>
      <c r="AI35" s="5">
        <v>0</v>
      </c>
      <c r="AJ35" s="5">
        <v>0</v>
      </c>
      <c r="AK35" s="5">
        <v>0</v>
      </c>
      <c r="AL35" s="5">
        <v>1</v>
      </c>
      <c r="AM35" s="5">
        <v>0</v>
      </c>
      <c r="AN35" s="3">
        <v>3</v>
      </c>
      <c r="AO35" s="5">
        <v>7</v>
      </c>
      <c r="AP35" s="5">
        <v>14</v>
      </c>
      <c r="AQ35" s="5">
        <v>10.5</v>
      </c>
      <c r="AR35" s="3">
        <v>9.5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3">
        <f t="shared" si="2"/>
        <v>0</v>
      </c>
      <c r="AY35" s="5">
        <v>0</v>
      </c>
      <c r="AZ35" s="5">
        <v>0</v>
      </c>
      <c r="BA35" s="5">
        <v>0</v>
      </c>
      <c r="BB35" s="3">
        <f t="shared" si="3"/>
        <v>0</v>
      </c>
      <c r="BC35" s="5">
        <v>15</v>
      </c>
      <c r="BD35" s="10">
        <f t="shared" si="4"/>
        <v>27</v>
      </c>
    </row>
    <row r="36" spans="1:56" x14ac:dyDescent="0.25">
      <c r="A36" s="7">
        <v>35</v>
      </c>
      <c r="B36" s="7" t="s">
        <v>56</v>
      </c>
      <c r="C36" s="7">
        <v>2020</v>
      </c>
      <c r="D36" s="3">
        <v>30</v>
      </c>
      <c r="E36" s="5">
        <v>1</v>
      </c>
      <c r="F36" s="5">
        <v>1</v>
      </c>
      <c r="G36" s="5">
        <v>1</v>
      </c>
      <c r="H36" s="5">
        <v>0</v>
      </c>
      <c r="I36" s="5">
        <v>0</v>
      </c>
      <c r="J36" s="5">
        <v>0</v>
      </c>
      <c r="K36" s="5">
        <v>1</v>
      </c>
      <c r="L36" s="5">
        <v>1</v>
      </c>
      <c r="M36" s="3">
        <f t="shared" si="1"/>
        <v>5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1</v>
      </c>
      <c r="T36" s="3">
        <v>5</v>
      </c>
      <c r="U36" s="5">
        <v>0</v>
      </c>
      <c r="V36" s="5">
        <v>0</v>
      </c>
      <c r="W36" s="5">
        <v>1</v>
      </c>
      <c r="X36" s="5">
        <v>1</v>
      </c>
      <c r="Y36" s="5">
        <v>1</v>
      </c>
      <c r="Z36" s="5">
        <v>1</v>
      </c>
      <c r="AA36" s="5">
        <v>1</v>
      </c>
      <c r="AB36" s="5">
        <v>0</v>
      </c>
      <c r="AC36" s="5">
        <v>1</v>
      </c>
      <c r="AD36" s="5">
        <v>1</v>
      </c>
      <c r="AE36" s="5">
        <v>1</v>
      </c>
      <c r="AF36" s="5">
        <v>0</v>
      </c>
      <c r="AG36" s="5">
        <v>1</v>
      </c>
      <c r="AH36" s="3">
        <f t="shared" si="5"/>
        <v>9</v>
      </c>
      <c r="AI36" s="5">
        <v>0</v>
      </c>
      <c r="AJ36" s="5">
        <v>0</v>
      </c>
      <c r="AK36" s="5">
        <v>0</v>
      </c>
      <c r="AL36" s="5">
        <v>1</v>
      </c>
      <c r="AM36" s="5">
        <v>0</v>
      </c>
      <c r="AN36" s="3">
        <v>3</v>
      </c>
      <c r="AO36" s="5">
        <v>13</v>
      </c>
      <c r="AP36" s="5">
        <v>13</v>
      </c>
      <c r="AQ36" s="5">
        <v>13</v>
      </c>
      <c r="AR36" s="3">
        <v>7</v>
      </c>
      <c r="AS36" s="5">
        <v>0</v>
      </c>
      <c r="AT36" s="5">
        <v>0</v>
      </c>
      <c r="AU36" s="5">
        <v>0</v>
      </c>
      <c r="AV36" s="5">
        <v>1</v>
      </c>
      <c r="AW36" s="5">
        <v>0</v>
      </c>
      <c r="AX36" s="3">
        <f t="shared" si="2"/>
        <v>1</v>
      </c>
      <c r="AY36" s="5">
        <v>1</v>
      </c>
      <c r="AZ36" s="5">
        <v>1</v>
      </c>
      <c r="BA36" s="5">
        <v>1</v>
      </c>
      <c r="BB36" s="3">
        <f t="shared" si="3"/>
        <v>3</v>
      </c>
      <c r="BC36" s="5">
        <v>0</v>
      </c>
      <c r="BD36" s="10">
        <f t="shared" si="4"/>
        <v>42</v>
      </c>
    </row>
    <row r="37" spans="1:56" x14ac:dyDescent="0.25">
      <c r="A37" s="7">
        <v>36</v>
      </c>
      <c r="B37" s="7" t="s">
        <v>57</v>
      </c>
      <c r="C37" s="7">
        <v>2020</v>
      </c>
      <c r="D37" s="3">
        <v>25</v>
      </c>
      <c r="E37" s="5">
        <v>1</v>
      </c>
      <c r="F37" s="5">
        <v>1</v>
      </c>
      <c r="G37" s="5">
        <v>1</v>
      </c>
      <c r="H37" s="5">
        <v>1</v>
      </c>
      <c r="I37" s="5">
        <v>1</v>
      </c>
      <c r="J37" s="5">
        <v>0</v>
      </c>
      <c r="K37" s="5">
        <v>1</v>
      </c>
      <c r="L37" s="5">
        <v>1</v>
      </c>
      <c r="M37" s="3">
        <f t="shared" si="1"/>
        <v>7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1</v>
      </c>
      <c r="T37" s="3">
        <v>5</v>
      </c>
      <c r="U37" s="5">
        <v>0</v>
      </c>
      <c r="V37" s="5">
        <v>0</v>
      </c>
      <c r="W37" s="5">
        <v>1</v>
      </c>
      <c r="X37" s="5">
        <v>1</v>
      </c>
      <c r="Y37" s="5">
        <v>1</v>
      </c>
      <c r="Z37" s="5">
        <v>1</v>
      </c>
      <c r="AA37" s="5">
        <v>1</v>
      </c>
      <c r="AB37" s="5">
        <v>0</v>
      </c>
      <c r="AC37" s="5">
        <v>0</v>
      </c>
      <c r="AD37" s="5">
        <v>1</v>
      </c>
      <c r="AE37" s="5">
        <v>1</v>
      </c>
      <c r="AF37" s="5">
        <v>0</v>
      </c>
      <c r="AG37" s="5">
        <v>0</v>
      </c>
      <c r="AH37" s="3">
        <f t="shared" si="5"/>
        <v>7</v>
      </c>
      <c r="AI37" s="5">
        <v>0</v>
      </c>
      <c r="AJ37" s="5">
        <v>1</v>
      </c>
      <c r="AK37" s="5">
        <v>0</v>
      </c>
      <c r="AL37" s="5">
        <v>0</v>
      </c>
      <c r="AM37" s="5">
        <v>0</v>
      </c>
      <c r="AN37" s="3">
        <v>1</v>
      </c>
      <c r="AO37" s="5">
        <v>12</v>
      </c>
      <c r="AP37" s="5">
        <v>12</v>
      </c>
      <c r="AQ37" s="5">
        <v>12</v>
      </c>
      <c r="AR37" s="3">
        <v>8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3">
        <f t="shared" si="2"/>
        <v>0</v>
      </c>
      <c r="AY37" s="5">
        <v>1</v>
      </c>
      <c r="AZ37" s="5">
        <v>1</v>
      </c>
      <c r="BA37" s="5">
        <v>1</v>
      </c>
      <c r="BB37" s="3">
        <f t="shared" si="3"/>
        <v>3</v>
      </c>
      <c r="BC37" s="5">
        <v>0</v>
      </c>
      <c r="BD37" s="10">
        <f t="shared" si="4"/>
        <v>42</v>
      </c>
    </row>
    <row r="38" spans="1:56" x14ac:dyDescent="0.25">
      <c r="A38" s="7">
        <v>37</v>
      </c>
      <c r="B38" s="7" t="s">
        <v>58</v>
      </c>
      <c r="C38" s="7">
        <v>2020</v>
      </c>
      <c r="D38" s="3">
        <v>21</v>
      </c>
      <c r="E38" s="5">
        <v>1</v>
      </c>
      <c r="F38" s="5">
        <v>1</v>
      </c>
      <c r="G38" s="5">
        <v>1</v>
      </c>
      <c r="H38" s="5">
        <v>0</v>
      </c>
      <c r="I38" s="5">
        <v>0</v>
      </c>
      <c r="J38" s="5">
        <v>1</v>
      </c>
      <c r="K38" s="5">
        <v>1</v>
      </c>
      <c r="L38" s="5">
        <v>0</v>
      </c>
      <c r="M38" s="3">
        <f t="shared" si="1"/>
        <v>5</v>
      </c>
      <c r="N38" s="5">
        <v>1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3">
        <v>0</v>
      </c>
      <c r="U38" s="5">
        <v>0</v>
      </c>
      <c r="V38" s="5">
        <v>0</v>
      </c>
      <c r="W38" s="5">
        <v>1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1</v>
      </c>
      <c r="AE38" s="5">
        <v>0</v>
      </c>
      <c r="AF38" s="5">
        <v>0</v>
      </c>
      <c r="AG38" s="5">
        <v>0</v>
      </c>
      <c r="AH38" s="3">
        <f t="shared" si="5"/>
        <v>2</v>
      </c>
      <c r="AI38" s="5">
        <v>1</v>
      </c>
      <c r="AJ38" s="5">
        <v>0</v>
      </c>
      <c r="AK38" s="5">
        <v>0</v>
      </c>
      <c r="AL38" s="5">
        <v>0</v>
      </c>
      <c r="AM38" s="5">
        <v>0</v>
      </c>
      <c r="AN38" s="3">
        <v>0</v>
      </c>
      <c r="AO38" s="5">
        <v>20</v>
      </c>
      <c r="AP38" s="5">
        <v>20</v>
      </c>
      <c r="AQ38" s="5">
        <v>20</v>
      </c>
      <c r="AR38" s="3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3">
        <f t="shared" si="2"/>
        <v>0</v>
      </c>
      <c r="AY38" s="5">
        <v>0</v>
      </c>
      <c r="AZ38" s="5">
        <v>0</v>
      </c>
      <c r="BA38" s="5">
        <v>0</v>
      </c>
      <c r="BB38" s="3">
        <f t="shared" si="3"/>
        <v>0</v>
      </c>
      <c r="BC38" s="5" t="s">
        <v>98</v>
      </c>
      <c r="BD38" s="10">
        <v>0</v>
      </c>
    </row>
    <row r="39" spans="1:56" x14ac:dyDescent="0.25">
      <c r="A39" s="7">
        <v>38</v>
      </c>
      <c r="B39" s="7" t="s">
        <v>59</v>
      </c>
      <c r="C39" s="7">
        <v>2020</v>
      </c>
      <c r="D39" s="3">
        <v>15</v>
      </c>
      <c r="E39" s="5">
        <v>1</v>
      </c>
      <c r="F39" s="5">
        <v>1</v>
      </c>
      <c r="G39" s="5">
        <v>1</v>
      </c>
      <c r="H39" s="5">
        <v>0</v>
      </c>
      <c r="I39" s="5">
        <v>0</v>
      </c>
      <c r="J39" s="5">
        <v>0</v>
      </c>
      <c r="K39" s="5">
        <v>1</v>
      </c>
      <c r="L39" s="5">
        <v>0</v>
      </c>
      <c r="M39" s="3">
        <f t="shared" si="1"/>
        <v>4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1</v>
      </c>
      <c r="T39" s="3">
        <v>5</v>
      </c>
      <c r="U39" s="5">
        <v>0</v>
      </c>
      <c r="V39" s="5">
        <v>0</v>
      </c>
      <c r="W39" s="5">
        <v>1</v>
      </c>
      <c r="X39" s="5">
        <v>1</v>
      </c>
      <c r="Y39" s="5">
        <v>1</v>
      </c>
      <c r="Z39" s="5">
        <v>1</v>
      </c>
      <c r="AA39" s="5">
        <v>1</v>
      </c>
      <c r="AB39" s="5">
        <v>1</v>
      </c>
      <c r="AC39" s="5">
        <v>1</v>
      </c>
      <c r="AD39" s="5">
        <v>1</v>
      </c>
      <c r="AE39" s="5">
        <v>1</v>
      </c>
      <c r="AF39" s="5">
        <v>0</v>
      </c>
      <c r="AG39" s="5">
        <v>1</v>
      </c>
      <c r="AH39" s="3">
        <f t="shared" si="5"/>
        <v>10</v>
      </c>
      <c r="AI39" s="5">
        <v>1</v>
      </c>
      <c r="AJ39" s="5">
        <v>0</v>
      </c>
      <c r="AK39" s="5">
        <v>0</v>
      </c>
      <c r="AL39" s="5">
        <v>0</v>
      </c>
      <c r="AM39" s="5">
        <v>0</v>
      </c>
      <c r="AN39" s="3">
        <v>0</v>
      </c>
      <c r="AO39" s="5">
        <v>13</v>
      </c>
      <c r="AP39" s="5">
        <v>13</v>
      </c>
      <c r="AQ39" s="5">
        <v>13</v>
      </c>
      <c r="AR39" s="3">
        <v>7</v>
      </c>
      <c r="AS39" s="5">
        <v>0</v>
      </c>
      <c r="AT39" s="5">
        <v>0</v>
      </c>
      <c r="AU39" s="5">
        <v>0</v>
      </c>
      <c r="AV39" s="5">
        <v>1</v>
      </c>
      <c r="AW39" s="5">
        <v>0</v>
      </c>
      <c r="AX39" s="3">
        <f t="shared" si="2"/>
        <v>1</v>
      </c>
      <c r="AY39" s="5">
        <v>1</v>
      </c>
      <c r="AZ39" s="5">
        <v>1</v>
      </c>
      <c r="BA39" s="5">
        <v>1</v>
      </c>
      <c r="BB39" s="3">
        <f t="shared" si="3"/>
        <v>3</v>
      </c>
      <c r="BC39" s="5">
        <v>0</v>
      </c>
      <c r="BD39" s="10">
        <f t="shared" si="4"/>
        <v>42</v>
      </c>
    </row>
    <row r="40" spans="1:56" x14ac:dyDescent="0.25">
      <c r="A40" s="7">
        <v>39</v>
      </c>
      <c r="B40" s="7" t="s">
        <v>60</v>
      </c>
      <c r="C40" s="7">
        <v>2020</v>
      </c>
      <c r="D40" s="3">
        <v>30</v>
      </c>
      <c r="E40" s="5">
        <v>1</v>
      </c>
      <c r="F40" s="5">
        <v>1</v>
      </c>
      <c r="G40" s="5">
        <v>1</v>
      </c>
      <c r="H40" s="5">
        <v>0</v>
      </c>
      <c r="I40" s="5">
        <v>0</v>
      </c>
      <c r="J40" s="5">
        <v>1</v>
      </c>
      <c r="K40" s="5">
        <v>0</v>
      </c>
      <c r="L40" s="5">
        <v>1</v>
      </c>
      <c r="M40" s="3">
        <f t="shared" si="1"/>
        <v>5</v>
      </c>
      <c r="N40" s="5">
        <v>1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3">
        <v>0</v>
      </c>
      <c r="U40" s="5">
        <v>0</v>
      </c>
      <c r="V40" s="5">
        <v>0</v>
      </c>
      <c r="W40" s="5">
        <v>0</v>
      </c>
      <c r="X40" s="5">
        <v>1</v>
      </c>
      <c r="Y40" s="5">
        <v>1</v>
      </c>
      <c r="Z40" s="5">
        <v>1</v>
      </c>
      <c r="AA40" s="5">
        <v>1</v>
      </c>
      <c r="AB40" s="5">
        <v>1</v>
      </c>
      <c r="AC40" s="5">
        <v>1</v>
      </c>
      <c r="AD40" s="5">
        <v>1</v>
      </c>
      <c r="AE40" s="5">
        <v>0</v>
      </c>
      <c r="AF40" s="5">
        <v>0</v>
      </c>
      <c r="AG40" s="5">
        <v>0</v>
      </c>
      <c r="AH40" s="3">
        <f t="shared" si="5"/>
        <v>7</v>
      </c>
      <c r="AI40" s="5">
        <v>0</v>
      </c>
      <c r="AJ40" s="5">
        <v>0</v>
      </c>
      <c r="AK40" s="5">
        <v>1</v>
      </c>
      <c r="AL40" s="5">
        <v>0</v>
      </c>
      <c r="AM40" s="5">
        <v>0</v>
      </c>
      <c r="AN40" s="3">
        <v>2</v>
      </c>
      <c r="AO40" s="5">
        <v>13</v>
      </c>
      <c r="AP40" s="5">
        <v>13</v>
      </c>
      <c r="AQ40" s="5">
        <v>13</v>
      </c>
      <c r="AR40" s="3">
        <v>7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3">
        <f t="shared" si="2"/>
        <v>0</v>
      </c>
      <c r="AY40" s="5">
        <v>0</v>
      </c>
      <c r="AZ40" s="5">
        <v>0</v>
      </c>
      <c r="BA40" s="5">
        <v>1</v>
      </c>
      <c r="BB40" s="3">
        <f t="shared" si="3"/>
        <v>1</v>
      </c>
      <c r="BC40" s="5">
        <v>0</v>
      </c>
      <c r="BD40" s="10">
        <f t="shared" si="4"/>
        <v>42</v>
      </c>
    </row>
    <row r="41" spans="1:56" x14ac:dyDescent="0.25">
      <c r="A41" s="7">
        <v>40</v>
      </c>
      <c r="B41" s="7" t="s">
        <v>61</v>
      </c>
      <c r="C41" s="7">
        <v>2020</v>
      </c>
      <c r="D41" s="3">
        <v>30</v>
      </c>
      <c r="E41" s="5">
        <v>1</v>
      </c>
      <c r="F41" s="5">
        <v>1</v>
      </c>
      <c r="G41" s="5">
        <v>1</v>
      </c>
      <c r="H41" s="5">
        <v>1</v>
      </c>
      <c r="I41" s="5">
        <v>0</v>
      </c>
      <c r="J41" s="5">
        <v>1</v>
      </c>
      <c r="K41" s="5">
        <v>1</v>
      </c>
      <c r="L41" s="5">
        <v>1</v>
      </c>
      <c r="M41" s="3">
        <f t="shared" si="1"/>
        <v>7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1</v>
      </c>
      <c r="T41" s="3">
        <v>5</v>
      </c>
      <c r="U41" s="5">
        <v>1</v>
      </c>
      <c r="V41" s="5">
        <v>1</v>
      </c>
      <c r="W41" s="5">
        <v>1</v>
      </c>
      <c r="X41" s="5">
        <v>1</v>
      </c>
      <c r="Y41" s="5">
        <v>1</v>
      </c>
      <c r="Z41" s="5">
        <v>1</v>
      </c>
      <c r="AA41" s="5">
        <v>1</v>
      </c>
      <c r="AB41" s="5">
        <v>1</v>
      </c>
      <c r="AC41" s="5">
        <v>1</v>
      </c>
      <c r="AD41" s="5">
        <v>1</v>
      </c>
      <c r="AE41" s="5">
        <v>1</v>
      </c>
      <c r="AF41" s="5">
        <v>0</v>
      </c>
      <c r="AG41" s="5">
        <v>1</v>
      </c>
      <c r="AH41" s="3">
        <f t="shared" si="5"/>
        <v>12</v>
      </c>
      <c r="AI41" s="5">
        <v>0</v>
      </c>
      <c r="AJ41" s="5">
        <v>0</v>
      </c>
      <c r="AK41" s="5">
        <v>1</v>
      </c>
      <c r="AL41" s="5">
        <v>0</v>
      </c>
      <c r="AM41" s="5">
        <v>0</v>
      </c>
      <c r="AN41" s="3">
        <v>2</v>
      </c>
      <c r="AO41" s="5">
        <v>12</v>
      </c>
      <c r="AP41" s="5">
        <v>12</v>
      </c>
      <c r="AQ41" s="5">
        <v>12</v>
      </c>
      <c r="AR41" s="3">
        <v>8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3">
        <f t="shared" si="2"/>
        <v>0</v>
      </c>
      <c r="AY41" s="5">
        <v>1</v>
      </c>
      <c r="AZ41" s="5">
        <v>1</v>
      </c>
      <c r="BA41" s="5">
        <v>1</v>
      </c>
      <c r="BB41" s="3">
        <f t="shared" si="3"/>
        <v>3</v>
      </c>
      <c r="BC41" s="5">
        <v>0</v>
      </c>
      <c r="BD41" s="10">
        <f t="shared" si="4"/>
        <v>42</v>
      </c>
    </row>
    <row r="42" spans="1:56" x14ac:dyDescent="0.25">
      <c r="A42" s="7">
        <v>41</v>
      </c>
      <c r="B42" s="7" t="s">
        <v>62</v>
      </c>
      <c r="C42" s="7">
        <v>2020</v>
      </c>
      <c r="D42" s="3">
        <v>15</v>
      </c>
      <c r="E42" s="5">
        <v>1</v>
      </c>
      <c r="F42" s="5">
        <v>1</v>
      </c>
      <c r="G42" s="5">
        <v>1</v>
      </c>
      <c r="H42" s="5">
        <v>1</v>
      </c>
      <c r="I42" s="5">
        <v>1</v>
      </c>
      <c r="J42" s="5">
        <v>0</v>
      </c>
      <c r="K42" s="5">
        <v>1</v>
      </c>
      <c r="L42" s="5">
        <v>1</v>
      </c>
      <c r="M42" s="3">
        <f t="shared" si="1"/>
        <v>7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1</v>
      </c>
      <c r="T42" s="3">
        <v>5</v>
      </c>
      <c r="U42" s="5">
        <v>0</v>
      </c>
      <c r="V42" s="5">
        <v>0</v>
      </c>
      <c r="W42" s="5">
        <v>1</v>
      </c>
      <c r="X42" s="5">
        <v>1</v>
      </c>
      <c r="Y42" s="5">
        <v>1</v>
      </c>
      <c r="Z42" s="5">
        <v>0</v>
      </c>
      <c r="AA42" s="5">
        <v>1</v>
      </c>
      <c r="AB42" s="5">
        <v>0</v>
      </c>
      <c r="AC42" s="5">
        <v>0</v>
      </c>
      <c r="AD42" s="5">
        <v>1</v>
      </c>
      <c r="AE42" s="5">
        <v>1</v>
      </c>
      <c r="AF42" s="5">
        <v>0</v>
      </c>
      <c r="AG42" s="5">
        <v>1</v>
      </c>
      <c r="AH42" s="3">
        <f t="shared" si="5"/>
        <v>7</v>
      </c>
      <c r="AI42" s="5">
        <v>0</v>
      </c>
      <c r="AJ42" s="5">
        <v>0</v>
      </c>
      <c r="AK42" s="5">
        <v>1</v>
      </c>
      <c r="AL42" s="5">
        <v>0</v>
      </c>
      <c r="AM42" s="5">
        <v>0</v>
      </c>
      <c r="AN42" s="3">
        <v>2</v>
      </c>
      <c r="AO42" s="5">
        <v>12</v>
      </c>
      <c r="AP42" s="5">
        <v>12</v>
      </c>
      <c r="AQ42" s="5">
        <v>12</v>
      </c>
      <c r="AR42" s="3">
        <v>8</v>
      </c>
      <c r="AS42" s="5">
        <v>0</v>
      </c>
      <c r="AT42" s="5">
        <v>0</v>
      </c>
      <c r="AU42" s="5">
        <v>0</v>
      </c>
      <c r="AV42" s="5">
        <v>1</v>
      </c>
      <c r="AW42" s="5">
        <v>0</v>
      </c>
      <c r="AX42" s="3">
        <f t="shared" si="2"/>
        <v>1</v>
      </c>
      <c r="AY42" s="5">
        <v>1</v>
      </c>
      <c r="AZ42" s="5">
        <v>1</v>
      </c>
      <c r="BA42" s="5">
        <v>1</v>
      </c>
      <c r="BB42" s="3">
        <f t="shared" si="3"/>
        <v>3</v>
      </c>
      <c r="BC42" s="5">
        <v>0</v>
      </c>
      <c r="BD42" s="10">
        <f t="shared" si="4"/>
        <v>42</v>
      </c>
    </row>
    <row r="43" spans="1:56" x14ac:dyDescent="0.25">
      <c r="A43" s="7">
        <v>42</v>
      </c>
      <c r="B43" s="7" t="s">
        <v>63</v>
      </c>
      <c r="C43" s="7">
        <v>2020</v>
      </c>
      <c r="D43" s="3">
        <v>30</v>
      </c>
      <c r="E43" s="5">
        <v>1</v>
      </c>
      <c r="F43" s="5">
        <v>1</v>
      </c>
      <c r="G43" s="5">
        <v>1</v>
      </c>
      <c r="H43" s="5">
        <v>1</v>
      </c>
      <c r="I43" s="5">
        <v>0</v>
      </c>
      <c r="J43" s="5">
        <v>0</v>
      </c>
      <c r="K43" s="5">
        <v>1</v>
      </c>
      <c r="L43" s="5">
        <v>1</v>
      </c>
      <c r="M43" s="3">
        <f t="shared" si="1"/>
        <v>6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1</v>
      </c>
      <c r="T43" s="3">
        <v>5</v>
      </c>
      <c r="U43" s="5">
        <v>1</v>
      </c>
      <c r="V43" s="5">
        <v>0</v>
      </c>
      <c r="W43" s="5">
        <v>1</v>
      </c>
      <c r="X43" s="5">
        <v>0</v>
      </c>
      <c r="Y43" s="5">
        <v>1</v>
      </c>
      <c r="Z43" s="5">
        <v>0</v>
      </c>
      <c r="AA43" s="5">
        <v>0</v>
      </c>
      <c r="AB43" s="5">
        <v>0</v>
      </c>
      <c r="AC43" s="5">
        <v>0</v>
      </c>
      <c r="AD43" s="5">
        <v>1</v>
      </c>
      <c r="AE43" s="5">
        <v>1</v>
      </c>
      <c r="AF43" s="5">
        <v>0</v>
      </c>
      <c r="AG43" s="5">
        <v>1</v>
      </c>
      <c r="AH43" s="3">
        <f t="shared" si="5"/>
        <v>6</v>
      </c>
      <c r="AI43" s="5">
        <v>0</v>
      </c>
      <c r="AJ43" s="5">
        <v>0</v>
      </c>
      <c r="AK43" s="5">
        <v>0</v>
      </c>
      <c r="AL43" s="5">
        <v>0</v>
      </c>
      <c r="AM43" s="5">
        <v>1</v>
      </c>
      <c r="AN43" s="3">
        <v>4</v>
      </c>
      <c r="AO43" s="5">
        <v>10</v>
      </c>
      <c r="AP43" s="5">
        <v>13</v>
      </c>
      <c r="AQ43" s="5">
        <v>11.5</v>
      </c>
      <c r="AR43" s="3">
        <v>8.5</v>
      </c>
      <c r="AS43" s="5">
        <v>0</v>
      </c>
      <c r="AT43" s="5">
        <v>0</v>
      </c>
      <c r="AU43" s="5">
        <v>0</v>
      </c>
      <c r="AV43" s="5">
        <v>1</v>
      </c>
      <c r="AW43" s="5">
        <v>0</v>
      </c>
      <c r="AX43" s="3">
        <f t="shared" si="2"/>
        <v>1</v>
      </c>
      <c r="AY43" s="5">
        <v>1</v>
      </c>
      <c r="AZ43" s="5">
        <v>1</v>
      </c>
      <c r="BA43" s="5">
        <v>1</v>
      </c>
      <c r="BB43" s="3">
        <f t="shared" si="3"/>
        <v>3</v>
      </c>
      <c r="BC43" s="5">
        <v>15</v>
      </c>
      <c r="BD43" s="10">
        <f t="shared" si="4"/>
        <v>27</v>
      </c>
    </row>
    <row r="44" spans="1:56" x14ac:dyDescent="0.25">
      <c r="A44" s="7">
        <v>43</v>
      </c>
      <c r="B44" s="7" t="s">
        <v>64</v>
      </c>
      <c r="C44" s="7">
        <v>2020</v>
      </c>
      <c r="D44" s="3">
        <v>30</v>
      </c>
      <c r="E44" s="5">
        <v>1</v>
      </c>
      <c r="F44" s="5">
        <v>1</v>
      </c>
      <c r="G44" s="5">
        <v>1</v>
      </c>
      <c r="H44" s="5">
        <v>1</v>
      </c>
      <c r="I44" s="5">
        <v>1</v>
      </c>
      <c r="J44" s="5">
        <v>0</v>
      </c>
      <c r="K44" s="5">
        <v>1</v>
      </c>
      <c r="L44" s="5">
        <v>1</v>
      </c>
      <c r="M44" s="3">
        <f t="shared" si="1"/>
        <v>7</v>
      </c>
      <c r="N44" s="5">
        <v>0</v>
      </c>
      <c r="O44" s="5">
        <v>0</v>
      </c>
      <c r="P44" s="5">
        <v>0</v>
      </c>
      <c r="Q44" s="5">
        <v>0</v>
      </c>
      <c r="R44" s="5">
        <v>1</v>
      </c>
      <c r="S44" s="5">
        <v>0</v>
      </c>
      <c r="T44" s="3">
        <v>4</v>
      </c>
      <c r="U44" s="5">
        <v>1</v>
      </c>
      <c r="V44" s="5">
        <v>0</v>
      </c>
      <c r="W44" s="5">
        <v>1</v>
      </c>
      <c r="X44" s="5">
        <v>0</v>
      </c>
      <c r="Y44" s="5">
        <v>1</v>
      </c>
      <c r="Z44" s="5">
        <v>0</v>
      </c>
      <c r="AA44" s="5">
        <v>1</v>
      </c>
      <c r="AB44" s="5">
        <v>0</v>
      </c>
      <c r="AC44" s="5">
        <v>0</v>
      </c>
      <c r="AD44" s="5">
        <v>1</v>
      </c>
      <c r="AE44" s="5">
        <v>1</v>
      </c>
      <c r="AF44" s="5">
        <v>1</v>
      </c>
      <c r="AG44" s="5">
        <v>1</v>
      </c>
      <c r="AH44" s="3">
        <f t="shared" si="5"/>
        <v>8</v>
      </c>
      <c r="AI44" s="5">
        <v>0</v>
      </c>
      <c r="AJ44" s="5">
        <v>0</v>
      </c>
      <c r="AK44" s="5">
        <v>1</v>
      </c>
      <c r="AL44" s="5">
        <v>0</v>
      </c>
      <c r="AM44" s="5">
        <v>0</v>
      </c>
      <c r="AN44" s="3">
        <v>2</v>
      </c>
      <c r="AO44" s="5">
        <v>12</v>
      </c>
      <c r="AP44" s="5">
        <v>12</v>
      </c>
      <c r="AQ44" s="5">
        <v>12</v>
      </c>
      <c r="AR44" s="3">
        <v>8</v>
      </c>
      <c r="AS44" s="5">
        <v>1</v>
      </c>
      <c r="AT44" s="5">
        <v>1</v>
      </c>
      <c r="AU44" s="5">
        <v>0</v>
      </c>
      <c r="AV44" s="5">
        <v>1</v>
      </c>
      <c r="AW44" s="5">
        <v>0</v>
      </c>
      <c r="AX44" s="3">
        <f t="shared" si="2"/>
        <v>3</v>
      </c>
      <c r="AY44" s="5">
        <v>1</v>
      </c>
      <c r="AZ44" s="5">
        <v>1</v>
      </c>
      <c r="BA44" s="5">
        <v>1</v>
      </c>
      <c r="BB44" s="3">
        <f t="shared" si="3"/>
        <v>3</v>
      </c>
      <c r="BC44" s="5">
        <v>13</v>
      </c>
      <c r="BD44" s="10">
        <f t="shared" si="4"/>
        <v>29</v>
      </c>
    </row>
    <row r="45" spans="1:56" x14ac:dyDescent="0.25">
      <c r="A45" s="7">
        <v>44</v>
      </c>
      <c r="B45" s="7" t="s">
        <v>65</v>
      </c>
      <c r="C45" s="7">
        <v>2020</v>
      </c>
      <c r="D45" s="3">
        <v>0</v>
      </c>
      <c r="E45" s="5">
        <v>0</v>
      </c>
      <c r="F45" s="5">
        <v>0</v>
      </c>
      <c r="G45" s="5">
        <v>1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3">
        <f t="shared" si="1"/>
        <v>1</v>
      </c>
      <c r="N45" s="5">
        <v>1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3">
        <v>0</v>
      </c>
      <c r="U45" s="5">
        <v>0</v>
      </c>
      <c r="V45" s="5">
        <v>0</v>
      </c>
      <c r="W45" s="5">
        <v>1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3">
        <f t="shared" si="5"/>
        <v>1</v>
      </c>
      <c r="AI45" s="5">
        <v>0</v>
      </c>
      <c r="AJ45" s="5">
        <v>1</v>
      </c>
      <c r="AK45" s="5">
        <v>0</v>
      </c>
      <c r="AL45" s="5">
        <v>0</v>
      </c>
      <c r="AM45" s="5">
        <v>0</v>
      </c>
      <c r="AN45" s="3">
        <v>1</v>
      </c>
      <c r="AO45" s="5">
        <v>13</v>
      </c>
      <c r="AP45" s="5">
        <v>13</v>
      </c>
      <c r="AQ45" s="5">
        <v>13</v>
      </c>
      <c r="AR45" s="3">
        <v>7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3">
        <f t="shared" si="2"/>
        <v>0</v>
      </c>
      <c r="AY45" s="5">
        <v>1</v>
      </c>
      <c r="AZ45" s="5">
        <v>1</v>
      </c>
      <c r="BA45" s="5">
        <v>1</v>
      </c>
      <c r="BB45" s="3">
        <f t="shared" si="3"/>
        <v>3</v>
      </c>
      <c r="BC45" s="5" t="s">
        <v>99</v>
      </c>
      <c r="BD45" s="10">
        <v>0</v>
      </c>
    </row>
    <row r="46" spans="1:56" x14ac:dyDescent="0.25">
      <c r="A46" s="7">
        <v>45</v>
      </c>
      <c r="B46" s="7" t="s">
        <v>66</v>
      </c>
      <c r="C46" s="7">
        <v>2020</v>
      </c>
      <c r="D46" s="3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3">
        <f t="shared" si="1"/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1</v>
      </c>
      <c r="T46" s="3">
        <v>5</v>
      </c>
      <c r="U46" s="5">
        <v>0</v>
      </c>
      <c r="V46" s="5">
        <v>0</v>
      </c>
      <c r="W46" s="5">
        <v>1</v>
      </c>
      <c r="X46" s="5">
        <v>1</v>
      </c>
      <c r="Y46" s="5">
        <v>1</v>
      </c>
      <c r="Z46" s="5">
        <v>1</v>
      </c>
      <c r="AA46" s="5">
        <v>1</v>
      </c>
      <c r="AB46" s="5">
        <v>1</v>
      </c>
      <c r="AC46" s="5">
        <v>1</v>
      </c>
      <c r="AD46" s="5">
        <v>1</v>
      </c>
      <c r="AE46" s="5">
        <v>1</v>
      </c>
      <c r="AF46" s="5">
        <v>0</v>
      </c>
      <c r="AG46" s="5">
        <v>0</v>
      </c>
      <c r="AH46" s="3">
        <f t="shared" si="5"/>
        <v>9</v>
      </c>
      <c r="AI46" s="5">
        <v>1</v>
      </c>
      <c r="AJ46" s="5">
        <v>0</v>
      </c>
      <c r="AK46" s="5">
        <v>0</v>
      </c>
      <c r="AL46" s="5">
        <v>0</v>
      </c>
      <c r="AM46" s="5">
        <v>0</v>
      </c>
      <c r="AN46" s="3">
        <v>0</v>
      </c>
      <c r="AO46" s="5">
        <v>9</v>
      </c>
      <c r="AP46" s="5">
        <v>14</v>
      </c>
      <c r="AQ46" s="5">
        <v>11.5</v>
      </c>
      <c r="AR46" s="3">
        <v>8.5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3">
        <f t="shared" si="2"/>
        <v>0</v>
      </c>
      <c r="AY46" s="5">
        <v>0</v>
      </c>
      <c r="AZ46" s="5">
        <v>1</v>
      </c>
      <c r="BA46" s="5">
        <v>1</v>
      </c>
      <c r="BB46" s="3">
        <f t="shared" si="3"/>
        <v>2</v>
      </c>
      <c r="BC46" s="5">
        <v>0</v>
      </c>
      <c r="BD46" s="10">
        <f t="shared" si="4"/>
        <v>42</v>
      </c>
    </row>
    <row r="47" spans="1:56" x14ac:dyDescent="0.25">
      <c r="A47" s="7">
        <v>46</v>
      </c>
      <c r="B47" s="7" t="s">
        <v>67</v>
      </c>
      <c r="C47" s="7">
        <v>2020</v>
      </c>
      <c r="D47" s="3">
        <v>0</v>
      </c>
      <c r="E47" s="5">
        <v>0</v>
      </c>
      <c r="F47" s="5">
        <v>0</v>
      </c>
      <c r="G47" s="5">
        <v>1</v>
      </c>
      <c r="H47" s="5">
        <v>1</v>
      </c>
      <c r="I47" s="5">
        <v>0</v>
      </c>
      <c r="J47" s="5">
        <v>0</v>
      </c>
      <c r="K47" s="5">
        <v>0</v>
      </c>
      <c r="L47" s="5">
        <v>1</v>
      </c>
      <c r="M47" s="3">
        <f t="shared" si="1"/>
        <v>3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1</v>
      </c>
      <c r="T47" s="3">
        <v>5</v>
      </c>
      <c r="U47" s="5">
        <v>0</v>
      </c>
      <c r="V47" s="5">
        <v>0</v>
      </c>
      <c r="W47" s="5">
        <v>0</v>
      </c>
      <c r="X47" s="5">
        <v>0</v>
      </c>
      <c r="Y47" s="5">
        <v>1</v>
      </c>
      <c r="Z47" s="5">
        <v>1</v>
      </c>
      <c r="AA47" s="5">
        <v>1</v>
      </c>
      <c r="AB47" s="5">
        <v>1</v>
      </c>
      <c r="AC47" s="5">
        <v>1</v>
      </c>
      <c r="AD47" s="5">
        <v>1</v>
      </c>
      <c r="AE47" s="5">
        <v>1</v>
      </c>
      <c r="AF47" s="5">
        <v>0</v>
      </c>
      <c r="AG47" s="5">
        <v>1</v>
      </c>
      <c r="AH47" s="3">
        <f t="shared" si="5"/>
        <v>8</v>
      </c>
      <c r="AI47" s="5">
        <v>0</v>
      </c>
      <c r="AJ47" s="5">
        <v>1</v>
      </c>
      <c r="AK47" s="5">
        <v>0</v>
      </c>
      <c r="AL47" s="5">
        <v>0</v>
      </c>
      <c r="AM47" s="5">
        <v>0</v>
      </c>
      <c r="AN47" s="3">
        <v>0</v>
      </c>
      <c r="AO47" s="5">
        <v>13</v>
      </c>
      <c r="AP47" s="5">
        <v>13</v>
      </c>
      <c r="AQ47" s="5">
        <v>13</v>
      </c>
      <c r="AR47" s="3">
        <v>7</v>
      </c>
      <c r="AS47" s="5">
        <v>1</v>
      </c>
      <c r="AT47" s="5">
        <v>1</v>
      </c>
      <c r="AU47" s="5">
        <v>0</v>
      </c>
      <c r="AV47" s="5">
        <v>1</v>
      </c>
      <c r="AW47" s="5">
        <v>0</v>
      </c>
      <c r="AX47" s="3">
        <f t="shared" si="2"/>
        <v>3</v>
      </c>
      <c r="AY47" s="5">
        <v>0</v>
      </c>
      <c r="AZ47" s="5">
        <v>1</v>
      </c>
      <c r="BA47" s="5">
        <v>1</v>
      </c>
      <c r="BB47" s="3">
        <f t="shared" si="3"/>
        <v>2</v>
      </c>
      <c r="BC47" s="5">
        <v>42</v>
      </c>
      <c r="BD47" s="10">
        <f t="shared" si="4"/>
        <v>0</v>
      </c>
    </row>
    <row r="48" spans="1:56" x14ac:dyDescent="0.25">
      <c r="A48" s="7">
        <v>47</v>
      </c>
      <c r="B48" s="7" t="s">
        <v>68</v>
      </c>
      <c r="C48" s="7">
        <v>2020</v>
      </c>
      <c r="D48" s="3">
        <v>0</v>
      </c>
      <c r="E48" s="5">
        <v>0</v>
      </c>
      <c r="F48" s="5">
        <v>0</v>
      </c>
      <c r="G48" s="5">
        <v>1</v>
      </c>
      <c r="H48" s="5">
        <v>1</v>
      </c>
      <c r="I48" s="5">
        <v>0</v>
      </c>
      <c r="J48" s="5">
        <v>1</v>
      </c>
      <c r="K48" s="5">
        <v>0</v>
      </c>
      <c r="L48" s="5">
        <v>0</v>
      </c>
      <c r="M48" s="3">
        <f t="shared" si="1"/>
        <v>3</v>
      </c>
      <c r="N48" s="5">
        <v>1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3">
        <v>0</v>
      </c>
      <c r="U48" s="5">
        <v>0</v>
      </c>
      <c r="V48" s="5">
        <v>0</v>
      </c>
      <c r="W48" s="5">
        <v>1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1</v>
      </c>
      <c r="AE48" s="5">
        <v>0</v>
      </c>
      <c r="AF48" s="5">
        <v>0</v>
      </c>
      <c r="AG48" s="5">
        <v>0</v>
      </c>
      <c r="AH48" s="3">
        <f t="shared" si="5"/>
        <v>2</v>
      </c>
      <c r="AI48" s="5">
        <v>0</v>
      </c>
      <c r="AJ48" s="5">
        <v>1</v>
      </c>
      <c r="AK48" s="5">
        <v>0</v>
      </c>
      <c r="AL48" s="5">
        <v>0</v>
      </c>
      <c r="AM48" s="5">
        <v>0</v>
      </c>
      <c r="AN48" s="3">
        <v>1</v>
      </c>
      <c r="AO48" s="5">
        <v>20</v>
      </c>
      <c r="AP48" s="5">
        <v>20</v>
      </c>
      <c r="AQ48" s="5">
        <v>20</v>
      </c>
      <c r="AR48" s="3">
        <v>0</v>
      </c>
      <c r="AS48" s="5">
        <v>0</v>
      </c>
      <c r="AT48" s="5">
        <v>0</v>
      </c>
      <c r="AU48" s="5">
        <v>0</v>
      </c>
      <c r="AV48" s="5">
        <v>1</v>
      </c>
      <c r="AW48" s="5">
        <v>0</v>
      </c>
      <c r="AX48" s="3">
        <f t="shared" si="2"/>
        <v>1</v>
      </c>
      <c r="AY48" s="5">
        <v>0</v>
      </c>
      <c r="AZ48" s="5">
        <v>0</v>
      </c>
      <c r="BA48" s="5">
        <v>1</v>
      </c>
      <c r="BB48" s="3">
        <f t="shared" si="3"/>
        <v>1</v>
      </c>
      <c r="BC48" s="5" t="s">
        <v>97</v>
      </c>
      <c r="BD48" s="10">
        <v>0</v>
      </c>
    </row>
    <row r="49" spans="1:56" x14ac:dyDescent="0.25">
      <c r="A49" s="7">
        <v>48</v>
      </c>
      <c r="B49" s="7" t="s">
        <v>69</v>
      </c>
      <c r="C49" s="7">
        <v>2020</v>
      </c>
      <c r="D49" s="3">
        <v>21</v>
      </c>
      <c r="E49" s="5">
        <v>1</v>
      </c>
      <c r="F49" s="5">
        <v>1</v>
      </c>
      <c r="G49" s="5">
        <v>1</v>
      </c>
      <c r="H49" s="5">
        <v>1</v>
      </c>
      <c r="I49" s="5">
        <v>0</v>
      </c>
      <c r="J49" s="5">
        <v>0</v>
      </c>
      <c r="K49" s="5">
        <v>1</v>
      </c>
      <c r="L49" s="5">
        <v>0</v>
      </c>
      <c r="M49" s="3">
        <f t="shared" si="1"/>
        <v>5</v>
      </c>
      <c r="N49" s="5">
        <v>0</v>
      </c>
      <c r="O49" s="5">
        <v>1</v>
      </c>
      <c r="P49" s="5">
        <v>0</v>
      </c>
      <c r="Q49" s="5">
        <v>0</v>
      </c>
      <c r="R49" s="5">
        <v>0</v>
      </c>
      <c r="S49" s="5">
        <v>0</v>
      </c>
      <c r="T49" s="3">
        <v>1</v>
      </c>
      <c r="U49" s="5">
        <v>1</v>
      </c>
      <c r="V49" s="5">
        <v>0</v>
      </c>
      <c r="W49" s="5">
        <v>0</v>
      </c>
      <c r="X49" s="5">
        <v>0</v>
      </c>
      <c r="Y49" s="5">
        <v>1</v>
      </c>
      <c r="Z49" s="5">
        <v>1</v>
      </c>
      <c r="AA49" s="5">
        <v>0</v>
      </c>
      <c r="AB49" s="5">
        <v>0</v>
      </c>
      <c r="AC49" s="5">
        <v>0</v>
      </c>
      <c r="AD49" s="5">
        <v>1</v>
      </c>
      <c r="AE49" s="5">
        <v>1</v>
      </c>
      <c r="AF49" s="5">
        <v>0</v>
      </c>
      <c r="AG49" s="5">
        <v>0</v>
      </c>
      <c r="AH49" s="3">
        <f t="shared" si="5"/>
        <v>5</v>
      </c>
      <c r="AI49" s="5">
        <v>0</v>
      </c>
      <c r="AJ49" s="5">
        <v>1</v>
      </c>
      <c r="AK49" s="5">
        <v>0</v>
      </c>
      <c r="AL49" s="5">
        <v>0</v>
      </c>
      <c r="AM49" s="5">
        <v>0</v>
      </c>
      <c r="AN49" s="3">
        <v>1</v>
      </c>
      <c r="AO49" s="5">
        <v>13</v>
      </c>
      <c r="AP49" s="5">
        <v>13</v>
      </c>
      <c r="AQ49" s="5">
        <v>13</v>
      </c>
      <c r="AR49" s="3">
        <v>7</v>
      </c>
      <c r="AS49" s="5">
        <v>0</v>
      </c>
      <c r="AT49" s="5">
        <v>0</v>
      </c>
      <c r="AU49" s="5">
        <v>1</v>
      </c>
      <c r="AV49" s="5">
        <v>1</v>
      </c>
      <c r="AW49" s="5">
        <v>0</v>
      </c>
      <c r="AX49" s="3">
        <f t="shared" si="2"/>
        <v>2</v>
      </c>
      <c r="AY49" s="5">
        <v>0</v>
      </c>
      <c r="AZ49" s="5">
        <v>1</v>
      </c>
      <c r="BA49" s="5">
        <v>1</v>
      </c>
      <c r="BB49" s="3">
        <f t="shared" si="3"/>
        <v>2</v>
      </c>
      <c r="BC49" s="5">
        <v>10</v>
      </c>
      <c r="BD49" s="10">
        <f t="shared" si="4"/>
        <v>32</v>
      </c>
    </row>
    <row r="50" spans="1:56" x14ac:dyDescent="0.25">
      <c r="A50" s="7">
        <v>49</v>
      </c>
      <c r="B50" s="7" t="s">
        <v>70</v>
      </c>
      <c r="C50" s="7">
        <v>2020</v>
      </c>
      <c r="D50" s="3">
        <v>0</v>
      </c>
      <c r="E50" s="5">
        <v>0</v>
      </c>
      <c r="F50" s="5">
        <v>0</v>
      </c>
      <c r="G50" s="5">
        <v>1</v>
      </c>
      <c r="H50" s="5">
        <v>1</v>
      </c>
      <c r="I50" s="5">
        <v>0</v>
      </c>
      <c r="J50" s="5">
        <v>0</v>
      </c>
      <c r="K50" s="5">
        <v>0</v>
      </c>
      <c r="L50" s="5">
        <v>0</v>
      </c>
      <c r="M50" s="3">
        <f t="shared" si="1"/>
        <v>2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1</v>
      </c>
      <c r="T50" s="3">
        <v>5</v>
      </c>
      <c r="U50" s="5">
        <v>0</v>
      </c>
      <c r="V50" s="5">
        <v>0</v>
      </c>
      <c r="W50" s="5">
        <v>1</v>
      </c>
      <c r="X50" s="5">
        <v>1</v>
      </c>
      <c r="Y50" s="5">
        <v>1</v>
      </c>
      <c r="Z50" s="5">
        <v>1</v>
      </c>
      <c r="AA50" s="5">
        <v>0</v>
      </c>
      <c r="AB50" s="5">
        <v>0</v>
      </c>
      <c r="AC50" s="5">
        <v>1</v>
      </c>
      <c r="AD50" s="5">
        <v>1</v>
      </c>
      <c r="AE50" s="5">
        <v>1</v>
      </c>
      <c r="AF50" s="5">
        <v>0</v>
      </c>
      <c r="AG50" s="5">
        <v>1</v>
      </c>
      <c r="AH50" s="3">
        <f t="shared" si="5"/>
        <v>8</v>
      </c>
      <c r="AI50" s="5">
        <v>0</v>
      </c>
      <c r="AJ50" s="5">
        <v>0</v>
      </c>
      <c r="AK50" s="5">
        <v>0</v>
      </c>
      <c r="AL50" s="5">
        <v>0</v>
      </c>
      <c r="AM50" s="5">
        <v>1</v>
      </c>
      <c r="AN50" s="3">
        <v>4</v>
      </c>
      <c r="AO50" s="5">
        <v>13</v>
      </c>
      <c r="AP50" s="5">
        <v>13</v>
      </c>
      <c r="AQ50" s="5">
        <v>13</v>
      </c>
      <c r="AR50" s="3">
        <v>7</v>
      </c>
      <c r="AS50" s="5">
        <v>0</v>
      </c>
      <c r="AT50" s="5">
        <v>0</v>
      </c>
      <c r="AU50" s="5">
        <v>0</v>
      </c>
      <c r="AV50" s="5">
        <v>1</v>
      </c>
      <c r="AW50" s="5">
        <v>0</v>
      </c>
      <c r="AX50" s="3">
        <f t="shared" si="2"/>
        <v>1</v>
      </c>
      <c r="AY50" s="5">
        <v>1</v>
      </c>
      <c r="AZ50" s="5">
        <v>1</v>
      </c>
      <c r="BA50" s="5">
        <v>1</v>
      </c>
      <c r="BB50" s="3">
        <f t="shared" si="3"/>
        <v>3</v>
      </c>
      <c r="BC50" s="5">
        <v>0</v>
      </c>
      <c r="BD50" s="10">
        <f t="shared" si="4"/>
        <v>42</v>
      </c>
    </row>
    <row r="51" spans="1:56" x14ac:dyDescent="0.25">
      <c r="A51" s="7">
        <v>50</v>
      </c>
      <c r="B51" s="7" t="s">
        <v>71</v>
      </c>
      <c r="C51" s="7">
        <v>2020</v>
      </c>
      <c r="D51" s="3">
        <v>0</v>
      </c>
      <c r="E51" s="5">
        <v>0</v>
      </c>
      <c r="F51" s="5">
        <v>0</v>
      </c>
      <c r="G51" s="5">
        <v>1</v>
      </c>
      <c r="H51" s="5">
        <v>1</v>
      </c>
      <c r="I51" s="5">
        <v>1</v>
      </c>
      <c r="J51" s="5">
        <v>0</v>
      </c>
      <c r="K51" s="5">
        <v>0</v>
      </c>
      <c r="L51" s="5">
        <v>1</v>
      </c>
      <c r="M51" s="3">
        <f t="shared" si="1"/>
        <v>4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1</v>
      </c>
      <c r="T51" s="3">
        <v>5</v>
      </c>
      <c r="U51" s="5">
        <v>0</v>
      </c>
      <c r="V51" s="5">
        <v>0</v>
      </c>
      <c r="W51" s="5">
        <v>1</v>
      </c>
      <c r="X51" s="5">
        <v>1</v>
      </c>
      <c r="Y51" s="5">
        <v>1</v>
      </c>
      <c r="Z51" s="5">
        <v>0</v>
      </c>
      <c r="AA51" s="5">
        <v>1</v>
      </c>
      <c r="AB51" s="5">
        <v>0</v>
      </c>
      <c r="AC51" s="5">
        <v>0</v>
      </c>
      <c r="AD51" s="5">
        <v>1</v>
      </c>
      <c r="AE51" s="5">
        <v>1</v>
      </c>
      <c r="AF51" s="5">
        <v>0</v>
      </c>
      <c r="AG51" s="5">
        <v>0</v>
      </c>
      <c r="AH51" s="3">
        <f t="shared" si="5"/>
        <v>6</v>
      </c>
      <c r="AI51" s="5">
        <v>1</v>
      </c>
      <c r="AJ51" s="5">
        <v>0</v>
      </c>
      <c r="AK51" s="5">
        <v>0</v>
      </c>
      <c r="AL51" s="5">
        <v>0</v>
      </c>
      <c r="AM51" s="5">
        <v>0</v>
      </c>
      <c r="AN51" s="3">
        <v>0</v>
      </c>
      <c r="AO51" s="5">
        <v>12</v>
      </c>
      <c r="AP51" s="5">
        <v>12</v>
      </c>
      <c r="AQ51" s="5">
        <v>12</v>
      </c>
      <c r="AR51" s="3">
        <v>8</v>
      </c>
      <c r="AS51" s="5">
        <v>1</v>
      </c>
      <c r="AT51" s="5">
        <v>1</v>
      </c>
      <c r="AU51" s="5">
        <v>1</v>
      </c>
      <c r="AV51" s="5">
        <v>1</v>
      </c>
      <c r="AW51" s="5">
        <v>1</v>
      </c>
      <c r="AX51" s="3">
        <f t="shared" si="2"/>
        <v>5</v>
      </c>
      <c r="AY51" s="5">
        <v>1</v>
      </c>
      <c r="AZ51" s="5">
        <v>1</v>
      </c>
      <c r="BA51" s="5">
        <v>1</v>
      </c>
      <c r="BB51" s="3">
        <f t="shared" si="3"/>
        <v>3</v>
      </c>
      <c r="BC51" s="5">
        <v>0</v>
      </c>
      <c r="BD51" s="10">
        <f t="shared" si="4"/>
        <v>42</v>
      </c>
    </row>
    <row r="52" spans="1:56" x14ac:dyDescent="0.25">
      <c r="Z52" s="5">
        <f>SUM(Z2:Z51)</f>
        <v>33</v>
      </c>
      <c r="AA52" s="5">
        <f t="shared" ref="AA52:AC52" si="6">SUM(AA2:AA51)</f>
        <v>31</v>
      </c>
      <c r="AB52" s="5">
        <f t="shared" si="6"/>
        <v>19</v>
      </c>
      <c r="AC52" s="5">
        <f t="shared" si="6"/>
        <v>26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2"/>
  <sheetViews>
    <sheetView workbookViewId="0">
      <pane ySplit="1" topLeftCell="A2" activePane="bottomLeft" state="frozen"/>
      <selection activeCell="AI1" sqref="AI1"/>
      <selection pane="bottomLeft" activeCell="D5" sqref="D5"/>
    </sheetView>
  </sheetViews>
  <sheetFormatPr defaultColWidth="9.140625" defaultRowHeight="15.75" x14ac:dyDescent="0.25"/>
  <cols>
    <col min="1" max="1" width="8" style="2" bestFit="1" customWidth="1"/>
    <col min="2" max="2" width="5.7109375" style="2" bestFit="1" customWidth="1"/>
    <col min="3" max="3" width="5.42578125" style="2" bestFit="1" customWidth="1"/>
    <col min="4" max="4" width="12.7109375" style="5" customWidth="1"/>
    <col min="5" max="5" width="15.85546875" style="4" bestFit="1" customWidth="1"/>
    <col min="6" max="6" width="15.7109375" style="4" bestFit="1" customWidth="1"/>
    <col min="7" max="7" width="13.28515625" style="4" bestFit="1" customWidth="1"/>
    <col min="8" max="8" width="22.7109375" style="5" bestFit="1" customWidth="1"/>
    <col min="9" max="9" width="20.28515625" style="11" bestFit="1" customWidth="1"/>
    <col min="10" max="10" width="16.42578125" style="5" bestFit="1" customWidth="1"/>
    <col min="11" max="11" width="24.42578125" style="4" bestFit="1" customWidth="1"/>
    <col min="12" max="12" width="26" style="4" bestFit="1" customWidth="1"/>
    <col min="13" max="13" width="12.7109375" style="5" customWidth="1"/>
    <col min="14" max="15" width="5.7109375" style="4" bestFit="1" customWidth="1"/>
    <col min="16" max="16" width="6.85546875" style="4" bestFit="1" customWidth="1"/>
    <col min="17" max="18" width="5.7109375" style="4" bestFit="1" customWidth="1"/>
    <col min="19" max="19" width="6" style="4" bestFit="1" customWidth="1"/>
    <col min="20" max="20" width="13" style="5" customWidth="1"/>
    <col min="21" max="21" width="20" style="5" bestFit="1" customWidth="1"/>
    <col min="22" max="22" width="20.42578125" style="5" bestFit="1" customWidth="1"/>
    <col min="23" max="23" width="14.85546875" style="5" bestFit="1" customWidth="1"/>
    <col min="24" max="24" width="12.42578125" style="5" bestFit="1" customWidth="1"/>
    <col min="25" max="25" width="15.42578125" style="4" bestFit="1" customWidth="1"/>
    <col min="26" max="26" width="24.28515625" style="4" bestFit="1" customWidth="1"/>
    <col min="27" max="27" width="22.7109375" style="5" bestFit="1" customWidth="1"/>
    <col min="28" max="28" width="15.42578125" style="5" bestFit="1" customWidth="1"/>
    <col min="29" max="29" width="14.42578125" style="4" bestFit="1" customWidth="1"/>
    <col min="30" max="30" width="21.85546875" style="5" bestFit="1" customWidth="1"/>
    <col min="31" max="31" width="28.28515625" style="4" bestFit="1" customWidth="1"/>
    <col min="32" max="32" width="33.140625" style="4" bestFit="1" customWidth="1"/>
    <col min="33" max="33" width="20.28515625" style="4" bestFit="1" customWidth="1"/>
    <col min="34" max="34" width="13.7109375" style="5" customWidth="1"/>
    <col min="35" max="35" width="10.42578125" style="4" bestFit="1" customWidth="1"/>
    <col min="36" max="36" width="11.140625" style="4" bestFit="1" customWidth="1"/>
    <col min="37" max="37" width="14.42578125" style="4" bestFit="1" customWidth="1"/>
    <col min="38" max="38" width="7.7109375" style="4" bestFit="1" customWidth="1"/>
    <col min="39" max="39" width="11" style="4" bestFit="1" customWidth="1"/>
    <col min="40" max="40" width="12.42578125" style="5" customWidth="1"/>
    <col min="41" max="41" width="13.42578125" style="4" bestFit="1" customWidth="1"/>
    <col min="42" max="42" width="14" style="4" bestFit="1" customWidth="1"/>
    <col min="43" max="43" width="11" style="4" bestFit="1" customWidth="1"/>
    <col min="44" max="44" width="13" style="5" customWidth="1"/>
    <col min="45" max="45" width="11.42578125" style="5" bestFit="1" customWidth="1"/>
    <col min="46" max="46" width="11.42578125" style="5" customWidth="1"/>
    <col min="47" max="48" width="10.7109375" style="5" bestFit="1" customWidth="1"/>
    <col min="49" max="49" width="16" style="5" bestFit="1" customWidth="1"/>
    <col min="50" max="50" width="13.7109375" style="5" customWidth="1"/>
    <col min="51" max="51" width="16.140625" style="4" bestFit="1" customWidth="1"/>
    <col min="52" max="52" width="25.28515625" style="4" bestFit="1" customWidth="1"/>
    <col min="53" max="53" width="19.140625" style="4" bestFit="1" customWidth="1"/>
    <col min="54" max="54" width="13.28515625" style="5" customWidth="1"/>
    <col min="55" max="55" width="15.42578125" style="5" bestFit="1" customWidth="1"/>
    <col min="56" max="56" width="23.28515625" style="5" bestFit="1" customWidth="1"/>
    <col min="57" max="16384" width="9.140625" style="6"/>
  </cols>
  <sheetData>
    <row r="1" spans="1:56" x14ac:dyDescent="0.25">
      <c r="A1" s="2" t="s">
        <v>0</v>
      </c>
      <c r="B1" s="2" t="s">
        <v>1</v>
      </c>
      <c r="C1" s="2" t="s">
        <v>2</v>
      </c>
      <c r="D1" s="13" t="s">
        <v>118</v>
      </c>
      <c r="E1" s="5" t="s">
        <v>6</v>
      </c>
      <c r="F1" s="5" t="s">
        <v>7</v>
      </c>
      <c r="G1" s="5" t="s">
        <v>80</v>
      </c>
      <c r="H1" s="5" t="s">
        <v>95</v>
      </c>
      <c r="I1" s="9" t="s">
        <v>78</v>
      </c>
      <c r="J1" s="5" t="s">
        <v>81</v>
      </c>
      <c r="K1" s="5" t="s">
        <v>72</v>
      </c>
      <c r="L1" s="5" t="s">
        <v>101</v>
      </c>
      <c r="M1" s="14" t="s">
        <v>113</v>
      </c>
      <c r="N1" s="5" t="s">
        <v>12</v>
      </c>
      <c r="O1" s="5" t="s">
        <v>11</v>
      </c>
      <c r="P1" s="5" t="s">
        <v>10</v>
      </c>
      <c r="Q1" s="5" t="s">
        <v>9</v>
      </c>
      <c r="R1" s="5" t="s">
        <v>8</v>
      </c>
      <c r="S1" s="5" t="s">
        <v>13</v>
      </c>
      <c r="T1" s="14" t="s">
        <v>114</v>
      </c>
      <c r="U1" s="5" t="s">
        <v>19</v>
      </c>
      <c r="V1" s="5" t="s">
        <v>20</v>
      </c>
      <c r="W1" s="5" t="s">
        <v>103</v>
      </c>
      <c r="X1" s="5" t="s">
        <v>85</v>
      </c>
      <c r="Y1" s="5" t="s">
        <v>77</v>
      </c>
      <c r="Z1" s="4" t="s">
        <v>93</v>
      </c>
      <c r="AA1" s="5" t="s">
        <v>106</v>
      </c>
      <c r="AB1" s="5" t="s">
        <v>87</v>
      </c>
      <c r="AC1" s="5" t="s">
        <v>86</v>
      </c>
      <c r="AD1" s="5" t="s">
        <v>100</v>
      </c>
      <c r="AE1" s="9" t="s">
        <v>120</v>
      </c>
      <c r="AF1" s="9" t="s">
        <v>110</v>
      </c>
      <c r="AG1" s="5" t="s">
        <v>94</v>
      </c>
      <c r="AH1" s="14" t="s">
        <v>115</v>
      </c>
      <c r="AI1" s="5" t="s">
        <v>73</v>
      </c>
      <c r="AJ1" s="5" t="s">
        <v>18</v>
      </c>
      <c r="AK1" s="5" t="s">
        <v>16</v>
      </c>
      <c r="AL1" s="5" t="s">
        <v>17</v>
      </c>
      <c r="AM1" s="5" t="s">
        <v>15</v>
      </c>
      <c r="AN1" s="14" t="s">
        <v>116</v>
      </c>
      <c r="AO1" s="5" t="s">
        <v>74</v>
      </c>
      <c r="AP1" s="5" t="s">
        <v>75</v>
      </c>
      <c r="AQ1" s="5" t="s">
        <v>76</v>
      </c>
      <c r="AR1" s="14" t="s">
        <v>117</v>
      </c>
      <c r="AS1" s="5" t="s">
        <v>82</v>
      </c>
      <c r="AT1" s="9" t="s">
        <v>108</v>
      </c>
      <c r="AU1" s="5" t="s">
        <v>83</v>
      </c>
      <c r="AV1" s="9" t="s">
        <v>107</v>
      </c>
      <c r="AW1" s="5" t="s">
        <v>88</v>
      </c>
      <c r="AX1" s="14" t="s">
        <v>119</v>
      </c>
      <c r="AY1" s="5" t="s">
        <v>90</v>
      </c>
      <c r="AZ1" s="5" t="s">
        <v>91</v>
      </c>
      <c r="BA1" s="5" t="s">
        <v>92</v>
      </c>
      <c r="BB1" s="14" t="s">
        <v>111</v>
      </c>
      <c r="BC1" s="5" t="s">
        <v>89</v>
      </c>
      <c r="BD1" s="14" t="s">
        <v>112</v>
      </c>
    </row>
    <row r="2" spans="1:56" x14ac:dyDescent="0.25">
      <c r="A2" s="2">
        <v>1</v>
      </c>
      <c r="B2" s="2" t="s">
        <v>22</v>
      </c>
      <c r="C2" s="2">
        <v>2020</v>
      </c>
      <c r="D2" s="3">
        <v>15</v>
      </c>
      <c r="E2" s="4">
        <v>1</v>
      </c>
      <c r="F2" s="4">
        <v>1</v>
      </c>
      <c r="G2" s="4">
        <v>1</v>
      </c>
      <c r="H2" s="5">
        <v>1</v>
      </c>
      <c r="I2" s="11">
        <v>0</v>
      </c>
      <c r="J2" s="5">
        <v>0</v>
      </c>
      <c r="K2" s="4">
        <v>1</v>
      </c>
      <c r="L2" s="4">
        <v>0</v>
      </c>
      <c r="M2" s="3">
        <f>SUM(E2:L2)</f>
        <v>5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1</v>
      </c>
      <c r="T2" s="3">
        <v>5</v>
      </c>
      <c r="U2" s="5">
        <v>0</v>
      </c>
      <c r="V2" s="5">
        <v>0</v>
      </c>
      <c r="W2" s="5">
        <v>1</v>
      </c>
      <c r="X2" s="5">
        <v>1</v>
      </c>
      <c r="Y2" s="4">
        <v>1</v>
      </c>
      <c r="Z2" s="5">
        <v>1</v>
      </c>
      <c r="AA2" s="5">
        <v>1</v>
      </c>
      <c r="AB2" s="5">
        <v>0</v>
      </c>
      <c r="AC2" s="5">
        <v>1</v>
      </c>
      <c r="AD2" s="5">
        <v>0</v>
      </c>
      <c r="AE2" s="5">
        <v>1</v>
      </c>
      <c r="AF2" s="5">
        <v>0</v>
      </c>
      <c r="AG2" s="4">
        <v>1</v>
      </c>
      <c r="AH2" s="3">
        <f t="shared" ref="AH2:AH33" si="0">SUM(U2:AG2)</f>
        <v>8</v>
      </c>
      <c r="AI2" s="4">
        <v>0</v>
      </c>
      <c r="AJ2" s="4">
        <v>0</v>
      </c>
      <c r="AK2" s="4">
        <v>1</v>
      </c>
      <c r="AL2" s="4">
        <v>0</v>
      </c>
      <c r="AM2" s="4">
        <v>0</v>
      </c>
      <c r="AN2" s="3">
        <v>2</v>
      </c>
      <c r="AO2" s="4">
        <v>12</v>
      </c>
      <c r="AP2" s="4">
        <v>12</v>
      </c>
      <c r="AQ2" s="4">
        <v>12</v>
      </c>
      <c r="AR2" s="3">
        <v>8</v>
      </c>
      <c r="AS2" s="5">
        <v>0</v>
      </c>
      <c r="AT2" s="5">
        <v>0</v>
      </c>
      <c r="AU2" s="5">
        <v>0</v>
      </c>
      <c r="AV2" s="5">
        <v>0</v>
      </c>
      <c r="AW2" s="5">
        <v>0</v>
      </c>
      <c r="AX2" s="3">
        <f>SUM(AS2:AW2)</f>
        <v>0</v>
      </c>
      <c r="AY2" s="5">
        <v>1</v>
      </c>
      <c r="AZ2" s="5">
        <v>1</v>
      </c>
      <c r="BA2" s="5">
        <v>1</v>
      </c>
      <c r="BB2" s="3">
        <f t="shared" ref="BB2:BB51" si="1">SUM(AY2:BA2)</f>
        <v>3</v>
      </c>
      <c r="BC2" s="5">
        <v>0</v>
      </c>
      <c r="BD2" s="10">
        <f>42-BC2</f>
        <v>42</v>
      </c>
    </row>
    <row r="3" spans="1:56" x14ac:dyDescent="0.25">
      <c r="A3" s="2">
        <v>2</v>
      </c>
      <c r="B3" s="2" t="s">
        <v>23</v>
      </c>
      <c r="C3" s="2">
        <v>2020</v>
      </c>
      <c r="D3" s="3">
        <v>30</v>
      </c>
      <c r="E3" s="4">
        <v>1</v>
      </c>
      <c r="F3" s="4">
        <v>1</v>
      </c>
      <c r="G3" s="4">
        <v>1</v>
      </c>
      <c r="H3" s="5">
        <v>1</v>
      </c>
      <c r="I3" s="11">
        <v>0</v>
      </c>
      <c r="J3" s="5">
        <v>0</v>
      </c>
      <c r="K3" s="4">
        <v>1</v>
      </c>
      <c r="L3" s="4">
        <v>1</v>
      </c>
      <c r="M3" s="3">
        <f t="shared" ref="M3:M51" si="2">SUM(E3:L3)</f>
        <v>6</v>
      </c>
      <c r="N3" s="5">
        <v>0</v>
      </c>
      <c r="O3" s="5">
        <v>0</v>
      </c>
      <c r="P3" s="5">
        <v>0</v>
      </c>
      <c r="Q3" s="5">
        <v>1</v>
      </c>
      <c r="R3" s="5">
        <v>0</v>
      </c>
      <c r="S3" s="5">
        <v>0</v>
      </c>
      <c r="T3" s="3">
        <v>3</v>
      </c>
      <c r="U3" s="5">
        <v>0</v>
      </c>
      <c r="V3" s="5">
        <v>0</v>
      </c>
      <c r="W3" s="5">
        <v>1</v>
      </c>
      <c r="X3" s="5">
        <v>0</v>
      </c>
      <c r="Y3" s="4">
        <v>1</v>
      </c>
      <c r="Z3" s="5">
        <v>1</v>
      </c>
      <c r="AA3" s="5">
        <v>1</v>
      </c>
      <c r="AB3" s="5">
        <v>0</v>
      </c>
      <c r="AC3" s="5">
        <v>0</v>
      </c>
      <c r="AD3" s="5">
        <v>0</v>
      </c>
      <c r="AE3" s="5">
        <v>1</v>
      </c>
      <c r="AF3" s="5">
        <v>0</v>
      </c>
      <c r="AG3" s="4">
        <v>0</v>
      </c>
      <c r="AH3" s="3">
        <f t="shared" si="0"/>
        <v>5</v>
      </c>
      <c r="AI3" s="4">
        <v>0</v>
      </c>
      <c r="AJ3" s="4">
        <v>1</v>
      </c>
      <c r="AK3" s="4">
        <v>0</v>
      </c>
      <c r="AL3" s="4">
        <v>0</v>
      </c>
      <c r="AM3" s="4">
        <v>0</v>
      </c>
      <c r="AN3" s="3">
        <v>1</v>
      </c>
      <c r="AO3" s="4">
        <v>13</v>
      </c>
      <c r="AP3" s="4">
        <v>13</v>
      </c>
      <c r="AQ3" s="4">
        <v>13</v>
      </c>
      <c r="AR3" s="3">
        <v>7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3">
        <f t="shared" ref="AX3:AX51" si="3">SUM(AS3:AW3)</f>
        <v>0</v>
      </c>
      <c r="AY3" s="5">
        <v>0</v>
      </c>
      <c r="AZ3" s="5">
        <v>0</v>
      </c>
      <c r="BA3" s="5">
        <v>0</v>
      </c>
      <c r="BB3" s="3">
        <f t="shared" si="1"/>
        <v>0</v>
      </c>
      <c r="BC3" s="5">
        <v>15</v>
      </c>
      <c r="BD3" s="10">
        <f t="shared" ref="BD3:BD51" si="4">42-BC3</f>
        <v>27</v>
      </c>
    </row>
    <row r="4" spans="1:56" x14ac:dyDescent="0.25">
      <c r="A4" s="2">
        <v>3</v>
      </c>
      <c r="B4" s="2" t="s">
        <v>24</v>
      </c>
      <c r="C4" s="2">
        <v>2020</v>
      </c>
      <c r="D4" s="3">
        <v>29</v>
      </c>
      <c r="E4" s="4">
        <v>1</v>
      </c>
      <c r="F4" s="4">
        <v>1</v>
      </c>
      <c r="G4" s="4">
        <v>1</v>
      </c>
      <c r="H4" s="5">
        <v>1</v>
      </c>
      <c r="I4" s="11">
        <v>0</v>
      </c>
      <c r="J4" s="5">
        <v>1</v>
      </c>
      <c r="K4" s="4">
        <v>1</v>
      </c>
      <c r="L4" s="4">
        <v>1</v>
      </c>
      <c r="M4" s="3">
        <f t="shared" si="2"/>
        <v>7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1</v>
      </c>
      <c r="T4" s="3">
        <v>5</v>
      </c>
      <c r="U4" s="5">
        <v>0</v>
      </c>
      <c r="V4" s="5">
        <v>0</v>
      </c>
      <c r="W4" s="5">
        <v>1</v>
      </c>
      <c r="X4" s="5">
        <v>0</v>
      </c>
      <c r="Y4" s="4">
        <v>1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1</v>
      </c>
      <c r="AF4" s="5">
        <v>1</v>
      </c>
      <c r="AG4" s="4">
        <v>0</v>
      </c>
      <c r="AH4" s="3">
        <f t="shared" si="0"/>
        <v>4</v>
      </c>
      <c r="AI4" s="4">
        <v>0</v>
      </c>
      <c r="AJ4" s="4">
        <v>0</v>
      </c>
      <c r="AK4" s="4">
        <v>0</v>
      </c>
      <c r="AL4" s="4">
        <v>1</v>
      </c>
      <c r="AM4" s="4">
        <v>0</v>
      </c>
      <c r="AN4" s="3">
        <v>3</v>
      </c>
      <c r="AO4" s="4">
        <v>13</v>
      </c>
      <c r="AP4" s="4">
        <v>13</v>
      </c>
      <c r="AQ4" s="4">
        <v>13</v>
      </c>
      <c r="AR4" s="3">
        <v>7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3">
        <f t="shared" si="3"/>
        <v>0</v>
      </c>
      <c r="AY4" s="5">
        <v>1</v>
      </c>
      <c r="AZ4" s="5">
        <v>1</v>
      </c>
      <c r="BA4" s="5">
        <v>1</v>
      </c>
      <c r="BB4" s="3">
        <f t="shared" si="1"/>
        <v>3</v>
      </c>
      <c r="BC4" s="5">
        <v>22</v>
      </c>
      <c r="BD4" s="10">
        <f t="shared" si="4"/>
        <v>20</v>
      </c>
    </row>
    <row r="5" spans="1:56" x14ac:dyDescent="0.25">
      <c r="A5" s="2">
        <v>4</v>
      </c>
      <c r="B5" s="2" t="s">
        <v>25</v>
      </c>
      <c r="C5" s="2">
        <v>2020</v>
      </c>
      <c r="D5" s="3">
        <v>30</v>
      </c>
      <c r="E5" s="4">
        <v>1</v>
      </c>
      <c r="F5" s="4">
        <v>1</v>
      </c>
      <c r="G5" s="4">
        <v>1</v>
      </c>
      <c r="H5" s="5">
        <v>1</v>
      </c>
      <c r="I5" s="11">
        <v>1</v>
      </c>
      <c r="J5" s="5">
        <v>0</v>
      </c>
      <c r="K5" s="4">
        <v>1</v>
      </c>
      <c r="L5" s="4">
        <v>1</v>
      </c>
      <c r="M5" s="3">
        <f t="shared" si="2"/>
        <v>7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1</v>
      </c>
      <c r="T5" s="3">
        <v>5</v>
      </c>
      <c r="U5" s="5">
        <v>0</v>
      </c>
      <c r="V5" s="5">
        <v>0</v>
      </c>
      <c r="W5" s="5">
        <v>1</v>
      </c>
      <c r="X5" s="5">
        <v>0</v>
      </c>
      <c r="Y5" s="4">
        <v>1</v>
      </c>
      <c r="Z5" s="5">
        <v>0</v>
      </c>
      <c r="AA5" s="5">
        <v>1</v>
      </c>
      <c r="AB5" s="5">
        <v>0</v>
      </c>
      <c r="AC5" s="5">
        <v>1</v>
      </c>
      <c r="AD5" s="5">
        <v>0</v>
      </c>
      <c r="AE5" s="5">
        <v>1</v>
      </c>
      <c r="AF5" s="5">
        <v>0</v>
      </c>
      <c r="AG5" s="4">
        <v>1</v>
      </c>
      <c r="AH5" s="3">
        <f t="shared" si="0"/>
        <v>6</v>
      </c>
      <c r="AI5" s="4">
        <v>0</v>
      </c>
      <c r="AJ5" s="4">
        <v>0</v>
      </c>
      <c r="AK5" s="4">
        <v>1</v>
      </c>
      <c r="AL5" s="4">
        <v>0</v>
      </c>
      <c r="AM5" s="4">
        <v>0</v>
      </c>
      <c r="AN5" s="3">
        <v>2</v>
      </c>
      <c r="AO5" s="4">
        <v>12</v>
      </c>
      <c r="AP5" s="4">
        <v>12</v>
      </c>
      <c r="AQ5" s="4">
        <v>12</v>
      </c>
      <c r="AR5" s="3">
        <v>8</v>
      </c>
      <c r="AS5" s="5">
        <v>0</v>
      </c>
      <c r="AT5" s="5">
        <v>0</v>
      </c>
      <c r="AU5" s="5">
        <v>0</v>
      </c>
      <c r="AV5" s="5">
        <v>1</v>
      </c>
      <c r="AW5" s="5">
        <v>0</v>
      </c>
      <c r="AX5" s="3">
        <f t="shared" si="3"/>
        <v>1</v>
      </c>
      <c r="AY5" s="5">
        <v>1</v>
      </c>
      <c r="AZ5" s="5">
        <v>1</v>
      </c>
      <c r="BA5" s="5">
        <v>1</v>
      </c>
      <c r="BB5" s="3">
        <f t="shared" si="1"/>
        <v>3</v>
      </c>
      <c r="BC5" s="5">
        <v>14</v>
      </c>
      <c r="BD5" s="10">
        <f t="shared" si="4"/>
        <v>28</v>
      </c>
    </row>
    <row r="6" spans="1:56" x14ac:dyDescent="0.25">
      <c r="A6" s="2">
        <v>5</v>
      </c>
      <c r="B6" s="2" t="s">
        <v>26</v>
      </c>
      <c r="C6" s="2">
        <v>2020</v>
      </c>
      <c r="D6" s="3">
        <v>0</v>
      </c>
      <c r="E6" s="4">
        <v>0</v>
      </c>
      <c r="F6" s="4">
        <v>0</v>
      </c>
      <c r="G6" s="4">
        <v>1</v>
      </c>
      <c r="H6" s="5">
        <v>1</v>
      </c>
      <c r="I6" s="11">
        <v>0</v>
      </c>
      <c r="J6" s="5">
        <v>1</v>
      </c>
      <c r="K6" s="4">
        <v>0</v>
      </c>
      <c r="L6" s="4">
        <v>0</v>
      </c>
      <c r="M6" s="3">
        <f t="shared" si="2"/>
        <v>3</v>
      </c>
      <c r="N6" s="5">
        <v>1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3">
        <v>0</v>
      </c>
      <c r="U6" s="5">
        <v>0</v>
      </c>
      <c r="V6" s="5">
        <v>0</v>
      </c>
      <c r="W6" s="5">
        <v>1</v>
      </c>
      <c r="X6" s="5">
        <v>0</v>
      </c>
      <c r="Y6" s="4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4">
        <v>0</v>
      </c>
      <c r="AH6" s="3">
        <f t="shared" si="0"/>
        <v>1</v>
      </c>
      <c r="AI6" s="4">
        <v>1</v>
      </c>
      <c r="AJ6" s="4">
        <v>0</v>
      </c>
      <c r="AK6" s="4">
        <v>0</v>
      </c>
      <c r="AL6" s="4">
        <v>0</v>
      </c>
      <c r="AM6" s="4">
        <v>0</v>
      </c>
      <c r="AN6" s="3">
        <v>0</v>
      </c>
      <c r="AO6" s="4">
        <v>13</v>
      </c>
      <c r="AP6" s="4">
        <v>13</v>
      </c>
      <c r="AQ6" s="4">
        <v>13</v>
      </c>
      <c r="AR6" s="3">
        <v>7</v>
      </c>
      <c r="AS6" s="5">
        <v>0</v>
      </c>
      <c r="AT6" s="5">
        <v>0</v>
      </c>
      <c r="AU6" s="5">
        <v>1</v>
      </c>
      <c r="AV6" s="5">
        <v>0</v>
      </c>
      <c r="AW6" s="5">
        <v>0</v>
      </c>
      <c r="AX6" s="3">
        <f t="shared" si="3"/>
        <v>1</v>
      </c>
      <c r="AY6" s="5">
        <v>0</v>
      </c>
      <c r="AZ6" s="5">
        <v>1</v>
      </c>
      <c r="BA6" s="5">
        <v>1</v>
      </c>
      <c r="BB6" s="3">
        <f t="shared" si="1"/>
        <v>2</v>
      </c>
      <c r="BC6" s="5">
        <v>29</v>
      </c>
      <c r="BD6" s="10">
        <v>0</v>
      </c>
    </row>
    <row r="7" spans="1:56" x14ac:dyDescent="0.25">
      <c r="A7" s="2">
        <v>6</v>
      </c>
      <c r="B7" s="2" t="s">
        <v>27</v>
      </c>
      <c r="C7" s="2">
        <v>2020</v>
      </c>
      <c r="D7" s="3">
        <v>0</v>
      </c>
      <c r="E7" s="4">
        <v>0</v>
      </c>
      <c r="F7" s="4">
        <v>0</v>
      </c>
      <c r="G7" s="4">
        <v>1</v>
      </c>
      <c r="H7" s="5">
        <v>0</v>
      </c>
      <c r="I7" s="11">
        <v>0</v>
      </c>
      <c r="J7" s="5">
        <v>0</v>
      </c>
      <c r="K7" s="4">
        <v>0</v>
      </c>
      <c r="L7" s="4">
        <v>0</v>
      </c>
      <c r="M7" s="3">
        <f t="shared" si="2"/>
        <v>1</v>
      </c>
      <c r="N7" s="5">
        <v>1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3">
        <v>0</v>
      </c>
      <c r="U7" s="5">
        <v>0</v>
      </c>
      <c r="V7" s="5">
        <v>0</v>
      </c>
      <c r="W7" s="5">
        <v>1</v>
      </c>
      <c r="X7" s="5">
        <v>0</v>
      </c>
      <c r="Y7" s="4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4">
        <v>0</v>
      </c>
      <c r="AH7" s="3">
        <f t="shared" si="0"/>
        <v>1</v>
      </c>
      <c r="AI7" s="4">
        <v>0</v>
      </c>
      <c r="AJ7" s="4">
        <v>1</v>
      </c>
      <c r="AK7" s="4">
        <v>0</v>
      </c>
      <c r="AL7" s="4">
        <v>0</v>
      </c>
      <c r="AM7" s="4">
        <v>0</v>
      </c>
      <c r="AN7" s="3">
        <v>1</v>
      </c>
      <c r="AO7" s="4">
        <v>12</v>
      </c>
      <c r="AP7" s="4">
        <v>12</v>
      </c>
      <c r="AQ7" s="4">
        <v>12</v>
      </c>
      <c r="AR7" s="3">
        <v>8</v>
      </c>
      <c r="AS7" s="5">
        <v>1</v>
      </c>
      <c r="AT7" s="5">
        <v>1</v>
      </c>
      <c r="AU7" s="5">
        <v>1</v>
      </c>
      <c r="AV7" s="5">
        <v>1</v>
      </c>
      <c r="AW7" s="5">
        <v>0</v>
      </c>
      <c r="AX7" s="3">
        <f t="shared" si="3"/>
        <v>4</v>
      </c>
      <c r="AY7" s="5">
        <v>0</v>
      </c>
      <c r="AZ7" s="5">
        <v>1</v>
      </c>
      <c r="BA7" s="5">
        <v>1</v>
      </c>
      <c r="BB7" s="3">
        <f t="shared" si="1"/>
        <v>2</v>
      </c>
      <c r="BC7" s="5" t="s">
        <v>96</v>
      </c>
      <c r="BD7" s="10">
        <v>0</v>
      </c>
    </row>
    <row r="8" spans="1:56" x14ac:dyDescent="0.25">
      <c r="A8" s="2">
        <v>7</v>
      </c>
      <c r="B8" s="2" t="s">
        <v>28</v>
      </c>
      <c r="C8" s="2">
        <v>2020</v>
      </c>
      <c r="D8" s="3">
        <v>0</v>
      </c>
      <c r="E8" s="4">
        <v>0</v>
      </c>
      <c r="F8" s="4">
        <v>1</v>
      </c>
      <c r="G8" s="4">
        <v>1</v>
      </c>
      <c r="H8" s="5">
        <v>1</v>
      </c>
      <c r="I8" s="11">
        <v>0</v>
      </c>
      <c r="J8" s="5">
        <v>1</v>
      </c>
      <c r="K8" s="4">
        <v>0</v>
      </c>
      <c r="L8" s="4">
        <v>0</v>
      </c>
      <c r="M8" s="3">
        <f t="shared" si="2"/>
        <v>4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1</v>
      </c>
      <c r="T8" s="3">
        <v>5</v>
      </c>
      <c r="U8" s="5">
        <v>0</v>
      </c>
      <c r="V8" s="5">
        <v>1</v>
      </c>
      <c r="W8" s="5">
        <v>1</v>
      </c>
      <c r="X8" s="5">
        <v>1</v>
      </c>
      <c r="Y8" s="4">
        <v>1</v>
      </c>
      <c r="Z8" s="5">
        <v>1</v>
      </c>
      <c r="AA8" s="5">
        <v>1</v>
      </c>
      <c r="AB8" s="5">
        <v>1</v>
      </c>
      <c r="AC8" s="5">
        <v>1</v>
      </c>
      <c r="AD8" s="5">
        <v>0</v>
      </c>
      <c r="AE8" s="5">
        <v>1</v>
      </c>
      <c r="AF8" s="5">
        <v>0</v>
      </c>
      <c r="AG8" s="4">
        <v>1</v>
      </c>
      <c r="AH8" s="3">
        <f t="shared" si="0"/>
        <v>10</v>
      </c>
      <c r="AI8" s="4">
        <v>0</v>
      </c>
      <c r="AJ8" s="4">
        <v>1</v>
      </c>
      <c r="AK8" s="4">
        <v>0</v>
      </c>
      <c r="AL8" s="4">
        <v>0</v>
      </c>
      <c r="AM8" s="4">
        <v>0</v>
      </c>
      <c r="AN8" s="3">
        <v>1</v>
      </c>
      <c r="AO8" s="4">
        <v>14</v>
      </c>
      <c r="AP8" s="4">
        <v>14</v>
      </c>
      <c r="AQ8" s="4">
        <v>14</v>
      </c>
      <c r="AR8" s="3">
        <v>6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3">
        <f t="shared" si="3"/>
        <v>0</v>
      </c>
      <c r="AY8" s="5">
        <v>0</v>
      </c>
      <c r="AZ8" s="5">
        <v>1</v>
      </c>
      <c r="BA8" s="5">
        <v>1</v>
      </c>
      <c r="BB8" s="3">
        <f t="shared" si="1"/>
        <v>2</v>
      </c>
      <c r="BC8" s="5">
        <v>0</v>
      </c>
      <c r="BD8" s="10">
        <f t="shared" si="4"/>
        <v>42</v>
      </c>
    </row>
    <row r="9" spans="1:56" x14ac:dyDescent="0.25">
      <c r="A9" s="2">
        <v>8</v>
      </c>
      <c r="B9" s="2" t="s">
        <v>29</v>
      </c>
      <c r="C9" s="2">
        <v>2020</v>
      </c>
      <c r="D9" s="3">
        <v>24</v>
      </c>
      <c r="E9" s="4">
        <v>1</v>
      </c>
      <c r="F9" s="4">
        <v>1</v>
      </c>
      <c r="G9" s="4">
        <v>1</v>
      </c>
      <c r="H9" s="5">
        <v>1</v>
      </c>
      <c r="I9" s="11">
        <v>0</v>
      </c>
      <c r="J9" s="5">
        <v>1</v>
      </c>
      <c r="K9" s="4">
        <v>1</v>
      </c>
      <c r="L9" s="4">
        <v>1</v>
      </c>
      <c r="M9" s="3">
        <f t="shared" si="2"/>
        <v>7</v>
      </c>
      <c r="N9" s="5">
        <v>1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3">
        <v>0</v>
      </c>
      <c r="U9" s="5">
        <v>0</v>
      </c>
      <c r="V9" s="5">
        <v>1</v>
      </c>
      <c r="W9" s="5">
        <v>0</v>
      </c>
      <c r="X9" s="5">
        <v>0</v>
      </c>
      <c r="Y9" s="4">
        <v>1</v>
      </c>
      <c r="Z9" s="5">
        <v>1</v>
      </c>
      <c r="AA9" s="5">
        <v>0</v>
      </c>
      <c r="AB9" s="5">
        <v>1</v>
      </c>
      <c r="AC9" s="5">
        <v>1</v>
      </c>
      <c r="AD9" s="5">
        <v>0</v>
      </c>
      <c r="AE9" s="5">
        <v>1</v>
      </c>
      <c r="AF9" s="5">
        <v>0</v>
      </c>
      <c r="AG9" s="4">
        <v>0</v>
      </c>
      <c r="AH9" s="3">
        <f t="shared" si="0"/>
        <v>6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3">
        <v>1</v>
      </c>
      <c r="AO9" s="4">
        <v>13</v>
      </c>
      <c r="AP9" s="4">
        <v>13</v>
      </c>
      <c r="AQ9" s="4">
        <v>13</v>
      </c>
      <c r="AR9" s="3">
        <v>7</v>
      </c>
      <c r="AS9" s="5">
        <v>0</v>
      </c>
      <c r="AT9" s="5">
        <v>0</v>
      </c>
      <c r="AU9" s="5">
        <v>1</v>
      </c>
      <c r="AV9" s="5">
        <v>1</v>
      </c>
      <c r="AW9" s="5">
        <v>0</v>
      </c>
      <c r="AX9" s="3">
        <f t="shared" si="3"/>
        <v>2</v>
      </c>
      <c r="AY9" s="5">
        <v>1</v>
      </c>
      <c r="AZ9" s="5">
        <v>1</v>
      </c>
      <c r="BA9" s="5">
        <v>1</v>
      </c>
      <c r="BB9" s="3">
        <f t="shared" si="1"/>
        <v>3</v>
      </c>
      <c r="BC9" s="5">
        <v>8</v>
      </c>
      <c r="BD9" s="10">
        <f t="shared" si="4"/>
        <v>34</v>
      </c>
    </row>
    <row r="10" spans="1:56" x14ac:dyDescent="0.25">
      <c r="A10" s="2">
        <v>9</v>
      </c>
      <c r="B10" s="2" t="s">
        <v>30</v>
      </c>
      <c r="C10" s="2">
        <v>2020</v>
      </c>
      <c r="D10" s="3">
        <v>29</v>
      </c>
      <c r="E10" s="4">
        <v>1</v>
      </c>
      <c r="F10" s="4">
        <v>1</v>
      </c>
      <c r="G10" s="4">
        <v>1</v>
      </c>
      <c r="H10" s="5">
        <v>0</v>
      </c>
      <c r="I10" s="11">
        <v>0</v>
      </c>
      <c r="J10" s="5">
        <v>0</v>
      </c>
      <c r="K10" s="4">
        <v>1</v>
      </c>
      <c r="L10" s="4">
        <v>1</v>
      </c>
      <c r="M10" s="3">
        <f t="shared" si="2"/>
        <v>5</v>
      </c>
      <c r="N10" s="5">
        <v>1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3">
        <v>0</v>
      </c>
      <c r="U10" s="5">
        <v>0</v>
      </c>
      <c r="V10" s="5">
        <v>0</v>
      </c>
      <c r="W10" s="5">
        <v>1</v>
      </c>
      <c r="X10" s="5">
        <v>0</v>
      </c>
      <c r="Y10" s="4">
        <v>1</v>
      </c>
      <c r="Z10" s="5">
        <v>1</v>
      </c>
      <c r="AA10" s="5">
        <v>1</v>
      </c>
      <c r="AB10" s="5">
        <v>1</v>
      </c>
      <c r="AC10" s="5">
        <v>1</v>
      </c>
      <c r="AD10" s="5">
        <v>0</v>
      </c>
      <c r="AE10" s="5">
        <v>1</v>
      </c>
      <c r="AF10" s="5">
        <v>0</v>
      </c>
      <c r="AG10" s="4">
        <v>0</v>
      </c>
      <c r="AH10" s="3">
        <f t="shared" si="0"/>
        <v>7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3">
        <v>2</v>
      </c>
      <c r="AO10" s="4">
        <v>12</v>
      </c>
      <c r="AP10" s="4">
        <v>12</v>
      </c>
      <c r="AQ10" s="4">
        <v>12</v>
      </c>
      <c r="AR10" s="3">
        <v>8</v>
      </c>
      <c r="AS10" s="5">
        <v>0</v>
      </c>
      <c r="AT10" s="5">
        <v>0</v>
      </c>
      <c r="AU10" s="5">
        <v>1</v>
      </c>
      <c r="AV10" s="5">
        <v>1</v>
      </c>
      <c r="AW10" s="5">
        <v>0</v>
      </c>
      <c r="AX10" s="3">
        <f t="shared" si="3"/>
        <v>2</v>
      </c>
      <c r="AY10" s="5">
        <v>1</v>
      </c>
      <c r="AZ10" s="5">
        <v>1</v>
      </c>
      <c r="BA10" s="5">
        <v>1</v>
      </c>
      <c r="BB10" s="3">
        <f t="shared" si="1"/>
        <v>3</v>
      </c>
      <c r="BC10" s="5">
        <v>7</v>
      </c>
      <c r="BD10" s="10">
        <f t="shared" si="4"/>
        <v>35</v>
      </c>
    </row>
    <row r="11" spans="1:56" x14ac:dyDescent="0.25">
      <c r="A11" s="2">
        <v>10</v>
      </c>
      <c r="B11" s="2" t="s">
        <v>31</v>
      </c>
      <c r="C11" s="2">
        <v>2020</v>
      </c>
      <c r="D11" s="3">
        <v>29</v>
      </c>
      <c r="E11" s="4">
        <v>1</v>
      </c>
      <c r="F11" s="4">
        <v>1</v>
      </c>
      <c r="G11" s="4">
        <v>1</v>
      </c>
      <c r="H11" s="5">
        <v>1</v>
      </c>
      <c r="I11" s="11">
        <v>0</v>
      </c>
      <c r="J11" s="5">
        <v>0</v>
      </c>
      <c r="K11" s="4">
        <v>1</v>
      </c>
      <c r="L11" s="4">
        <v>1</v>
      </c>
      <c r="M11" s="3">
        <f t="shared" si="2"/>
        <v>6</v>
      </c>
      <c r="N11" s="5">
        <v>0</v>
      </c>
      <c r="O11" s="5">
        <v>0</v>
      </c>
      <c r="P11" s="5">
        <v>1</v>
      </c>
      <c r="Q11" s="5">
        <v>0</v>
      </c>
      <c r="R11" s="5">
        <v>0</v>
      </c>
      <c r="S11" s="5">
        <v>0</v>
      </c>
      <c r="T11" s="3">
        <v>2</v>
      </c>
      <c r="U11" s="5">
        <v>0</v>
      </c>
      <c r="V11" s="5">
        <v>0</v>
      </c>
      <c r="W11" s="5">
        <v>1</v>
      </c>
      <c r="X11" s="5">
        <v>0</v>
      </c>
      <c r="Y11" s="4">
        <v>1</v>
      </c>
      <c r="Z11" s="5">
        <v>1</v>
      </c>
      <c r="AA11" s="5">
        <v>1</v>
      </c>
      <c r="AB11" s="5">
        <v>0</v>
      </c>
      <c r="AC11" s="5">
        <v>1</v>
      </c>
      <c r="AD11" s="5">
        <v>0</v>
      </c>
      <c r="AE11" s="5">
        <v>1</v>
      </c>
      <c r="AF11" s="5">
        <v>1</v>
      </c>
      <c r="AG11" s="4">
        <v>0</v>
      </c>
      <c r="AH11" s="3">
        <f t="shared" si="0"/>
        <v>7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3">
        <v>4</v>
      </c>
      <c r="AO11" s="4">
        <v>12</v>
      </c>
      <c r="AP11" s="4">
        <v>12</v>
      </c>
      <c r="AQ11" s="4">
        <v>12</v>
      </c>
      <c r="AR11" s="3">
        <v>8</v>
      </c>
      <c r="AS11" s="5">
        <v>0</v>
      </c>
      <c r="AT11" s="5">
        <v>0</v>
      </c>
      <c r="AU11" s="5">
        <v>0</v>
      </c>
      <c r="AV11" s="5">
        <v>1</v>
      </c>
      <c r="AW11" s="5">
        <v>0</v>
      </c>
      <c r="AX11" s="3">
        <f t="shared" si="3"/>
        <v>1</v>
      </c>
      <c r="AY11" s="5">
        <v>0</v>
      </c>
      <c r="AZ11" s="5">
        <v>0</v>
      </c>
      <c r="BA11" s="5">
        <v>1</v>
      </c>
      <c r="BB11" s="3">
        <f t="shared" si="1"/>
        <v>1</v>
      </c>
      <c r="BC11" s="5">
        <v>19</v>
      </c>
      <c r="BD11" s="10">
        <f t="shared" si="4"/>
        <v>23</v>
      </c>
    </row>
    <row r="12" spans="1:56" x14ac:dyDescent="0.25">
      <c r="A12" s="2">
        <v>11</v>
      </c>
      <c r="B12" s="2" t="s">
        <v>32</v>
      </c>
      <c r="C12" s="2">
        <v>2020</v>
      </c>
      <c r="D12" s="3">
        <v>0</v>
      </c>
      <c r="E12" s="4">
        <v>0</v>
      </c>
      <c r="F12" s="4">
        <v>0</v>
      </c>
      <c r="G12" s="4">
        <v>1</v>
      </c>
      <c r="H12" s="5">
        <v>0</v>
      </c>
      <c r="I12" s="11">
        <v>0</v>
      </c>
      <c r="J12" s="5">
        <v>0</v>
      </c>
      <c r="K12" s="4">
        <v>0</v>
      </c>
      <c r="L12" s="4">
        <v>1</v>
      </c>
      <c r="M12" s="3">
        <f t="shared" si="2"/>
        <v>2</v>
      </c>
      <c r="N12" s="5">
        <v>1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3">
        <v>0</v>
      </c>
      <c r="U12" s="5">
        <v>0</v>
      </c>
      <c r="V12" s="5">
        <v>0</v>
      </c>
      <c r="W12" s="5">
        <v>0</v>
      </c>
      <c r="X12" s="5">
        <v>0</v>
      </c>
      <c r="Y12" s="4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4">
        <v>0</v>
      </c>
      <c r="AH12" s="3">
        <f t="shared" si="0"/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3">
        <v>1</v>
      </c>
      <c r="AO12" s="4">
        <v>11</v>
      </c>
      <c r="AP12" s="4">
        <v>11</v>
      </c>
      <c r="AQ12" s="4">
        <v>11</v>
      </c>
      <c r="AR12" s="3">
        <v>9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3">
        <f t="shared" si="3"/>
        <v>0</v>
      </c>
      <c r="AY12" s="5">
        <v>1</v>
      </c>
      <c r="AZ12" s="5">
        <v>1</v>
      </c>
      <c r="BA12" s="5">
        <v>1</v>
      </c>
      <c r="BB12" s="3">
        <f t="shared" si="1"/>
        <v>3</v>
      </c>
      <c r="BC12" s="5" t="s">
        <v>97</v>
      </c>
      <c r="BD12" s="10">
        <v>0</v>
      </c>
    </row>
    <row r="13" spans="1:56" x14ac:dyDescent="0.25">
      <c r="A13" s="2">
        <v>12</v>
      </c>
      <c r="B13" s="2" t="s">
        <v>33</v>
      </c>
      <c r="C13" s="2">
        <v>2020</v>
      </c>
      <c r="D13" s="3">
        <v>0</v>
      </c>
      <c r="E13" s="4">
        <v>0</v>
      </c>
      <c r="F13" s="4">
        <v>0</v>
      </c>
      <c r="G13" s="4">
        <v>1</v>
      </c>
      <c r="H13" s="5">
        <v>1</v>
      </c>
      <c r="I13" s="11">
        <v>0</v>
      </c>
      <c r="J13" s="5">
        <v>0</v>
      </c>
      <c r="K13" s="4">
        <v>0</v>
      </c>
      <c r="L13" s="4">
        <v>1</v>
      </c>
      <c r="M13" s="3">
        <f t="shared" si="2"/>
        <v>3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1</v>
      </c>
      <c r="T13" s="3">
        <v>5</v>
      </c>
      <c r="U13" s="5">
        <v>0</v>
      </c>
      <c r="V13" s="5">
        <v>0</v>
      </c>
      <c r="W13" s="5">
        <v>1</v>
      </c>
      <c r="X13" s="5">
        <v>1</v>
      </c>
      <c r="Y13" s="4">
        <v>1</v>
      </c>
      <c r="Z13" s="5">
        <v>1</v>
      </c>
      <c r="AA13" s="5">
        <v>1</v>
      </c>
      <c r="AB13" s="5">
        <v>1</v>
      </c>
      <c r="AC13" s="5">
        <v>1</v>
      </c>
      <c r="AD13" s="5">
        <v>0</v>
      </c>
      <c r="AE13" s="5">
        <v>1</v>
      </c>
      <c r="AF13" s="5">
        <v>0</v>
      </c>
      <c r="AG13" s="4">
        <v>0</v>
      </c>
      <c r="AH13" s="3">
        <f t="shared" si="0"/>
        <v>8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3">
        <v>2</v>
      </c>
      <c r="AO13" s="4">
        <v>12</v>
      </c>
      <c r="AP13" s="4">
        <v>13</v>
      </c>
      <c r="AQ13" s="4">
        <v>12.5</v>
      </c>
      <c r="AR13" s="3">
        <v>7.5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3">
        <f t="shared" si="3"/>
        <v>0</v>
      </c>
      <c r="AY13" s="5">
        <v>1</v>
      </c>
      <c r="AZ13" s="5">
        <v>1</v>
      </c>
      <c r="BA13" s="5">
        <v>1</v>
      </c>
      <c r="BB13" s="3">
        <f t="shared" si="1"/>
        <v>3</v>
      </c>
      <c r="BC13" s="5">
        <v>0</v>
      </c>
      <c r="BD13" s="10">
        <f t="shared" si="4"/>
        <v>42</v>
      </c>
    </row>
    <row r="14" spans="1:56" x14ac:dyDescent="0.25">
      <c r="A14" s="2">
        <v>13</v>
      </c>
      <c r="B14" s="2" t="s">
        <v>34</v>
      </c>
      <c r="C14" s="2">
        <v>2020</v>
      </c>
      <c r="D14" s="3">
        <v>0</v>
      </c>
      <c r="E14" s="4">
        <v>0</v>
      </c>
      <c r="F14" s="4">
        <v>0</v>
      </c>
      <c r="G14" s="4">
        <v>1</v>
      </c>
      <c r="H14" s="5">
        <v>0</v>
      </c>
      <c r="I14" s="11">
        <v>0</v>
      </c>
      <c r="J14" s="5">
        <v>0</v>
      </c>
      <c r="K14" s="4">
        <v>0</v>
      </c>
      <c r="L14" s="4">
        <v>0</v>
      </c>
      <c r="M14" s="3">
        <f t="shared" si="2"/>
        <v>1</v>
      </c>
      <c r="N14" s="5">
        <v>0</v>
      </c>
      <c r="O14" s="5">
        <v>1</v>
      </c>
      <c r="P14" s="5">
        <v>0</v>
      </c>
      <c r="Q14" s="5">
        <v>0</v>
      </c>
      <c r="R14" s="5">
        <v>0</v>
      </c>
      <c r="S14" s="5">
        <v>0</v>
      </c>
      <c r="T14" s="3">
        <v>1</v>
      </c>
      <c r="U14" s="5">
        <v>0</v>
      </c>
      <c r="V14" s="5">
        <v>0</v>
      </c>
      <c r="W14" s="5">
        <v>0</v>
      </c>
      <c r="X14" s="5">
        <v>0</v>
      </c>
      <c r="Y14" s="4">
        <v>1</v>
      </c>
      <c r="Z14" s="5">
        <v>1</v>
      </c>
      <c r="AA14" s="5">
        <v>1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4">
        <v>0</v>
      </c>
      <c r="AH14" s="3">
        <f t="shared" si="0"/>
        <v>3</v>
      </c>
      <c r="AI14" s="4">
        <v>1</v>
      </c>
      <c r="AJ14" s="4">
        <v>0</v>
      </c>
      <c r="AK14" s="4">
        <v>0</v>
      </c>
      <c r="AL14" s="4">
        <v>0</v>
      </c>
      <c r="AM14" s="4">
        <v>0</v>
      </c>
      <c r="AN14" s="3">
        <v>0</v>
      </c>
      <c r="AO14" s="4">
        <v>13</v>
      </c>
      <c r="AP14" s="4">
        <v>13</v>
      </c>
      <c r="AQ14" s="4">
        <v>13</v>
      </c>
      <c r="AR14" s="3">
        <v>7</v>
      </c>
      <c r="AS14" s="5">
        <v>0</v>
      </c>
      <c r="AT14" s="5">
        <v>0</v>
      </c>
      <c r="AU14" s="5">
        <v>0</v>
      </c>
      <c r="AV14" s="5">
        <v>1</v>
      </c>
      <c r="AW14" s="5">
        <v>0</v>
      </c>
      <c r="AX14" s="3">
        <f t="shared" si="3"/>
        <v>1</v>
      </c>
      <c r="AY14" s="5">
        <v>0</v>
      </c>
      <c r="AZ14" s="5">
        <v>0</v>
      </c>
      <c r="BA14" s="5">
        <v>1</v>
      </c>
      <c r="BB14" s="3">
        <f t="shared" si="1"/>
        <v>1</v>
      </c>
      <c r="BC14" s="5">
        <v>40</v>
      </c>
      <c r="BD14" s="10">
        <f t="shared" si="4"/>
        <v>2</v>
      </c>
    </row>
    <row r="15" spans="1:56" x14ac:dyDescent="0.25">
      <c r="A15" s="2">
        <v>14</v>
      </c>
      <c r="B15" s="2" t="s">
        <v>35</v>
      </c>
      <c r="C15" s="2">
        <v>2020</v>
      </c>
      <c r="D15" s="3">
        <v>29</v>
      </c>
      <c r="E15" s="4">
        <v>1</v>
      </c>
      <c r="F15" s="4">
        <v>1</v>
      </c>
      <c r="G15" s="4">
        <v>1</v>
      </c>
      <c r="H15" s="5">
        <v>0</v>
      </c>
      <c r="I15" s="11">
        <v>0</v>
      </c>
      <c r="J15" s="5">
        <v>0</v>
      </c>
      <c r="K15" s="4">
        <v>1</v>
      </c>
      <c r="L15" s="4">
        <v>1</v>
      </c>
      <c r="M15" s="3">
        <f t="shared" si="2"/>
        <v>5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1</v>
      </c>
      <c r="T15" s="3">
        <v>5</v>
      </c>
      <c r="U15" s="5">
        <v>1</v>
      </c>
      <c r="V15" s="5">
        <v>0</v>
      </c>
      <c r="W15" s="5">
        <v>0</v>
      </c>
      <c r="X15" s="5">
        <v>1</v>
      </c>
      <c r="Y15" s="4">
        <v>1</v>
      </c>
      <c r="Z15" s="5">
        <v>0</v>
      </c>
      <c r="AA15" s="5">
        <v>1</v>
      </c>
      <c r="AB15" s="5">
        <v>1</v>
      </c>
      <c r="AC15" s="5">
        <v>1</v>
      </c>
      <c r="AD15" s="5">
        <v>0</v>
      </c>
      <c r="AE15" s="5">
        <v>1</v>
      </c>
      <c r="AF15" s="5">
        <v>0</v>
      </c>
      <c r="AG15" s="4">
        <v>1</v>
      </c>
      <c r="AH15" s="3">
        <f t="shared" si="0"/>
        <v>8</v>
      </c>
      <c r="AI15" s="4">
        <v>0</v>
      </c>
      <c r="AJ15" s="4">
        <v>0</v>
      </c>
      <c r="AK15" s="4">
        <v>0</v>
      </c>
      <c r="AL15" s="4">
        <v>0</v>
      </c>
      <c r="AM15" s="4">
        <v>1</v>
      </c>
      <c r="AN15" s="3">
        <v>4</v>
      </c>
      <c r="AO15" s="4">
        <v>12</v>
      </c>
      <c r="AP15" s="4">
        <v>12</v>
      </c>
      <c r="AQ15" s="4">
        <v>12</v>
      </c>
      <c r="AR15" s="3">
        <v>8</v>
      </c>
      <c r="AS15" s="5">
        <v>0</v>
      </c>
      <c r="AT15" s="5">
        <v>0</v>
      </c>
      <c r="AU15" s="5">
        <v>0</v>
      </c>
      <c r="AV15" s="5">
        <v>1</v>
      </c>
      <c r="AW15" s="5">
        <v>0</v>
      </c>
      <c r="AX15" s="3">
        <f t="shared" si="3"/>
        <v>1</v>
      </c>
      <c r="AY15" s="5">
        <v>1</v>
      </c>
      <c r="AZ15" s="5">
        <v>1</v>
      </c>
      <c r="BA15" s="5">
        <v>1</v>
      </c>
      <c r="BB15" s="3">
        <f t="shared" si="1"/>
        <v>3</v>
      </c>
      <c r="BC15" s="5">
        <v>0</v>
      </c>
      <c r="BD15" s="10">
        <f t="shared" si="4"/>
        <v>42</v>
      </c>
    </row>
    <row r="16" spans="1:56" x14ac:dyDescent="0.25">
      <c r="A16" s="2">
        <v>15</v>
      </c>
      <c r="B16" s="2" t="s">
        <v>36</v>
      </c>
      <c r="C16" s="2">
        <v>2020</v>
      </c>
      <c r="D16" s="3">
        <v>0</v>
      </c>
      <c r="E16" s="4">
        <v>0</v>
      </c>
      <c r="F16" s="4">
        <v>0</v>
      </c>
      <c r="G16" s="4">
        <v>1</v>
      </c>
      <c r="H16" s="5">
        <v>1</v>
      </c>
      <c r="I16" s="11">
        <v>0</v>
      </c>
      <c r="J16" s="5">
        <v>1</v>
      </c>
      <c r="K16" s="4">
        <v>0</v>
      </c>
      <c r="L16" s="4">
        <v>0</v>
      </c>
      <c r="M16" s="3">
        <f t="shared" si="2"/>
        <v>3</v>
      </c>
      <c r="N16" s="5">
        <v>0</v>
      </c>
      <c r="O16" s="5">
        <v>0</v>
      </c>
      <c r="P16" s="5">
        <v>1</v>
      </c>
      <c r="Q16" s="5">
        <v>0</v>
      </c>
      <c r="R16" s="5">
        <v>0</v>
      </c>
      <c r="S16" s="5">
        <v>0</v>
      </c>
      <c r="T16" s="3">
        <v>2</v>
      </c>
      <c r="U16" s="5">
        <v>0</v>
      </c>
      <c r="V16" s="5">
        <v>0</v>
      </c>
      <c r="W16" s="5">
        <v>1</v>
      </c>
      <c r="X16" s="5">
        <v>1</v>
      </c>
      <c r="Y16" s="4">
        <v>1</v>
      </c>
      <c r="Z16" s="5">
        <v>1</v>
      </c>
      <c r="AA16" s="5">
        <v>1</v>
      </c>
      <c r="AB16" s="5">
        <v>0</v>
      </c>
      <c r="AC16" s="5">
        <v>0</v>
      </c>
      <c r="AD16" s="5">
        <v>0</v>
      </c>
      <c r="AE16" s="5">
        <v>1</v>
      </c>
      <c r="AF16" s="5">
        <v>0</v>
      </c>
      <c r="AG16" s="4">
        <v>0</v>
      </c>
      <c r="AH16" s="3">
        <f t="shared" si="0"/>
        <v>6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3">
        <v>1</v>
      </c>
      <c r="AO16" s="4">
        <v>14</v>
      </c>
      <c r="AP16" s="4">
        <v>14</v>
      </c>
      <c r="AQ16" s="4">
        <v>14</v>
      </c>
      <c r="AR16" s="3">
        <v>6</v>
      </c>
      <c r="AS16" s="5">
        <v>0</v>
      </c>
      <c r="AT16" s="5">
        <v>0</v>
      </c>
      <c r="AU16" s="5">
        <v>0</v>
      </c>
      <c r="AV16" s="5">
        <v>1</v>
      </c>
      <c r="AW16" s="5">
        <v>0</v>
      </c>
      <c r="AX16" s="3">
        <f t="shared" si="3"/>
        <v>1</v>
      </c>
      <c r="AY16" s="5">
        <v>1</v>
      </c>
      <c r="AZ16" s="5">
        <v>1</v>
      </c>
      <c r="BA16" s="5">
        <v>1</v>
      </c>
      <c r="BB16" s="3">
        <f t="shared" si="1"/>
        <v>3</v>
      </c>
      <c r="BC16" s="5">
        <v>0</v>
      </c>
      <c r="BD16" s="10">
        <f t="shared" si="4"/>
        <v>42</v>
      </c>
    </row>
    <row r="17" spans="1:56" x14ac:dyDescent="0.25">
      <c r="A17" s="2">
        <v>16</v>
      </c>
      <c r="B17" s="2" t="s">
        <v>37</v>
      </c>
      <c r="C17" s="2">
        <v>2020</v>
      </c>
      <c r="D17" s="3">
        <v>21</v>
      </c>
      <c r="E17" s="4">
        <v>1</v>
      </c>
      <c r="F17" s="4">
        <v>1</v>
      </c>
      <c r="G17" s="4">
        <v>1</v>
      </c>
      <c r="H17" s="5">
        <v>1</v>
      </c>
      <c r="I17" s="11">
        <v>0</v>
      </c>
      <c r="J17" s="5">
        <v>0</v>
      </c>
      <c r="K17" s="4">
        <v>1</v>
      </c>
      <c r="L17" s="4">
        <v>0</v>
      </c>
      <c r="M17" s="3">
        <f t="shared" si="2"/>
        <v>5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1</v>
      </c>
      <c r="T17" s="3">
        <v>5</v>
      </c>
      <c r="U17" s="5">
        <v>0</v>
      </c>
      <c r="V17" s="5">
        <v>0</v>
      </c>
      <c r="W17" s="5">
        <v>1</v>
      </c>
      <c r="X17" s="5">
        <v>0</v>
      </c>
      <c r="Y17" s="4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1</v>
      </c>
      <c r="AF17" s="5">
        <v>0</v>
      </c>
      <c r="AG17" s="4">
        <v>1</v>
      </c>
      <c r="AH17" s="3">
        <f t="shared" si="0"/>
        <v>4</v>
      </c>
      <c r="AI17" s="4">
        <v>0</v>
      </c>
      <c r="AJ17" s="4">
        <v>0</v>
      </c>
      <c r="AK17" s="4">
        <v>0</v>
      </c>
      <c r="AL17" s="4">
        <v>0</v>
      </c>
      <c r="AM17" s="4">
        <v>1</v>
      </c>
      <c r="AN17" s="3">
        <v>4</v>
      </c>
      <c r="AO17" s="4">
        <v>12</v>
      </c>
      <c r="AP17" s="4">
        <v>12</v>
      </c>
      <c r="AQ17" s="4">
        <v>12</v>
      </c>
      <c r="AR17" s="3">
        <v>8</v>
      </c>
      <c r="AS17" s="5">
        <v>0</v>
      </c>
      <c r="AT17" s="5">
        <v>0</v>
      </c>
      <c r="AU17" s="5">
        <v>1</v>
      </c>
      <c r="AV17" s="5">
        <v>0</v>
      </c>
      <c r="AW17" s="5">
        <v>0</v>
      </c>
      <c r="AX17" s="3">
        <f t="shared" si="3"/>
        <v>1</v>
      </c>
      <c r="AY17" s="5">
        <v>1</v>
      </c>
      <c r="AZ17" s="5">
        <v>1</v>
      </c>
      <c r="BA17" s="5">
        <v>1</v>
      </c>
      <c r="BB17" s="3">
        <f t="shared" si="1"/>
        <v>3</v>
      </c>
      <c r="BC17" s="5">
        <v>7</v>
      </c>
      <c r="BD17" s="10">
        <f t="shared" si="4"/>
        <v>35</v>
      </c>
    </row>
    <row r="18" spans="1:56" x14ac:dyDescent="0.25">
      <c r="A18" s="2">
        <v>17</v>
      </c>
      <c r="B18" s="2" t="s">
        <v>38</v>
      </c>
      <c r="C18" s="2">
        <v>2020</v>
      </c>
      <c r="D18" s="3">
        <v>29</v>
      </c>
      <c r="E18" s="4">
        <v>1</v>
      </c>
      <c r="F18" s="4">
        <v>1</v>
      </c>
      <c r="G18" s="4">
        <v>1</v>
      </c>
      <c r="H18" s="5">
        <v>1</v>
      </c>
      <c r="I18" s="11">
        <v>0</v>
      </c>
      <c r="J18" s="5">
        <v>0</v>
      </c>
      <c r="K18" s="4">
        <v>1</v>
      </c>
      <c r="L18" s="4">
        <v>1</v>
      </c>
      <c r="M18" s="3">
        <f t="shared" si="2"/>
        <v>6</v>
      </c>
      <c r="N18" s="5">
        <v>0</v>
      </c>
      <c r="O18" s="5">
        <v>1</v>
      </c>
      <c r="P18" s="5">
        <v>0</v>
      </c>
      <c r="Q18" s="5">
        <v>0</v>
      </c>
      <c r="R18" s="5">
        <v>0</v>
      </c>
      <c r="S18" s="5">
        <v>0</v>
      </c>
      <c r="T18" s="3">
        <v>2</v>
      </c>
      <c r="U18" s="5">
        <v>0</v>
      </c>
      <c r="V18" s="5">
        <v>1</v>
      </c>
      <c r="W18" s="5">
        <v>0.5</v>
      </c>
      <c r="X18" s="5">
        <v>1</v>
      </c>
      <c r="Y18" s="4">
        <v>1</v>
      </c>
      <c r="Z18" s="5">
        <v>1</v>
      </c>
      <c r="AA18" s="5">
        <v>1</v>
      </c>
      <c r="AB18" s="5">
        <v>0</v>
      </c>
      <c r="AC18" s="5">
        <v>1</v>
      </c>
      <c r="AD18" s="5">
        <v>0</v>
      </c>
      <c r="AE18" s="5">
        <v>1</v>
      </c>
      <c r="AF18" s="5">
        <v>0</v>
      </c>
      <c r="AG18" s="4">
        <v>1</v>
      </c>
      <c r="AH18" s="3">
        <f t="shared" si="0"/>
        <v>8.5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3">
        <v>1</v>
      </c>
      <c r="AO18" s="4">
        <v>12</v>
      </c>
      <c r="AP18" s="4">
        <v>12</v>
      </c>
      <c r="AQ18" s="4">
        <v>12</v>
      </c>
      <c r="AR18" s="3">
        <v>8</v>
      </c>
      <c r="AS18" s="5">
        <v>0</v>
      </c>
      <c r="AT18" s="5">
        <v>0</v>
      </c>
      <c r="AU18" s="5">
        <v>0</v>
      </c>
      <c r="AV18" s="5">
        <v>1</v>
      </c>
      <c r="AW18" s="5">
        <v>0</v>
      </c>
      <c r="AX18" s="3">
        <f t="shared" si="3"/>
        <v>1</v>
      </c>
      <c r="AY18" s="5">
        <v>1</v>
      </c>
      <c r="AZ18" s="5">
        <v>1</v>
      </c>
      <c r="BA18" s="5">
        <v>1</v>
      </c>
      <c r="BB18" s="3">
        <f t="shared" si="1"/>
        <v>3</v>
      </c>
      <c r="BC18" s="5">
        <v>0</v>
      </c>
      <c r="BD18" s="10">
        <f t="shared" si="4"/>
        <v>42</v>
      </c>
    </row>
    <row r="19" spans="1:56" x14ac:dyDescent="0.25">
      <c r="A19" s="2">
        <v>18</v>
      </c>
      <c r="B19" s="2" t="s">
        <v>39</v>
      </c>
      <c r="C19" s="2">
        <v>2020</v>
      </c>
      <c r="D19" s="3">
        <v>30</v>
      </c>
      <c r="E19" s="4">
        <v>1</v>
      </c>
      <c r="F19" s="4">
        <v>1</v>
      </c>
      <c r="G19" s="4">
        <v>1</v>
      </c>
      <c r="H19" s="5">
        <v>1</v>
      </c>
      <c r="I19" s="11">
        <v>0</v>
      </c>
      <c r="J19" s="5">
        <v>0</v>
      </c>
      <c r="K19" s="4">
        <v>1</v>
      </c>
      <c r="L19" s="4">
        <v>0</v>
      </c>
      <c r="M19" s="3">
        <f t="shared" si="2"/>
        <v>5</v>
      </c>
      <c r="N19" s="5">
        <v>1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3">
        <v>0</v>
      </c>
      <c r="U19" s="5">
        <v>1</v>
      </c>
      <c r="V19" s="5">
        <v>0</v>
      </c>
      <c r="W19" s="5">
        <v>0</v>
      </c>
      <c r="X19" s="5">
        <v>0</v>
      </c>
      <c r="Y19" s="4">
        <v>1</v>
      </c>
      <c r="Z19" s="5">
        <v>1</v>
      </c>
      <c r="AA19" s="5">
        <v>0</v>
      </c>
      <c r="AB19" s="5">
        <v>1</v>
      </c>
      <c r="AC19" s="5">
        <v>1</v>
      </c>
      <c r="AD19" s="5">
        <v>0</v>
      </c>
      <c r="AE19" s="5">
        <v>1</v>
      </c>
      <c r="AF19" s="5">
        <v>0</v>
      </c>
      <c r="AG19" s="4">
        <v>1</v>
      </c>
      <c r="AH19" s="3">
        <f t="shared" si="0"/>
        <v>7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3">
        <v>2</v>
      </c>
      <c r="AO19" s="4">
        <v>13</v>
      </c>
      <c r="AP19" s="4">
        <v>14</v>
      </c>
      <c r="AQ19" s="4">
        <v>13.5</v>
      </c>
      <c r="AR19" s="3">
        <v>6.5</v>
      </c>
      <c r="AS19" s="5">
        <v>0</v>
      </c>
      <c r="AT19" s="5">
        <v>0</v>
      </c>
      <c r="AU19" s="5">
        <v>1</v>
      </c>
      <c r="AV19" s="5">
        <v>1</v>
      </c>
      <c r="AW19" s="5">
        <v>0</v>
      </c>
      <c r="AX19" s="3">
        <f t="shared" si="3"/>
        <v>2</v>
      </c>
      <c r="AY19" s="5">
        <v>1</v>
      </c>
      <c r="AZ19" s="5">
        <v>1</v>
      </c>
      <c r="BA19" s="5">
        <v>1</v>
      </c>
      <c r="BB19" s="3">
        <f t="shared" si="1"/>
        <v>3</v>
      </c>
      <c r="BC19" s="5">
        <v>7</v>
      </c>
      <c r="BD19" s="10">
        <f t="shared" si="4"/>
        <v>35</v>
      </c>
    </row>
    <row r="20" spans="1:56" x14ac:dyDescent="0.25">
      <c r="A20" s="2">
        <v>19</v>
      </c>
      <c r="B20" s="2" t="s">
        <v>40</v>
      </c>
      <c r="C20" s="2">
        <v>2020</v>
      </c>
      <c r="D20" s="3">
        <v>0</v>
      </c>
      <c r="E20" s="4">
        <v>0</v>
      </c>
      <c r="F20" s="4">
        <v>0</v>
      </c>
      <c r="G20" s="4">
        <v>0</v>
      </c>
      <c r="H20" s="5">
        <v>0</v>
      </c>
      <c r="I20" s="11">
        <v>1</v>
      </c>
      <c r="J20" s="5">
        <v>1</v>
      </c>
      <c r="K20" s="4">
        <v>0</v>
      </c>
      <c r="L20" s="4">
        <v>1</v>
      </c>
      <c r="M20" s="3">
        <f t="shared" si="2"/>
        <v>3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3">
        <v>1</v>
      </c>
      <c r="U20" s="5">
        <v>0</v>
      </c>
      <c r="V20" s="5">
        <v>0</v>
      </c>
      <c r="W20" s="5">
        <v>1</v>
      </c>
      <c r="X20" s="5">
        <v>1</v>
      </c>
      <c r="Y20" s="4">
        <v>1</v>
      </c>
      <c r="Z20" s="5">
        <v>1</v>
      </c>
      <c r="AA20" s="5">
        <v>1</v>
      </c>
      <c r="AB20" s="5">
        <v>1</v>
      </c>
      <c r="AC20" s="5">
        <v>1</v>
      </c>
      <c r="AD20" s="5">
        <v>0</v>
      </c>
      <c r="AE20" s="5">
        <v>0</v>
      </c>
      <c r="AF20" s="5">
        <v>0</v>
      </c>
      <c r="AG20" s="4">
        <v>0</v>
      </c>
      <c r="AH20" s="3">
        <f t="shared" si="0"/>
        <v>7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3">
        <v>0</v>
      </c>
      <c r="AO20" s="4">
        <v>10</v>
      </c>
      <c r="AP20" s="4">
        <v>14</v>
      </c>
      <c r="AQ20" s="4">
        <v>12</v>
      </c>
      <c r="AR20" s="3">
        <v>8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3">
        <f t="shared" si="3"/>
        <v>0</v>
      </c>
      <c r="AY20" s="5">
        <v>1</v>
      </c>
      <c r="AZ20" s="5">
        <v>1</v>
      </c>
      <c r="BA20" s="5">
        <v>1</v>
      </c>
      <c r="BB20" s="3">
        <f t="shared" si="1"/>
        <v>3</v>
      </c>
      <c r="BC20" s="5">
        <v>0</v>
      </c>
      <c r="BD20" s="10">
        <f t="shared" si="4"/>
        <v>42</v>
      </c>
    </row>
    <row r="21" spans="1:56" x14ac:dyDescent="0.25">
      <c r="A21" s="2">
        <v>20</v>
      </c>
      <c r="B21" s="2" t="s">
        <v>41</v>
      </c>
      <c r="C21" s="2">
        <v>2020</v>
      </c>
      <c r="D21" s="3">
        <v>0</v>
      </c>
      <c r="E21" s="4">
        <v>0</v>
      </c>
      <c r="F21" s="4">
        <v>0</v>
      </c>
      <c r="G21" s="4">
        <v>1</v>
      </c>
      <c r="H21" s="5">
        <v>0</v>
      </c>
      <c r="I21" s="11">
        <v>0</v>
      </c>
      <c r="J21" s="5">
        <v>1</v>
      </c>
      <c r="K21" s="4">
        <v>0</v>
      </c>
      <c r="L21" s="4">
        <v>0</v>
      </c>
      <c r="M21" s="3">
        <f t="shared" si="2"/>
        <v>2</v>
      </c>
      <c r="N21" s="5">
        <v>1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3">
        <v>0</v>
      </c>
      <c r="U21" s="5">
        <v>0</v>
      </c>
      <c r="V21" s="5">
        <v>0</v>
      </c>
      <c r="W21" s="5">
        <v>0</v>
      </c>
      <c r="X21" s="5">
        <v>0</v>
      </c>
      <c r="Y21" s="4">
        <v>1</v>
      </c>
      <c r="Z21" s="5">
        <v>1</v>
      </c>
      <c r="AA21" s="5">
        <v>1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4">
        <v>0</v>
      </c>
      <c r="AH21" s="3">
        <f t="shared" si="0"/>
        <v>4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3">
        <v>0</v>
      </c>
      <c r="AO21" s="4">
        <v>13</v>
      </c>
      <c r="AP21" s="4">
        <v>13</v>
      </c>
      <c r="AQ21" s="4">
        <v>13</v>
      </c>
      <c r="AR21" s="3">
        <v>7</v>
      </c>
      <c r="AS21" s="5">
        <v>1</v>
      </c>
      <c r="AT21" s="5">
        <v>1</v>
      </c>
      <c r="AU21" s="5">
        <v>0</v>
      </c>
      <c r="AV21" s="5">
        <v>0</v>
      </c>
      <c r="AW21" s="5">
        <v>0</v>
      </c>
      <c r="AX21" s="3">
        <f t="shared" si="3"/>
        <v>2</v>
      </c>
      <c r="AY21" s="5">
        <v>0</v>
      </c>
      <c r="AZ21" s="5">
        <v>0</v>
      </c>
      <c r="BA21" s="5">
        <v>1</v>
      </c>
      <c r="BB21" s="3">
        <f t="shared" si="1"/>
        <v>1</v>
      </c>
      <c r="BC21" s="5">
        <v>7</v>
      </c>
      <c r="BD21" s="10">
        <f t="shared" si="4"/>
        <v>35</v>
      </c>
    </row>
    <row r="22" spans="1:56" x14ac:dyDescent="0.25">
      <c r="A22" s="2">
        <v>21</v>
      </c>
      <c r="B22" s="2" t="s">
        <v>42</v>
      </c>
      <c r="C22" s="2">
        <v>2020</v>
      </c>
      <c r="D22" s="3">
        <v>20</v>
      </c>
      <c r="E22" s="4">
        <v>1</v>
      </c>
      <c r="F22" s="4">
        <v>1</v>
      </c>
      <c r="G22" s="4">
        <v>1</v>
      </c>
      <c r="H22" s="5">
        <v>0</v>
      </c>
      <c r="I22" s="11">
        <v>0</v>
      </c>
      <c r="J22" s="5">
        <v>1</v>
      </c>
      <c r="K22" s="4">
        <v>1</v>
      </c>
      <c r="L22" s="4">
        <v>0</v>
      </c>
      <c r="M22" s="3">
        <f t="shared" si="2"/>
        <v>5</v>
      </c>
      <c r="N22" s="5">
        <v>1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3">
        <v>0</v>
      </c>
      <c r="U22" s="5">
        <v>0</v>
      </c>
      <c r="V22" s="5">
        <v>0</v>
      </c>
      <c r="W22" s="5">
        <v>1</v>
      </c>
      <c r="X22" s="5">
        <v>0</v>
      </c>
      <c r="Y22" s="4">
        <v>1</v>
      </c>
      <c r="Z22" s="5">
        <v>1</v>
      </c>
      <c r="AA22" s="5">
        <v>1</v>
      </c>
      <c r="AB22" s="5">
        <v>0</v>
      </c>
      <c r="AC22" s="5">
        <v>1</v>
      </c>
      <c r="AD22" s="5">
        <v>0</v>
      </c>
      <c r="AE22" s="5">
        <v>1</v>
      </c>
      <c r="AF22" s="5">
        <v>0</v>
      </c>
      <c r="AG22" s="4">
        <v>0</v>
      </c>
      <c r="AH22" s="3">
        <f t="shared" si="0"/>
        <v>6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3">
        <v>0</v>
      </c>
      <c r="AO22" s="4">
        <v>13</v>
      </c>
      <c r="AP22" s="4">
        <v>14.25</v>
      </c>
      <c r="AQ22" s="4">
        <v>13.625</v>
      </c>
      <c r="AR22" s="3">
        <v>6.375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3">
        <f t="shared" si="3"/>
        <v>0</v>
      </c>
      <c r="AY22" s="5">
        <v>0</v>
      </c>
      <c r="AZ22" s="5">
        <v>0</v>
      </c>
      <c r="BA22" s="5">
        <v>1</v>
      </c>
      <c r="BB22" s="3">
        <f t="shared" si="1"/>
        <v>1</v>
      </c>
      <c r="BC22" s="5">
        <v>8</v>
      </c>
      <c r="BD22" s="10">
        <f t="shared" si="4"/>
        <v>34</v>
      </c>
    </row>
    <row r="23" spans="1:56" x14ac:dyDescent="0.25">
      <c r="A23" s="2">
        <v>22</v>
      </c>
      <c r="B23" s="2" t="s">
        <v>43</v>
      </c>
      <c r="C23" s="2">
        <v>2020</v>
      </c>
      <c r="D23" s="3">
        <v>0</v>
      </c>
      <c r="E23" s="4">
        <v>0</v>
      </c>
      <c r="F23" s="4">
        <v>1</v>
      </c>
      <c r="G23" s="4">
        <v>1</v>
      </c>
      <c r="H23" s="5">
        <v>0</v>
      </c>
      <c r="I23" s="11">
        <v>0</v>
      </c>
      <c r="J23" s="5">
        <v>0</v>
      </c>
      <c r="K23" s="4">
        <v>0</v>
      </c>
      <c r="L23" s="4">
        <v>0</v>
      </c>
      <c r="M23" s="3">
        <f t="shared" si="2"/>
        <v>2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1</v>
      </c>
      <c r="T23" s="3">
        <v>5</v>
      </c>
      <c r="U23" s="5">
        <v>0</v>
      </c>
      <c r="V23" s="5">
        <v>0</v>
      </c>
      <c r="W23" s="5">
        <v>0</v>
      </c>
      <c r="X23" s="5">
        <v>1</v>
      </c>
      <c r="Y23" s="4">
        <v>1</v>
      </c>
      <c r="Z23" s="5">
        <v>1</v>
      </c>
      <c r="AA23" s="5">
        <v>1</v>
      </c>
      <c r="AB23" s="5">
        <v>1</v>
      </c>
      <c r="AC23" s="5">
        <v>1</v>
      </c>
      <c r="AD23" s="5">
        <v>0</v>
      </c>
      <c r="AE23" s="5">
        <v>0</v>
      </c>
      <c r="AF23" s="5">
        <v>0</v>
      </c>
      <c r="AG23" s="4">
        <v>1</v>
      </c>
      <c r="AH23" s="3">
        <f t="shared" si="0"/>
        <v>7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3">
        <v>2</v>
      </c>
      <c r="AO23" s="4">
        <v>13</v>
      </c>
      <c r="AP23" s="4">
        <v>13</v>
      </c>
      <c r="AQ23" s="4">
        <v>13</v>
      </c>
      <c r="AR23" s="3">
        <v>7</v>
      </c>
      <c r="AS23" s="5">
        <v>0</v>
      </c>
      <c r="AT23" s="5">
        <v>0</v>
      </c>
      <c r="AU23" s="5">
        <v>0</v>
      </c>
      <c r="AV23" s="5">
        <v>1</v>
      </c>
      <c r="AW23" s="5">
        <v>0</v>
      </c>
      <c r="AX23" s="3">
        <f t="shared" si="3"/>
        <v>1</v>
      </c>
      <c r="AY23" s="5">
        <v>0</v>
      </c>
      <c r="AZ23" s="5">
        <v>0</v>
      </c>
      <c r="BA23" s="5">
        <v>1</v>
      </c>
      <c r="BB23" s="3">
        <f t="shared" si="1"/>
        <v>1</v>
      </c>
      <c r="BC23" s="5">
        <v>0</v>
      </c>
      <c r="BD23" s="10">
        <f t="shared" si="4"/>
        <v>42</v>
      </c>
    </row>
    <row r="24" spans="1:56" x14ac:dyDescent="0.25">
      <c r="A24" s="2">
        <v>23</v>
      </c>
      <c r="B24" s="2" t="s">
        <v>44</v>
      </c>
      <c r="C24" s="2">
        <v>2020</v>
      </c>
      <c r="D24" s="3">
        <v>0</v>
      </c>
      <c r="E24" s="4">
        <v>0</v>
      </c>
      <c r="F24" s="4">
        <v>0</v>
      </c>
      <c r="G24" s="4">
        <v>1</v>
      </c>
      <c r="H24" s="5">
        <v>1</v>
      </c>
      <c r="I24" s="11">
        <v>0</v>
      </c>
      <c r="J24" s="5">
        <v>0</v>
      </c>
      <c r="K24" s="4">
        <v>0</v>
      </c>
      <c r="L24" s="4">
        <v>0</v>
      </c>
      <c r="M24" s="3">
        <f t="shared" si="2"/>
        <v>2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1</v>
      </c>
      <c r="T24" s="3">
        <v>5</v>
      </c>
      <c r="U24" s="5">
        <v>0</v>
      </c>
      <c r="V24" s="5">
        <v>0</v>
      </c>
      <c r="W24" s="5">
        <v>1</v>
      </c>
      <c r="X24" s="5">
        <v>1</v>
      </c>
      <c r="Y24" s="4">
        <v>1</v>
      </c>
      <c r="Z24" s="5">
        <v>1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4">
        <v>0</v>
      </c>
      <c r="AH24" s="3">
        <f t="shared" si="0"/>
        <v>5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3">
        <v>0</v>
      </c>
      <c r="AO24" s="4">
        <v>10</v>
      </c>
      <c r="AP24" s="4">
        <v>13</v>
      </c>
      <c r="AQ24" s="4">
        <v>11.5</v>
      </c>
      <c r="AR24" s="3">
        <v>8.5</v>
      </c>
      <c r="AS24" s="5">
        <v>0</v>
      </c>
      <c r="AT24" s="5">
        <v>0</v>
      </c>
      <c r="AU24" s="5">
        <v>0</v>
      </c>
      <c r="AV24" s="5">
        <v>1</v>
      </c>
      <c r="AW24" s="5">
        <v>0</v>
      </c>
      <c r="AX24" s="3">
        <f t="shared" si="3"/>
        <v>1</v>
      </c>
      <c r="AY24" s="5">
        <v>1</v>
      </c>
      <c r="AZ24" s="5">
        <v>1</v>
      </c>
      <c r="BA24" s="5">
        <v>1</v>
      </c>
      <c r="BB24" s="3">
        <f t="shared" si="1"/>
        <v>3</v>
      </c>
      <c r="BC24" s="5">
        <v>0</v>
      </c>
      <c r="BD24" s="10">
        <f t="shared" si="4"/>
        <v>42</v>
      </c>
    </row>
    <row r="25" spans="1:56" x14ac:dyDescent="0.25">
      <c r="A25" s="2">
        <v>24</v>
      </c>
      <c r="B25" s="2" t="s">
        <v>45</v>
      </c>
      <c r="C25" s="2">
        <v>2020</v>
      </c>
      <c r="D25" s="3">
        <v>30</v>
      </c>
      <c r="E25" s="4">
        <v>1</v>
      </c>
      <c r="F25" s="4">
        <v>1</v>
      </c>
      <c r="G25" s="4">
        <v>1</v>
      </c>
      <c r="H25" s="5">
        <v>1</v>
      </c>
      <c r="I25" s="11">
        <v>1</v>
      </c>
      <c r="J25" s="5">
        <v>0</v>
      </c>
      <c r="K25" s="4">
        <v>1</v>
      </c>
      <c r="L25" s="4">
        <v>1</v>
      </c>
      <c r="M25" s="3">
        <f t="shared" si="2"/>
        <v>7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1</v>
      </c>
      <c r="T25" s="3">
        <v>5</v>
      </c>
      <c r="U25" s="5">
        <v>1</v>
      </c>
      <c r="V25" s="5">
        <v>1</v>
      </c>
      <c r="W25" s="5">
        <v>1</v>
      </c>
      <c r="X25" s="5">
        <v>1</v>
      </c>
      <c r="Y25" s="4">
        <v>1</v>
      </c>
      <c r="Z25" s="5">
        <v>1</v>
      </c>
      <c r="AA25" s="5">
        <v>0</v>
      </c>
      <c r="AB25" s="5">
        <v>1</v>
      </c>
      <c r="AC25" s="5">
        <v>1</v>
      </c>
      <c r="AD25" s="5">
        <v>0</v>
      </c>
      <c r="AE25" s="5">
        <v>1</v>
      </c>
      <c r="AF25" s="5">
        <v>0</v>
      </c>
      <c r="AG25" s="4">
        <v>1</v>
      </c>
      <c r="AH25" s="3">
        <f t="shared" si="0"/>
        <v>10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3">
        <v>4</v>
      </c>
      <c r="AO25" s="4">
        <v>12</v>
      </c>
      <c r="AP25" s="4">
        <v>12</v>
      </c>
      <c r="AQ25" s="4">
        <v>12</v>
      </c>
      <c r="AR25" s="3">
        <v>8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3">
        <f t="shared" si="3"/>
        <v>0</v>
      </c>
      <c r="AY25" s="5">
        <v>1</v>
      </c>
      <c r="AZ25" s="5">
        <v>1</v>
      </c>
      <c r="BA25" s="5">
        <v>1</v>
      </c>
      <c r="BB25" s="3">
        <f t="shared" si="1"/>
        <v>3</v>
      </c>
      <c r="BC25" s="5">
        <v>0</v>
      </c>
      <c r="BD25" s="10">
        <f t="shared" si="4"/>
        <v>42</v>
      </c>
    </row>
    <row r="26" spans="1:56" x14ac:dyDescent="0.25">
      <c r="A26" s="2">
        <v>25</v>
      </c>
      <c r="B26" s="2" t="s">
        <v>46</v>
      </c>
      <c r="C26" s="2">
        <v>2020</v>
      </c>
      <c r="D26" s="3">
        <v>27</v>
      </c>
      <c r="E26" s="4">
        <v>1</v>
      </c>
      <c r="F26" s="4">
        <v>1</v>
      </c>
      <c r="G26" s="4">
        <v>1</v>
      </c>
      <c r="H26" s="5">
        <v>1</v>
      </c>
      <c r="I26" s="11">
        <v>0</v>
      </c>
      <c r="J26" s="5">
        <v>1</v>
      </c>
      <c r="K26" s="4">
        <v>1</v>
      </c>
      <c r="L26" s="4">
        <v>1</v>
      </c>
      <c r="M26" s="3">
        <f t="shared" si="2"/>
        <v>7</v>
      </c>
      <c r="N26" s="5">
        <v>0</v>
      </c>
      <c r="O26" s="5">
        <v>0</v>
      </c>
      <c r="P26" s="5">
        <v>1</v>
      </c>
      <c r="Q26" s="5">
        <v>0</v>
      </c>
      <c r="R26" s="5">
        <v>0</v>
      </c>
      <c r="S26" s="5">
        <v>0</v>
      </c>
      <c r="T26" s="3">
        <v>2</v>
      </c>
      <c r="U26" s="5">
        <v>0</v>
      </c>
      <c r="V26" s="5">
        <v>1</v>
      </c>
      <c r="W26" s="5">
        <v>1</v>
      </c>
      <c r="X26" s="5">
        <v>1</v>
      </c>
      <c r="Y26" s="4">
        <v>1</v>
      </c>
      <c r="Z26" s="5">
        <v>1</v>
      </c>
      <c r="AA26" s="5">
        <v>1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4">
        <v>0</v>
      </c>
      <c r="AH26" s="3">
        <f t="shared" si="0"/>
        <v>7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3">
        <v>1</v>
      </c>
      <c r="AO26" s="4">
        <v>13</v>
      </c>
      <c r="AP26" s="4">
        <v>13</v>
      </c>
      <c r="AQ26" s="4">
        <v>13</v>
      </c>
      <c r="AR26" s="3">
        <v>7</v>
      </c>
      <c r="AS26" s="5">
        <v>0</v>
      </c>
      <c r="AT26" s="5">
        <v>0</v>
      </c>
      <c r="AU26" s="5">
        <v>1</v>
      </c>
      <c r="AV26" s="5">
        <v>1</v>
      </c>
      <c r="AW26" s="5">
        <v>0</v>
      </c>
      <c r="AX26" s="3">
        <f t="shared" si="3"/>
        <v>2</v>
      </c>
      <c r="AY26" s="5">
        <v>1</v>
      </c>
      <c r="AZ26" s="5">
        <v>1</v>
      </c>
      <c r="BA26" s="5">
        <v>1</v>
      </c>
      <c r="BB26" s="3">
        <f t="shared" si="1"/>
        <v>3</v>
      </c>
      <c r="BC26" s="5">
        <v>0</v>
      </c>
      <c r="BD26" s="10">
        <f t="shared" si="4"/>
        <v>42</v>
      </c>
    </row>
    <row r="27" spans="1:56" x14ac:dyDescent="0.25">
      <c r="A27" s="2">
        <v>26</v>
      </c>
      <c r="B27" s="2" t="s">
        <v>47</v>
      </c>
      <c r="C27" s="2">
        <v>2020</v>
      </c>
      <c r="D27" s="3">
        <v>0</v>
      </c>
      <c r="E27" s="4">
        <v>0</v>
      </c>
      <c r="F27" s="4">
        <v>1</v>
      </c>
      <c r="G27" s="4">
        <v>1</v>
      </c>
      <c r="H27" s="5">
        <v>0</v>
      </c>
      <c r="I27" s="11">
        <v>1</v>
      </c>
      <c r="J27" s="5">
        <v>0</v>
      </c>
      <c r="K27" s="4">
        <v>0</v>
      </c>
      <c r="L27" s="4">
        <v>1</v>
      </c>
      <c r="M27" s="3">
        <f t="shared" si="2"/>
        <v>4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1</v>
      </c>
      <c r="T27" s="3">
        <v>5</v>
      </c>
      <c r="U27" s="5">
        <v>0</v>
      </c>
      <c r="V27" s="5">
        <v>0</v>
      </c>
      <c r="W27" s="5">
        <v>0</v>
      </c>
      <c r="X27" s="5">
        <v>1</v>
      </c>
      <c r="Y27" s="4">
        <v>1</v>
      </c>
      <c r="Z27" s="5">
        <v>1</v>
      </c>
      <c r="AA27" s="5">
        <v>0</v>
      </c>
      <c r="AB27" s="5">
        <v>1</v>
      </c>
      <c r="AC27" s="5">
        <v>1</v>
      </c>
      <c r="AD27" s="5">
        <v>0</v>
      </c>
      <c r="AE27" s="5">
        <v>1</v>
      </c>
      <c r="AF27" s="5">
        <v>0</v>
      </c>
      <c r="AG27" s="4">
        <v>0</v>
      </c>
      <c r="AH27" s="3">
        <f t="shared" si="0"/>
        <v>6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3">
        <v>1</v>
      </c>
      <c r="AO27" s="4">
        <v>8</v>
      </c>
      <c r="AP27" s="4">
        <v>13</v>
      </c>
      <c r="AQ27" s="4">
        <v>10.5</v>
      </c>
      <c r="AR27" s="3">
        <v>9.5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3">
        <f t="shared" si="3"/>
        <v>0</v>
      </c>
      <c r="AY27" s="5">
        <v>1</v>
      </c>
      <c r="AZ27" s="5">
        <v>1</v>
      </c>
      <c r="BA27" s="5">
        <v>1</v>
      </c>
      <c r="BB27" s="3">
        <f t="shared" si="1"/>
        <v>3</v>
      </c>
      <c r="BC27" s="5">
        <v>0</v>
      </c>
      <c r="BD27" s="10">
        <f t="shared" si="4"/>
        <v>42</v>
      </c>
    </row>
    <row r="28" spans="1:56" x14ac:dyDescent="0.25">
      <c r="A28" s="2">
        <v>27</v>
      </c>
      <c r="B28" s="2" t="s">
        <v>48</v>
      </c>
      <c r="C28" s="2">
        <v>2020</v>
      </c>
      <c r="D28" s="3">
        <v>11</v>
      </c>
      <c r="E28" s="4">
        <v>1</v>
      </c>
      <c r="F28" s="4">
        <v>1</v>
      </c>
      <c r="G28" s="4">
        <v>1</v>
      </c>
      <c r="H28" s="5">
        <v>1</v>
      </c>
      <c r="I28" s="11">
        <v>0</v>
      </c>
      <c r="J28" s="5">
        <v>0</v>
      </c>
      <c r="K28" s="4">
        <v>1</v>
      </c>
      <c r="L28" s="4">
        <v>0</v>
      </c>
      <c r="M28" s="3">
        <f t="shared" si="2"/>
        <v>5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1</v>
      </c>
      <c r="T28" s="3">
        <v>5</v>
      </c>
      <c r="U28" s="5">
        <v>0</v>
      </c>
      <c r="V28" s="5">
        <v>0</v>
      </c>
      <c r="W28" s="5">
        <v>1</v>
      </c>
      <c r="X28" s="5">
        <v>0</v>
      </c>
      <c r="Y28" s="4">
        <v>1</v>
      </c>
      <c r="Z28" s="5">
        <v>1</v>
      </c>
      <c r="AA28" s="5">
        <v>1</v>
      </c>
      <c r="AB28" s="5">
        <v>0</v>
      </c>
      <c r="AC28" s="5">
        <v>0</v>
      </c>
      <c r="AD28" s="5">
        <v>0</v>
      </c>
      <c r="AE28" s="5">
        <v>1</v>
      </c>
      <c r="AF28" s="5">
        <v>0</v>
      </c>
      <c r="AG28" s="4">
        <v>0</v>
      </c>
      <c r="AH28" s="3">
        <f t="shared" si="0"/>
        <v>5</v>
      </c>
      <c r="AI28" s="4">
        <v>1</v>
      </c>
      <c r="AJ28" s="4">
        <v>0</v>
      </c>
      <c r="AK28" s="4">
        <v>0</v>
      </c>
      <c r="AL28" s="4">
        <v>0</v>
      </c>
      <c r="AM28" s="4">
        <v>0</v>
      </c>
      <c r="AN28" s="3">
        <v>0</v>
      </c>
      <c r="AO28" s="4">
        <v>12</v>
      </c>
      <c r="AP28" s="4">
        <v>12</v>
      </c>
      <c r="AQ28" s="4">
        <v>12</v>
      </c>
      <c r="AR28" s="3">
        <v>8</v>
      </c>
      <c r="AS28" s="5">
        <v>0</v>
      </c>
      <c r="AT28" s="5">
        <v>0</v>
      </c>
      <c r="AU28" s="5">
        <v>0</v>
      </c>
      <c r="AV28" s="5">
        <v>1</v>
      </c>
      <c r="AW28" s="5">
        <v>0</v>
      </c>
      <c r="AX28" s="3">
        <f t="shared" si="3"/>
        <v>1</v>
      </c>
      <c r="AY28" s="5">
        <v>1</v>
      </c>
      <c r="AZ28" s="5">
        <v>1</v>
      </c>
      <c r="BA28" s="5">
        <v>1</v>
      </c>
      <c r="BB28" s="3">
        <f t="shared" si="1"/>
        <v>3</v>
      </c>
      <c r="BC28" s="5">
        <v>30</v>
      </c>
      <c r="BD28" s="10">
        <f t="shared" si="4"/>
        <v>12</v>
      </c>
    </row>
    <row r="29" spans="1:56" x14ac:dyDescent="0.25">
      <c r="A29" s="2">
        <v>28</v>
      </c>
      <c r="B29" s="2" t="s">
        <v>49</v>
      </c>
      <c r="C29" s="2">
        <v>2020</v>
      </c>
      <c r="D29" s="3">
        <v>0</v>
      </c>
      <c r="E29" s="4">
        <v>0</v>
      </c>
      <c r="F29" s="4">
        <v>0</v>
      </c>
      <c r="G29" s="4">
        <v>1</v>
      </c>
      <c r="H29" s="5">
        <v>0</v>
      </c>
      <c r="I29" s="11">
        <v>0</v>
      </c>
      <c r="J29" s="5">
        <v>1</v>
      </c>
      <c r="K29" s="4">
        <v>0</v>
      </c>
      <c r="L29" s="4">
        <v>0</v>
      </c>
      <c r="M29" s="3">
        <f t="shared" si="2"/>
        <v>2</v>
      </c>
      <c r="N29" s="5">
        <v>0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3">
        <v>1</v>
      </c>
      <c r="U29" s="5">
        <v>0</v>
      </c>
      <c r="V29" s="5">
        <v>0</v>
      </c>
      <c r="W29" s="5">
        <v>1</v>
      </c>
      <c r="X29" s="5">
        <v>0</v>
      </c>
      <c r="Y29" s="4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4">
        <v>0</v>
      </c>
      <c r="AH29" s="3">
        <f t="shared" si="0"/>
        <v>1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3">
        <v>0</v>
      </c>
      <c r="AO29" s="4">
        <v>12</v>
      </c>
      <c r="AP29" s="4">
        <v>12</v>
      </c>
      <c r="AQ29" s="4">
        <v>12</v>
      </c>
      <c r="AR29" s="3">
        <v>8</v>
      </c>
      <c r="AS29" s="5">
        <v>0</v>
      </c>
      <c r="AT29" s="5">
        <v>0</v>
      </c>
      <c r="AU29" s="5">
        <v>1</v>
      </c>
      <c r="AV29" s="5">
        <v>1</v>
      </c>
      <c r="AW29" s="5">
        <v>0</v>
      </c>
      <c r="AX29" s="3">
        <f t="shared" si="3"/>
        <v>2</v>
      </c>
      <c r="AY29" s="5">
        <v>0</v>
      </c>
      <c r="AZ29" s="5">
        <v>1</v>
      </c>
      <c r="BA29" s="5">
        <v>1</v>
      </c>
      <c r="BB29" s="3">
        <f t="shared" si="1"/>
        <v>2</v>
      </c>
      <c r="BC29" s="5">
        <v>13</v>
      </c>
      <c r="BD29" s="10">
        <f t="shared" si="4"/>
        <v>29</v>
      </c>
    </row>
    <row r="30" spans="1:56" x14ac:dyDescent="0.25">
      <c r="A30" s="2">
        <v>29</v>
      </c>
      <c r="B30" s="2" t="s">
        <v>50</v>
      </c>
      <c r="C30" s="2">
        <v>2020</v>
      </c>
      <c r="D30" s="3">
        <v>0</v>
      </c>
      <c r="E30" s="4">
        <v>0</v>
      </c>
      <c r="F30" s="4">
        <v>1</v>
      </c>
      <c r="G30" s="4">
        <v>1</v>
      </c>
      <c r="H30" s="5">
        <v>0</v>
      </c>
      <c r="I30" s="11">
        <v>1</v>
      </c>
      <c r="J30" s="5">
        <v>0</v>
      </c>
      <c r="K30" s="4">
        <v>0</v>
      </c>
      <c r="L30" s="4">
        <v>1</v>
      </c>
      <c r="M30" s="3">
        <f t="shared" si="2"/>
        <v>4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1</v>
      </c>
      <c r="T30" s="3">
        <v>5</v>
      </c>
      <c r="U30" s="5">
        <v>0</v>
      </c>
      <c r="V30" s="5">
        <v>1</v>
      </c>
      <c r="W30" s="5">
        <v>1</v>
      </c>
      <c r="X30" s="5">
        <v>1</v>
      </c>
      <c r="Y30" s="4">
        <v>1</v>
      </c>
      <c r="Z30" s="5">
        <v>1</v>
      </c>
      <c r="AA30" s="5">
        <v>1</v>
      </c>
      <c r="AB30" s="5">
        <v>1</v>
      </c>
      <c r="AC30" s="5">
        <v>1</v>
      </c>
      <c r="AD30" s="5">
        <v>0</v>
      </c>
      <c r="AE30" s="5">
        <v>1</v>
      </c>
      <c r="AF30" s="5">
        <v>0</v>
      </c>
      <c r="AG30" s="4">
        <v>0</v>
      </c>
      <c r="AH30" s="3">
        <f t="shared" si="0"/>
        <v>9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3">
        <v>1</v>
      </c>
      <c r="AO30" s="4">
        <v>8</v>
      </c>
      <c r="AP30" s="4">
        <v>13</v>
      </c>
      <c r="AQ30" s="4">
        <v>10.5</v>
      </c>
      <c r="AR30" s="3">
        <v>9.5</v>
      </c>
      <c r="AS30" s="5">
        <v>1</v>
      </c>
      <c r="AT30" s="5">
        <v>1</v>
      </c>
      <c r="AU30" s="5">
        <v>1</v>
      </c>
      <c r="AV30" s="5">
        <v>1</v>
      </c>
      <c r="AW30" s="5">
        <v>1</v>
      </c>
      <c r="AX30" s="3">
        <f t="shared" si="3"/>
        <v>5</v>
      </c>
      <c r="AY30" s="5">
        <v>1</v>
      </c>
      <c r="AZ30" s="5">
        <v>1</v>
      </c>
      <c r="BA30" s="5">
        <v>1</v>
      </c>
      <c r="BB30" s="3">
        <f t="shared" si="1"/>
        <v>3</v>
      </c>
      <c r="BC30" s="5">
        <v>0</v>
      </c>
      <c r="BD30" s="10">
        <f t="shared" si="4"/>
        <v>42</v>
      </c>
    </row>
    <row r="31" spans="1:56" x14ac:dyDescent="0.25">
      <c r="A31" s="2">
        <v>30</v>
      </c>
      <c r="B31" s="2" t="s">
        <v>51</v>
      </c>
      <c r="C31" s="2">
        <v>2020</v>
      </c>
      <c r="D31" s="3">
        <v>21</v>
      </c>
      <c r="E31" s="4">
        <v>1</v>
      </c>
      <c r="F31" s="4">
        <v>1</v>
      </c>
      <c r="G31" s="4">
        <v>1</v>
      </c>
      <c r="H31" s="5">
        <v>0</v>
      </c>
      <c r="I31" s="11">
        <v>1</v>
      </c>
      <c r="J31" s="5">
        <v>1</v>
      </c>
      <c r="K31" s="4">
        <v>1</v>
      </c>
      <c r="L31" s="4">
        <v>1</v>
      </c>
      <c r="M31" s="3">
        <f t="shared" si="2"/>
        <v>7</v>
      </c>
      <c r="N31" s="5">
        <v>0</v>
      </c>
      <c r="O31" s="5">
        <v>1</v>
      </c>
      <c r="P31" s="5">
        <v>0</v>
      </c>
      <c r="Q31" s="5">
        <v>0</v>
      </c>
      <c r="R31" s="5">
        <v>0</v>
      </c>
      <c r="S31" s="5">
        <v>0</v>
      </c>
      <c r="T31" s="3">
        <v>1</v>
      </c>
      <c r="U31" s="5">
        <v>0</v>
      </c>
      <c r="V31" s="5">
        <v>0</v>
      </c>
      <c r="W31" s="5">
        <v>0</v>
      </c>
      <c r="X31" s="5">
        <v>1</v>
      </c>
      <c r="Y31" s="4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4">
        <v>0</v>
      </c>
      <c r="AH31" s="3">
        <f t="shared" si="0"/>
        <v>1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3">
        <v>0</v>
      </c>
      <c r="AO31" s="4">
        <v>14</v>
      </c>
      <c r="AP31" s="4">
        <v>14</v>
      </c>
      <c r="AQ31" s="4">
        <v>14</v>
      </c>
      <c r="AR31" s="3">
        <v>6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3">
        <f t="shared" si="3"/>
        <v>0</v>
      </c>
      <c r="AY31" s="5">
        <v>0</v>
      </c>
      <c r="AZ31" s="5">
        <v>0</v>
      </c>
      <c r="BA31" s="5">
        <v>1</v>
      </c>
      <c r="BB31" s="3">
        <f t="shared" si="1"/>
        <v>1</v>
      </c>
      <c r="BC31" s="5">
        <v>0</v>
      </c>
      <c r="BD31" s="10">
        <v>0</v>
      </c>
    </row>
    <row r="32" spans="1:56" x14ac:dyDescent="0.25">
      <c r="A32" s="2">
        <v>31</v>
      </c>
      <c r="B32" s="2" t="s">
        <v>52</v>
      </c>
      <c r="C32" s="2">
        <v>2020</v>
      </c>
      <c r="D32" s="3">
        <v>28</v>
      </c>
      <c r="E32" s="4">
        <v>1</v>
      </c>
      <c r="F32" s="4">
        <v>1</v>
      </c>
      <c r="G32" s="4">
        <v>1</v>
      </c>
      <c r="H32" s="5">
        <v>1</v>
      </c>
      <c r="I32" s="11">
        <v>0</v>
      </c>
      <c r="J32" s="5">
        <v>1</v>
      </c>
      <c r="K32" s="4">
        <v>0</v>
      </c>
      <c r="L32" s="4">
        <v>1</v>
      </c>
      <c r="M32" s="3">
        <f t="shared" si="2"/>
        <v>6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1</v>
      </c>
      <c r="T32" s="3">
        <v>5</v>
      </c>
      <c r="U32" s="5">
        <v>0</v>
      </c>
      <c r="V32" s="5">
        <v>0</v>
      </c>
      <c r="W32" s="5">
        <v>1</v>
      </c>
      <c r="X32" s="5">
        <v>0</v>
      </c>
      <c r="Y32" s="4">
        <v>1</v>
      </c>
      <c r="Z32" s="5">
        <v>0</v>
      </c>
      <c r="AA32" s="5">
        <v>1</v>
      </c>
      <c r="AB32" s="5">
        <v>0</v>
      </c>
      <c r="AC32" s="5">
        <v>0</v>
      </c>
      <c r="AD32" s="5">
        <v>0</v>
      </c>
      <c r="AE32" s="5">
        <v>1</v>
      </c>
      <c r="AF32" s="5">
        <v>0</v>
      </c>
      <c r="AG32" s="4">
        <v>0</v>
      </c>
      <c r="AH32" s="3">
        <f t="shared" si="0"/>
        <v>4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3">
        <v>0</v>
      </c>
      <c r="AO32" s="4">
        <v>12</v>
      </c>
      <c r="AP32" s="4">
        <v>12</v>
      </c>
      <c r="AQ32" s="4">
        <v>12</v>
      </c>
      <c r="AR32" s="3">
        <v>8</v>
      </c>
      <c r="AS32" s="5">
        <v>1</v>
      </c>
      <c r="AT32" s="5">
        <v>1</v>
      </c>
      <c r="AU32" s="5">
        <v>1</v>
      </c>
      <c r="AV32" s="5">
        <v>1</v>
      </c>
      <c r="AW32" s="5">
        <v>0</v>
      </c>
      <c r="AX32" s="3">
        <f t="shared" si="3"/>
        <v>4</v>
      </c>
      <c r="AY32" s="5">
        <v>0</v>
      </c>
      <c r="AZ32" s="5">
        <v>1</v>
      </c>
      <c r="BA32" s="5">
        <v>1</v>
      </c>
      <c r="BB32" s="3">
        <f t="shared" si="1"/>
        <v>2</v>
      </c>
      <c r="BC32" s="5">
        <v>14</v>
      </c>
      <c r="BD32" s="10">
        <f t="shared" si="4"/>
        <v>28</v>
      </c>
    </row>
    <row r="33" spans="1:56" x14ac:dyDescent="0.25">
      <c r="A33" s="2">
        <v>32</v>
      </c>
      <c r="B33" s="2" t="s">
        <v>53</v>
      </c>
      <c r="C33" s="2">
        <v>2020</v>
      </c>
      <c r="D33" s="3">
        <v>25</v>
      </c>
      <c r="E33" s="4">
        <v>1</v>
      </c>
      <c r="F33" s="4">
        <v>1</v>
      </c>
      <c r="G33" s="4">
        <v>1</v>
      </c>
      <c r="H33" s="5">
        <v>1</v>
      </c>
      <c r="I33" s="11">
        <v>0</v>
      </c>
      <c r="J33" s="5">
        <v>1</v>
      </c>
      <c r="K33" s="4">
        <v>1</v>
      </c>
      <c r="L33" s="4">
        <v>1</v>
      </c>
      <c r="M33" s="3">
        <f t="shared" si="2"/>
        <v>7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3">
        <v>0</v>
      </c>
      <c r="U33" s="5">
        <v>1</v>
      </c>
      <c r="V33" s="5">
        <v>0</v>
      </c>
      <c r="W33" s="5">
        <v>0.75</v>
      </c>
      <c r="X33" s="5">
        <v>0</v>
      </c>
      <c r="Y33" s="4">
        <v>1</v>
      </c>
      <c r="Z33" s="5">
        <v>1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4">
        <v>0</v>
      </c>
      <c r="AH33" s="3">
        <f t="shared" si="0"/>
        <v>3.75</v>
      </c>
      <c r="AI33" s="4">
        <v>1</v>
      </c>
      <c r="AJ33" s="4">
        <v>0</v>
      </c>
      <c r="AK33" s="4">
        <v>0</v>
      </c>
      <c r="AL33" s="4">
        <v>0</v>
      </c>
      <c r="AM33" s="4">
        <v>0</v>
      </c>
      <c r="AN33" s="3">
        <v>0</v>
      </c>
      <c r="AO33" s="4">
        <v>15</v>
      </c>
      <c r="AP33" s="4">
        <v>15</v>
      </c>
      <c r="AQ33" s="4">
        <v>15</v>
      </c>
      <c r="AR33" s="3">
        <v>5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3">
        <f t="shared" si="3"/>
        <v>0</v>
      </c>
      <c r="AY33" s="5">
        <v>1</v>
      </c>
      <c r="AZ33" s="5">
        <v>1</v>
      </c>
      <c r="BA33" s="5">
        <v>1</v>
      </c>
      <c r="BB33" s="3">
        <f t="shared" si="1"/>
        <v>3</v>
      </c>
      <c r="BC33" s="5">
        <v>8</v>
      </c>
      <c r="BD33" s="10">
        <v>0</v>
      </c>
    </row>
    <row r="34" spans="1:56" x14ac:dyDescent="0.25">
      <c r="A34" s="2">
        <v>33</v>
      </c>
      <c r="B34" s="2" t="s">
        <v>54</v>
      </c>
      <c r="C34" s="2">
        <v>2020</v>
      </c>
      <c r="D34" s="3">
        <v>0</v>
      </c>
      <c r="E34" s="4">
        <v>0</v>
      </c>
      <c r="F34" s="4">
        <v>1</v>
      </c>
      <c r="G34" s="4">
        <v>1</v>
      </c>
      <c r="H34" s="5">
        <v>1</v>
      </c>
      <c r="I34" s="11">
        <v>0</v>
      </c>
      <c r="J34" s="5">
        <v>0</v>
      </c>
      <c r="K34" s="4">
        <v>0</v>
      </c>
      <c r="L34" s="4">
        <v>1</v>
      </c>
      <c r="M34" s="3">
        <f t="shared" si="2"/>
        <v>4</v>
      </c>
      <c r="N34" s="5">
        <v>1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3">
        <v>0</v>
      </c>
      <c r="U34" s="5">
        <v>0</v>
      </c>
      <c r="V34" s="5">
        <v>0</v>
      </c>
      <c r="W34" s="5">
        <v>1</v>
      </c>
      <c r="X34" s="5">
        <v>0</v>
      </c>
      <c r="Y34" s="4">
        <v>1</v>
      </c>
      <c r="Z34" s="5">
        <v>1</v>
      </c>
      <c r="AA34" s="5">
        <v>1</v>
      </c>
      <c r="AB34" s="5">
        <v>1</v>
      </c>
      <c r="AC34" s="5">
        <v>1</v>
      </c>
      <c r="AD34" s="5">
        <v>0</v>
      </c>
      <c r="AE34" s="5">
        <v>1</v>
      </c>
      <c r="AF34" s="5">
        <v>0</v>
      </c>
      <c r="AG34" s="4">
        <v>1</v>
      </c>
      <c r="AH34" s="3">
        <f t="shared" ref="AH34:AH51" si="5">SUM(U34:AG34)</f>
        <v>8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3">
        <v>2</v>
      </c>
      <c r="AO34" s="4">
        <v>13</v>
      </c>
      <c r="AP34" s="4">
        <v>13</v>
      </c>
      <c r="AQ34" s="4">
        <v>13</v>
      </c>
      <c r="AR34" s="3">
        <v>7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3">
        <f t="shared" si="3"/>
        <v>0</v>
      </c>
      <c r="AY34" s="5">
        <v>1</v>
      </c>
      <c r="AZ34" s="5">
        <v>1</v>
      </c>
      <c r="BA34" s="5">
        <v>1</v>
      </c>
      <c r="BB34" s="3">
        <f t="shared" si="1"/>
        <v>3</v>
      </c>
      <c r="BC34" s="5">
        <v>16</v>
      </c>
      <c r="BD34" s="10">
        <f t="shared" si="4"/>
        <v>26</v>
      </c>
    </row>
    <row r="35" spans="1:56" x14ac:dyDescent="0.25">
      <c r="A35" s="2">
        <v>34</v>
      </c>
      <c r="B35" s="2" t="s">
        <v>55</v>
      </c>
      <c r="C35" s="2">
        <v>2020</v>
      </c>
      <c r="D35" s="3">
        <v>0</v>
      </c>
      <c r="E35" s="4">
        <v>0</v>
      </c>
      <c r="F35" s="4">
        <v>0</v>
      </c>
      <c r="G35" s="4">
        <v>1</v>
      </c>
      <c r="H35" s="5">
        <v>0</v>
      </c>
      <c r="I35" s="11">
        <v>0</v>
      </c>
      <c r="J35" s="5">
        <v>0</v>
      </c>
      <c r="K35" s="4">
        <v>0</v>
      </c>
      <c r="L35" s="4">
        <v>0</v>
      </c>
      <c r="M35" s="3">
        <f t="shared" si="2"/>
        <v>1</v>
      </c>
      <c r="N35" s="5"/>
      <c r="O35" s="5"/>
      <c r="P35" s="5"/>
      <c r="Q35" s="5"/>
      <c r="R35" s="5"/>
      <c r="S35" s="5"/>
      <c r="T35" s="3">
        <v>0</v>
      </c>
      <c r="U35" s="5">
        <v>0</v>
      </c>
      <c r="V35" s="5">
        <v>0</v>
      </c>
      <c r="W35" s="5">
        <v>1</v>
      </c>
      <c r="X35" s="5">
        <v>0</v>
      </c>
      <c r="Y35" s="4">
        <v>1</v>
      </c>
      <c r="Z35" s="5">
        <v>0</v>
      </c>
      <c r="AA35" s="5">
        <v>1</v>
      </c>
      <c r="AB35" s="5">
        <v>1</v>
      </c>
      <c r="AC35" s="5">
        <v>1</v>
      </c>
      <c r="AD35" s="5">
        <v>0</v>
      </c>
      <c r="AE35" s="5">
        <v>1</v>
      </c>
      <c r="AF35" s="5">
        <v>0</v>
      </c>
      <c r="AG35" s="4">
        <v>1</v>
      </c>
      <c r="AH35" s="3">
        <f t="shared" si="5"/>
        <v>7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3">
        <v>3</v>
      </c>
      <c r="AO35" s="4">
        <v>7</v>
      </c>
      <c r="AP35" s="4">
        <v>14</v>
      </c>
      <c r="AQ35" s="4">
        <v>10.5</v>
      </c>
      <c r="AR35" s="3">
        <v>9.5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3">
        <f t="shared" si="3"/>
        <v>0</v>
      </c>
      <c r="AY35" s="5">
        <v>0</v>
      </c>
      <c r="AZ35" s="5">
        <v>0</v>
      </c>
      <c r="BA35" s="5">
        <v>0</v>
      </c>
      <c r="BB35" s="3">
        <f t="shared" si="1"/>
        <v>0</v>
      </c>
      <c r="BC35" s="5">
        <v>15</v>
      </c>
      <c r="BD35" s="10">
        <f t="shared" si="4"/>
        <v>27</v>
      </c>
    </row>
    <row r="36" spans="1:56" x14ac:dyDescent="0.25">
      <c r="A36" s="2">
        <v>35</v>
      </c>
      <c r="B36" s="2" t="s">
        <v>56</v>
      </c>
      <c r="C36" s="2">
        <v>2020</v>
      </c>
      <c r="D36" s="3">
        <v>30</v>
      </c>
      <c r="E36" s="4">
        <v>1</v>
      </c>
      <c r="F36" s="4">
        <v>1</v>
      </c>
      <c r="G36" s="4">
        <v>1</v>
      </c>
      <c r="H36" s="5">
        <v>0</v>
      </c>
      <c r="I36" s="11">
        <v>0</v>
      </c>
      <c r="J36" s="5">
        <v>0</v>
      </c>
      <c r="K36" s="4">
        <v>1</v>
      </c>
      <c r="L36" s="4">
        <v>1</v>
      </c>
      <c r="M36" s="3">
        <f t="shared" si="2"/>
        <v>5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1</v>
      </c>
      <c r="T36" s="3">
        <v>5</v>
      </c>
      <c r="U36" s="5">
        <v>0</v>
      </c>
      <c r="V36" s="5">
        <v>0</v>
      </c>
      <c r="W36" s="5">
        <v>1</v>
      </c>
      <c r="X36" s="5">
        <v>1</v>
      </c>
      <c r="Y36" s="4">
        <v>1</v>
      </c>
      <c r="Z36" s="5">
        <v>1</v>
      </c>
      <c r="AA36" s="5">
        <v>1</v>
      </c>
      <c r="AB36" s="5">
        <v>0</v>
      </c>
      <c r="AC36" s="5">
        <v>1</v>
      </c>
      <c r="AD36" s="5">
        <v>0</v>
      </c>
      <c r="AE36" s="5">
        <v>1</v>
      </c>
      <c r="AF36" s="5">
        <v>0</v>
      </c>
      <c r="AG36" s="4">
        <v>1</v>
      </c>
      <c r="AH36" s="3">
        <f t="shared" si="5"/>
        <v>8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3">
        <v>3</v>
      </c>
      <c r="AO36" s="4">
        <v>13</v>
      </c>
      <c r="AP36" s="4">
        <v>13</v>
      </c>
      <c r="AQ36" s="4">
        <v>13</v>
      </c>
      <c r="AR36" s="3">
        <v>7</v>
      </c>
      <c r="AS36" s="5">
        <v>0</v>
      </c>
      <c r="AT36" s="5">
        <v>0</v>
      </c>
      <c r="AU36" s="5">
        <v>0</v>
      </c>
      <c r="AV36" s="5">
        <v>1</v>
      </c>
      <c r="AW36" s="5">
        <v>0</v>
      </c>
      <c r="AX36" s="3">
        <f t="shared" si="3"/>
        <v>1</v>
      </c>
      <c r="AY36" s="5">
        <v>1</v>
      </c>
      <c r="AZ36" s="5">
        <v>1</v>
      </c>
      <c r="BA36" s="5">
        <v>1</v>
      </c>
      <c r="BB36" s="3">
        <f t="shared" si="1"/>
        <v>3</v>
      </c>
      <c r="BC36" s="5">
        <v>0</v>
      </c>
      <c r="BD36" s="10">
        <f t="shared" si="4"/>
        <v>42</v>
      </c>
    </row>
    <row r="37" spans="1:56" x14ac:dyDescent="0.25">
      <c r="A37" s="2">
        <v>36</v>
      </c>
      <c r="B37" s="2" t="s">
        <v>57</v>
      </c>
      <c r="C37" s="2">
        <v>2020</v>
      </c>
      <c r="D37" s="3">
        <v>25</v>
      </c>
      <c r="E37" s="4">
        <v>1</v>
      </c>
      <c r="F37" s="4">
        <v>1</v>
      </c>
      <c r="G37" s="4">
        <v>1</v>
      </c>
      <c r="H37" s="5">
        <v>1</v>
      </c>
      <c r="I37" s="11">
        <v>1</v>
      </c>
      <c r="J37" s="5">
        <v>0</v>
      </c>
      <c r="K37" s="4">
        <v>1</v>
      </c>
      <c r="L37" s="4">
        <v>1</v>
      </c>
      <c r="M37" s="3">
        <f t="shared" si="2"/>
        <v>7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1</v>
      </c>
      <c r="T37" s="3">
        <v>5</v>
      </c>
      <c r="U37" s="5">
        <v>0</v>
      </c>
      <c r="V37" s="5">
        <v>0</v>
      </c>
      <c r="W37" s="5">
        <v>1</v>
      </c>
      <c r="X37" s="5">
        <v>1</v>
      </c>
      <c r="Y37" s="4">
        <v>1</v>
      </c>
      <c r="Z37" s="5">
        <v>1</v>
      </c>
      <c r="AA37" s="5">
        <v>1</v>
      </c>
      <c r="AB37" s="5">
        <v>0</v>
      </c>
      <c r="AC37" s="5">
        <v>0</v>
      </c>
      <c r="AD37" s="5">
        <v>0</v>
      </c>
      <c r="AE37" s="5">
        <v>1</v>
      </c>
      <c r="AF37" s="5">
        <v>0</v>
      </c>
      <c r="AG37" s="4">
        <v>0</v>
      </c>
      <c r="AH37" s="3">
        <f t="shared" si="5"/>
        <v>6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3">
        <v>1</v>
      </c>
      <c r="AO37" s="4">
        <v>12</v>
      </c>
      <c r="AP37" s="4">
        <v>12</v>
      </c>
      <c r="AQ37" s="4">
        <v>12</v>
      </c>
      <c r="AR37" s="3">
        <v>8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3">
        <f t="shared" si="3"/>
        <v>0</v>
      </c>
      <c r="AY37" s="5">
        <v>1</v>
      </c>
      <c r="AZ37" s="5">
        <v>1</v>
      </c>
      <c r="BA37" s="5">
        <v>1</v>
      </c>
      <c r="BB37" s="3">
        <f t="shared" si="1"/>
        <v>3</v>
      </c>
      <c r="BC37" s="5">
        <v>0</v>
      </c>
      <c r="BD37" s="10">
        <f t="shared" si="4"/>
        <v>42</v>
      </c>
    </row>
    <row r="38" spans="1:56" x14ac:dyDescent="0.25">
      <c r="A38" s="2">
        <v>37</v>
      </c>
      <c r="B38" s="2" t="s">
        <v>58</v>
      </c>
      <c r="C38" s="2">
        <v>2020</v>
      </c>
      <c r="D38" s="3">
        <v>21</v>
      </c>
      <c r="E38" s="4">
        <v>1</v>
      </c>
      <c r="F38" s="4">
        <v>1</v>
      </c>
      <c r="G38" s="4">
        <v>1</v>
      </c>
      <c r="H38" s="5">
        <v>0</v>
      </c>
      <c r="I38" s="11">
        <v>0</v>
      </c>
      <c r="J38" s="5">
        <v>1</v>
      </c>
      <c r="K38" s="4">
        <v>1</v>
      </c>
      <c r="L38" s="4">
        <v>0</v>
      </c>
      <c r="M38" s="3">
        <f t="shared" si="2"/>
        <v>5</v>
      </c>
      <c r="N38" s="5">
        <v>1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3">
        <v>0</v>
      </c>
      <c r="U38" s="5">
        <v>0</v>
      </c>
      <c r="V38" s="5">
        <v>0</v>
      </c>
      <c r="W38" s="5">
        <v>1</v>
      </c>
      <c r="X38" s="5">
        <v>0</v>
      </c>
      <c r="Y38" s="4">
        <v>0</v>
      </c>
      <c r="Z38" s="5">
        <v>0</v>
      </c>
      <c r="AA38" s="5">
        <v>0</v>
      </c>
      <c r="AB38" s="5">
        <v>0</v>
      </c>
      <c r="AC38" s="5">
        <v>0</v>
      </c>
      <c r="AD38" s="5">
        <v>1</v>
      </c>
      <c r="AE38" s="5">
        <v>0</v>
      </c>
      <c r="AF38" s="5">
        <v>0</v>
      </c>
      <c r="AG38" s="4">
        <v>0</v>
      </c>
      <c r="AH38" s="3">
        <f t="shared" si="5"/>
        <v>2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3">
        <v>0</v>
      </c>
      <c r="AO38" s="4">
        <v>20</v>
      </c>
      <c r="AP38" s="4">
        <v>20</v>
      </c>
      <c r="AQ38" s="4">
        <v>20</v>
      </c>
      <c r="AR38" s="3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3">
        <f t="shared" si="3"/>
        <v>0</v>
      </c>
      <c r="AY38" s="5">
        <v>0</v>
      </c>
      <c r="AZ38" s="5">
        <v>0</v>
      </c>
      <c r="BA38" s="5">
        <v>0</v>
      </c>
      <c r="BB38" s="3">
        <f t="shared" si="1"/>
        <v>0</v>
      </c>
      <c r="BC38" s="5" t="s">
        <v>98</v>
      </c>
      <c r="BD38" s="10">
        <v>0</v>
      </c>
    </row>
    <row r="39" spans="1:56" x14ac:dyDescent="0.25">
      <c r="A39" s="2">
        <v>38</v>
      </c>
      <c r="B39" s="2" t="s">
        <v>59</v>
      </c>
      <c r="C39" s="2">
        <v>2020</v>
      </c>
      <c r="D39" s="3">
        <v>15</v>
      </c>
      <c r="E39" s="4">
        <v>1</v>
      </c>
      <c r="F39" s="4">
        <v>1</v>
      </c>
      <c r="G39" s="4">
        <v>1</v>
      </c>
      <c r="H39" s="5">
        <v>0</v>
      </c>
      <c r="I39" s="11">
        <v>0</v>
      </c>
      <c r="J39" s="5">
        <v>0</v>
      </c>
      <c r="K39" s="4">
        <v>1</v>
      </c>
      <c r="L39" s="4">
        <v>0</v>
      </c>
      <c r="M39" s="3">
        <f t="shared" si="2"/>
        <v>4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1</v>
      </c>
      <c r="T39" s="3">
        <v>5</v>
      </c>
      <c r="U39" s="5">
        <v>0</v>
      </c>
      <c r="V39" s="5">
        <v>0</v>
      </c>
      <c r="W39" s="5">
        <v>1</v>
      </c>
      <c r="X39" s="5">
        <v>1</v>
      </c>
      <c r="Y39" s="4">
        <v>1</v>
      </c>
      <c r="Z39" s="5">
        <v>1</v>
      </c>
      <c r="AA39" s="5">
        <v>1</v>
      </c>
      <c r="AB39" s="5">
        <v>1</v>
      </c>
      <c r="AC39" s="5">
        <v>1</v>
      </c>
      <c r="AD39" s="5">
        <v>0</v>
      </c>
      <c r="AE39" s="5">
        <v>1</v>
      </c>
      <c r="AF39" s="5">
        <v>0</v>
      </c>
      <c r="AG39" s="4">
        <v>1</v>
      </c>
      <c r="AH39" s="3">
        <f t="shared" si="5"/>
        <v>9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3">
        <v>0</v>
      </c>
      <c r="AO39" s="4">
        <v>13</v>
      </c>
      <c r="AP39" s="4">
        <v>13</v>
      </c>
      <c r="AQ39" s="4">
        <v>13</v>
      </c>
      <c r="AR39" s="3">
        <v>7</v>
      </c>
      <c r="AS39" s="5">
        <v>0</v>
      </c>
      <c r="AT39" s="5">
        <v>0</v>
      </c>
      <c r="AU39" s="5">
        <v>0</v>
      </c>
      <c r="AV39" s="5">
        <v>1</v>
      </c>
      <c r="AW39" s="5">
        <v>0</v>
      </c>
      <c r="AX39" s="3">
        <f t="shared" si="3"/>
        <v>1</v>
      </c>
      <c r="AY39" s="5">
        <v>1</v>
      </c>
      <c r="AZ39" s="5">
        <v>1</v>
      </c>
      <c r="BA39" s="5">
        <v>1</v>
      </c>
      <c r="BB39" s="3">
        <f t="shared" si="1"/>
        <v>3</v>
      </c>
      <c r="BC39" s="5">
        <v>0</v>
      </c>
      <c r="BD39" s="10">
        <f t="shared" si="4"/>
        <v>42</v>
      </c>
    </row>
    <row r="40" spans="1:56" x14ac:dyDescent="0.25">
      <c r="A40" s="2">
        <v>39</v>
      </c>
      <c r="B40" s="2" t="s">
        <v>60</v>
      </c>
      <c r="C40" s="2">
        <v>2020</v>
      </c>
      <c r="D40" s="3">
        <v>30</v>
      </c>
      <c r="E40" s="4">
        <v>1</v>
      </c>
      <c r="F40" s="4">
        <v>1</v>
      </c>
      <c r="G40" s="4">
        <v>1</v>
      </c>
      <c r="H40" s="5">
        <v>0</v>
      </c>
      <c r="I40" s="11">
        <v>0</v>
      </c>
      <c r="J40" s="5">
        <v>1</v>
      </c>
      <c r="K40" s="4">
        <v>0</v>
      </c>
      <c r="L40" s="4">
        <v>1</v>
      </c>
      <c r="M40" s="3">
        <f t="shared" si="2"/>
        <v>5</v>
      </c>
      <c r="N40" s="5">
        <v>1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3">
        <v>0</v>
      </c>
      <c r="U40" s="5">
        <v>0</v>
      </c>
      <c r="V40" s="5">
        <v>0</v>
      </c>
      <c r="W40" s="5">
        <v>0</v>
      </c>
      <c r="X40" s="5">
        <v>1</v>
      </c>
      <c r="Y40" s="4">
        <v>1</v>
      </c>
      <c r="Z40" s="5">
        <v>1</v>
      </c>
      <c r="AA40" s="5">
        <v>1</v>
      </c>
      <c r="AB40" s="5">
        <v>1</v>
      </c>
      <c r="AC40" s="5">
        <v>1</v>
      </c>
      <c r="AD40" s="5">
        <v>0</v>
      </c>
      <c r="AE40" s="5">
        <v>0</v>
      </c>
      <c r="AF40" s="5">
        <v>0</v>
      </c>
      <c r="AG40" s="4">
        <v>0</v>
      </c>
      <c r="AH40" s="3">
        <f t="shared" si="5"/>
        <v>6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3">
        <v>2</v>
      </c>
      <c r="AO40" s="4">
        <v>13</v>
      </c>
      <c r="AP40" s="4">
        <v>13</v>
      </c>
      <c r="AQ40" s="4">
        <v>13</v>
      </c>
      <c r="AR40" s="3">
        <v>7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3">
        <f t="shared" si="3"/>
        <v>0</v>
      </c>
      <c r="AY40" s="5">
        <v>0</v>
      </c>
      <c r="AZ40" s="5">
        <v>0</v>
      </c>
      <c r="BA40" s="5">
        <v>1</v>
      </c>
      <c r="BB40" s="3">
        <f t="shared" si="1"/>
        <v>1</v>
      </c>
      <c r="BC40" s="5">
        <v>0</v>
      </c>
      <c r="BD40" s="10">
        <f t="shared" si="4"/>
        <v>42</v>
      </c>
    </row>
    <row r="41" spans="1:56" x14ac:dyDescent="0.25">
      <c r="A41" s="2">
        <v>40</v>
      </c>
      <c r="B41" s="2" t="s">
        <v>61</v>
      </c>
      <c r="C41" s="2">
        <v>2020</v>
      </c>
      <c r="D41" s="3">
        <v>30</v>
      </c>
      <c r="E41" s="4">
        <v>1</v>
      </c>
      <c r="F41" s="4">
        <v>1</v>
      </c>
      <c r="G41" s="4">
        <v>1</v>
      </c>
      <c r="H41" s="5">
        <v>1</v>
      </c>
      <c r="I41" s="11">
        <v>0</v>
      </c>
      <c r="J41" s="5">
        <v>1</v>
      </c>
      <c r="K41" s="4">
        <v>1</v>
      </c>
      <c r="L41" s="4">
        <v>1</v>
      </c>
      <c r="M41" s="3">
        <f t="shared" si="2"/>
        <v>7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1</v>
      </c>
      <c r="T41" s="3">
        <v>5</v>
      </c>
      <c r="U41" s="5">
        <v>1</v>
      </c>
      <c r="V41" s="5">
        <v>1</v>
      </c>
      <c r="W41" s="5">
        <v>1</v>
      </c>
      <c r="X41" s="5">
        <v>1</v>
      </c>
      <c r="Y41" s="4">
        <v>1</v>
      </c>
      <c r="Z41" s="5">
        <v>1</v>
      </c>
      <c r="AA41" s="5">
        <v>1</v>
      </c>
      <c r="AB41" s="5">
        <v>1</v>
      </c>
      <c r="AC41" s="5">
        <v>1</v>
      </c>
      <c r="AD41" s="5">
        <v>0</v>
      </c>
      <c r="AE41" s="5">
        <v>1</v>
      </c>
      <c r="AF41" s="5">
        <v>0</v>
      </c>
      <c r="AG41" s="4">
        <v>1</v>
      </c>
      <c r="AH41" s="3">
        <f t="shared" si="5"/>
        <v>11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3">
        <v>2</v>
      </c>
      <c r="AO41" s="4">
        <v>12</v>
      </c>
      <c r="AP41" s="4">
        <v>12</v>
      </c>
      <c r="AQ41" s="4">
        <v>12</v>
      </c>
      <c r="AR41" s="3">
        <v>8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3">
        <f t="shared" si="3"/>
        <v>0</v>
      </c>
      <c r="AY41" s="5">
        <v>1</v>
      </c>
      <c r="AZ41" s="5">
        <v>1</v>
      </c>
      <c r="BA41" s="5">
        <v>1</v>
      </c>
      <c r="BB41" s="3">
        <f t="shared" si="1"/>
        <v>3</v>
      </c>
      <c r="BC41" s="5">
        <v>0</v>
      </c>
      <c r="BD41" s="10">
        <f t="shared" si="4"/>
        <v>42</v>
      </c>
    </row>
    <row r="42" spans="1:56" x14ac:dyDescent="0.25">
      <c r="A42" s="2">
        <v>41</v>
      </c>
      <c r="B42" s="2" t="s">
        <v>62</v>
      </c>
      <c r="C42" s="2">
        <v>2020</v>
      </c>
      <c r="D42" s="3">
        <v>15</v>
      </c>
      <c r="E42" s="4">
        <v>1</v>
      </c>
      <c r="F42" s="4">
        <v>1</v>
      </c>
      <c r="G42" s="4">
        <v>1</v>
      </c>
      <c r="H42" s="5">
        <v>1</v>
      </c>
      <c r="I42" s="11">
        <v>1</v>
      </c>
      <c r="J42" s="5">
        <v>0</v>
      </c>
      <c r="K42" s="4">
        <v>1</v>
      </c>
      <c r="L42" s="4">
        <v>1</v>
      </c>
      <c r="M42" s="3">
        <f t="shared" si="2"/>
        <v>7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1</v>
      </c>
      <c r="T42" s="3">
        <v>5</v>
      </c>
      <c r="U42" s="5">
        <v>0</v>
      </c>
      <c r="V42" s="5">
        <v>0</v>
      </c>
      <c r="W42" s="5">
        <v>1</v>
      </c>
      <c r="X42" s="5">
        <v>1</v>
      </c>
      <c r="Y42" s="4">
        <v>1</v>
      </c>
      <c r="Z42" s="5">
        <v>0</v>
      </c>
      <c r="AA42" s="5">
        <v>1</v>
      </c>
      <c r="AB42" s="5">
        <v>0</v>
      </c>
      <c r="AC42" s="5">
        <v>0</v>
      </c>
      <c r="AD42" s="5">
        <v>0</v>
      </c>
      <c r="AE42" s="5">
        <v>1</v>
      </c>
      <c r="AF42" s="5">
        <v>0</v>
      </c>
      <c r="AG42" s="4">
        <v>1</v>
      </c>
      <c r="AH42" s="3">
        <f t="shared" si="5"/>
        <v>6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3">
        <v>2</v>
      </c>
      <c r="AO42" s="4">
        <v>12</v>
      </c>
      <c r="AP42" s="4">
        <v>12</v>
      </c>
      <c r="AQ42" s="4">
        <v>12</v>
      </c>
      <c r="AR42" s="3">
        <v>8</v>
      </c>
      <c r="AS42" s="5">
        <v>0</v>
      </c>
      <c r="AT42" s="5">
        <v>0</v>
      </c>
      <c r="AU42" s="5">
        <v>0</v>
      </c>
      <c r="AV42" s="5">
        <v>1</v>
      </c>
      <c r="AW42" s="5">
        <v>0</v>
      </c>
      <c r="AX42" s="3">
        <f t="shared" si="3"/>
        <v>1</v>
      </c>
      <c r="AY42" s="5">
        <v>1</v>
      </c>
      <c r="AZ42" s="5">
        <v>1</v>
      </c>
      <c r="BA42" s="5">
        <v>1</v>
      </c>
      <c r="BB42" s="3">
        <f t="shared" si="1"/>
        <v>3</v>
      </c>
      <c r="BC42" s="5">
        <v>0</v>
      </c>
      <c r="BD42" s="10">
        <f t="shared" si="4"/>
        <v>42</v>
      </c>
    </row>
    <row r="43" spans="1:56" x14ac:dyDescent="0.25">
      <c r="A43" s="2">
        <v>42</v>
      </c>
      <c r="B43" s="2" t="s">
        <v>63</v>
      </c>
      <c r="C43" s="2">
        <v>2020</v>
      </c>
      <c r="D43" s="3">
        <v>30</v>
      </c>
      <c r="E43" s="4">
        <v>1</v>
      </c>
      <c r="F43" s="4">
        <v>1</v>
      </c>
      <c r="G43" s="4">
        <v>1</v>
      </c>
      <c r="H43" s="5">
        <v>1</v>
      </c>
      <c r="I43" s="11">
        <v>0</v>
      </c>
      <c r="J43" s="5">
        <v>0</v>
      </c>
      <c r="K43" s="4">
        <v>1</v>
      </c>
      <c r="L43" s="4">
        <v>1</v>
      </c>
      <c r="M43" s="3">
        <f t="shared" si="2"/>
        <v>6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1</v>
      </c>
      <c r="T43" s="3">
        <v>5</v>
      </c>
      <c r="U43" s="5">
        <v>1</v>
      </c>
      <c r="V43" s="5">
        <v>0</v>
      </c>
      <c r="W43" s="5">
        <v>1</v>
      </c>
      <c r="X43" s="5">
        <v>0</v>
      </c>
      <c r="Y43" s="4">
        <v>1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1</v>
      </c>
      <c r="AF43" s="5">
        <v>0</v>
      </c>
      <c r="AG43" s="4">
        <v>1</v>
      </c>
      <c r="AH43" s="3">
        <f t="shared" si="5"/>
        <v>5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3">
        <v>4</v>
      </c>
      <c r="AO43" s="4">
        <v>10</v>
      </c>
      <c r="AP43" s="4">
        <v>13</v>
      </c>
      <c r="AQ43" s="4">
        <v>11.5</v>
      </c>
      <c r="AR43" s="3">
        <v>8.5</v>
      </c>
      <c r="AS43" s="5">
        <v>0</v>
      </c>
      <c r="AT43" s="5">
        <v>0</v>
      </c>
      <c r="AU43" s="5">
        <v>0</v>
      </c>
      <c r="AV43" s="5">
        <v>1</v>
      </c>
      <c r="AW43" s="5">
        <v>0</v>
      </c>
      <c r="AX43" s="3">
        <f t="shared" si="3"/>
        <v>1</v>
      </c>
      <c r="AY43" s="5">
        <v>1</v>
      </c>
      <c r="AZ43" s="5">
        <v>1</v>
      </c>
      <c r="BA43" s="5">
        <v>1</v>
      </c>
      <c r="BB43" s="3">
        <f t="shared" si="1"/>
        <v>3</v>
      </c>
      <c r="BC43" s="5">
        <v>15</v>
      </c>
      <c r="BD43" s="10">
        <f t="shared" si="4"/>
        <v>27</v>
      </c>
    </row>
    <row r="44" spans="1:56" x14ac:dyDescent="0.25">
      <c r="A44" s="2">
        <v>43</v>
      </c>
      <c r="B44" s="2" t="s">
        <v>64</v>
      </c>
      <c r="C44" s="2">
        <v>2020</v>
      </c>
      <c r="D44" s="3">
        <v>30</v>
      </c>
      <c r="E44" s="4">
        <v>1</v>
      </c>
      <c r="F44" s="4">
        <v>1</v>
      </c>
      <c r="G44" s="4">
        <v>1</v>
      </c>
      <c r="H44" s="5">
        <v>1</v>
      </c>
      <c r="I44" s="11">
        <v>1</v>
      </c>
      <c r="J44" s="5">
        <v>0</v>
      </c>
      <c r="K44" s="4">
        <v>1</v>
      </c>
      <c r="L44" s="4">
        <v>1</v>
      </c>
      <c r="M44" s="3">
        <f t="shared" si="2"/>
        <v>7</v>
      </c>
      <c r="N44" s="5">
        <v>0</v>
      </c>
      <c r="O44" s="5">
        <v>0</v>
      </c>
      <c r="P44" s="5">
        <v>0</v>
      </c>
      <c r="Q44" s="5">
        <v>0</v>
      </c>
      <c r="R44" s="5">
        <v>1</v>
      </c>
      <c r="S44" s="5">
        <v>0</v>
      </c>
      <c r="T44" s="3">
        <v>4</v>
      </c>
      <c r="U44" s="5">
        <v>1</v>
      </c>
      <c r="V44" s="5">
        <v>0</v>
      </c>
      <c r="W44" s="5">
        <v>1</v>
      </c>
      <c r="X44" s="5">
        <v>0</v>
      </c>
      <c r="Y44" s="4">
        <v>1</v>
      </c>
      <c r="Z44" s="5">
        <v>0</v>
      </c>
      <c r="AA44" s="5">
        <v>1</v>
      </c>
      <c r="AB44" s="5">
        <v>0</v>
      </c>
      <c r="AC44" s="5">
        <v>0</v>
      </c>
      <c r="AD44" s="5">
        <v>0</v>
      </c>
      <c r="AE44" s="5">
        <v>1</v>
      </c>
      <c r="AF44" s="5">
        <v>1</v>
      </c>
      <c r="AG44" s="4">
        <v>1</v>
      </c>
      <c r="AH44" s="3">
        <f t="shared" si="5"/>
        <v>7</v>
      </c>
      <c r="AI44" s="4">
        <v>0</v>
      </c>
      <c r="AJ44" s="4">
        <v>0</v>
      </c>
      <c r="AK44" s="4">
        <v>1</v>
      </c>
      <c r="AL44" s="4">
        <v>0</v>
      </c>
      <c r="AM44" s="4">
        <v>0</v>
      </c>
      <c r="AN44" s="3">
        <v>2</v>
      </c>
      <c r="AO44" s="4">
        <v>12</v>
      </c>
      <c r="AP44" s="4">
        <v>12</v>
      </c>
      <c r="AQ44" s="4">
        <v>12</v>
      </c>
      <c r="AR44" s="3">
        <v>8</v>
      </c>
      <c r="AS44" s="5">
        <v>1</v>
      </c>
      <c r="AT44" s="5">
        <v>1</v>
      </c>
      <c r="AU44" s="5">
        <v>0</v>
      </c>
      <c r="AV44" s="5">
        <v>1</v>
      </c>
      <c r="AW44" s="5">
        <v>0</v>
      </c>
      <c r="AX44" s="3">
        <f t="shared" si="3"/>
        <v>3</v>
      </c>
      <c r="AY44" s="5">
        <v>1</v>
      </c>
      <c r="AZ44" s="5">
        <v>1</v>
      </c>
      <c r="BA44" s="5">
        <v>1</v>
      </c>
      <c r="BB44" s="3">
        <f t="shared" si="1"/>
        <v>3</v>
      </c>
      <c r="BC44" s="5">
        <v>13</v>
      </c>
      <c r="BD44" s="10">
        <f t="shared" si="4"/>
        <v>29</v>
      </c>
    </row>
    <row r="45" spans="1:56" x14ac:dyDescent="0.25">
      <c r="A45" s="2">
        <v>44</v>
      </c>
      <c r="B45" s="2" t="s">
        <v>65</v>
      </c>
      <c r="C45" s="2">
        <v>2020</v>
      </c>
      <c r="D45" s="3">
        <v>0</v>
      </c>
      <c r="E45" s="4">
        <v>0</v>
      </c>
      <c r="F45" s="4">
        <v>0</v>
      </c>
      <c r="G45" s="4">
        <v>1</v>
      </c>
      <c r="H45" s="5">
        <v>0</v>
      </c>
      <c r="I45" s="11">
        <v>0</v>
      </c>
      <c r="J45" s="5">
        <v>0</v>
      </c>
      <c r="K45" s="4">
        <v>0</v>
      </c>
      <c r="L45" s="4">
        <v>0</v>
      </c>
      <c r="M45" s="3">
        <f t="shared" si="2"/>
        <v>1</v>
      </c>
      <c r="N45" s="5">
        <v>1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3">
        <v>0</v>
      </c>
      <c r="U45" s="5">
        <v>0</v>
      </c>
      <c r="V45" s="5">
        <v>0</v>
      </c>
      <c r="W45" s="5">
        <v>1</v>
      </c>
      <c r="X45" s="5">
        <v>0</v>
      </c>
      <c r="Y45" s="4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4">
        <v>0</v>
      </c>
      <c r="AH45" s="3">
        <f t="shared" si="5"/>
        <v>1</v>
      </c>
      <c r="AI45" s="4">
        <v>0</v>
      </c>
      <c r="AJ45" s="4">
        <v>1</v>
      </c>
      <c r="AK45" s="4">
        <v>0</v>
      </c>
      <c r="AL45" s="4">
        <v>0</v>
      </c>
      <c r="AM45" s="4">
        <v>0</v>
      </c>
      <c r="AN45" s="3">
        <v>1</v>
      </c>
      <c r="AO45" s="4">
        <v>13</v>
      </c>
      <c r="AP45" s="4">
        <v>13</v>
      </c>
      <c r="AQ45" s="4">
        <v>13</v>
      </c>
      <c r="AR45" s="3">
        <v>7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3">
        <f t="shared" si="3"/>
        <v>0</v>
      </c>
      <c r="AY45" s="5">
        <v>1</v>
      </c>
      <c r="AZ45" s="5">
        <v>1</v>
      </c>
      <c r="BA45" s="5">
        <v>1</v>
      </c>
      <c r="BB45" s="3">
        <f t="shared" si="1"/>
        <v>3</v>
      </c>
      <c r="BC45" s="5" t="s">
        <v>99</v>
      </c>
      <c r="BD45" s="10">
        <v>0</v>
      </c>
    </row>
    <row r="46" spans="1:56" x14ac:dyDescent="0.25">
      <c r="A46" s="2">
        <v>45</v>
      </c>
      <c r="B46" s="2" t="s">
        <v>66</v>
      </c>
      <c r="C46" s="2">
        <v>2020</v>
      </c>
      <c r="D46" s="3">
        <v>0</v>
      </c>
      <c r="E46" s="4">
        <v>0</v>
      </c>
      <c r="F46" s="4">
        <v>0</v>
      </c>
      <c r="G46" s="4">
        <v>0</v>
      </c>
      <c r="H46" s="5">
        <v>0</v>
      </c>
      <c r="I46" s="11">
        <v>0</v>
      </c>
      <c r="J46" s="5">
        <v>0</v>
      </c>
      <c r="K46" s="4">
        <v>0</v>
      </c>
      <c r="L46" s="4">
        <v>0</v>
      </c>
      <c r="M46" s="3">
        <f t="shared" si="2"/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1</v>
      </c>
      <c r="T46" s="3">
        <v>5</v>
      </c>
      <c r="U46" s="5">
        <v>0</v>
      </c>
      <c r="V46" s="5">
        <v>0</v>
      </c>
      <c r="W46" s="5">
        <v>1</v>
      </c>
      <c r="X46" s="5">
        <v>1</v>
      </c>
      <c r="Y46" s="4">
        <v>0</v>
      </c>
      <c r="Z46" s="5">
        <v>0</v>
      </c>
      <c r="AA46" s="5">
        <v>1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4">
        <v>0</v>
      </c>
      <c r="AH46" s="3">
        <f t="shared" si="5"/>
        <v>3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3">
        <v>0</v>
      </c>
      <c r="AO46" s="4">
        <v>9</v>
      </c>
      <c r="AP46" s="4">
        <v>14</v>
      </c>
      <c r="AQ46" s="4">
        <v>11.5</v>
      </c>
      <c r="AR46" s="3">
        <v>8.5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3">
        <f t="shared" si="3"/>
        <v>0</v>
      </c>
      <c r="AY46" s="5">
        <v>0</v>
      </c>
      <c r="AZ46" s="5">
        <v>1</v>
      </c>
      <c r="BA46" s="5">
        <v>1</v>
      </c>
      <c r="BB46" s="3">
        <f t="shared" si="1"/>
        <v>2</v>
      </c>
      <c r="BC46" s="5">
        <v>0</v>
      </c>
      <c r="BD46" s="10">
        <v>0</v>
      </c>
    </row>
    <row r="47" spans="1:56" x14ac:dyDescent="0.25">
      <c r="A47" s="2">
        <v>46</v>
      </c>
      <c r="B47" s="2" t="s">
        <v>67</v>
      </c>
      <c r="C47" s="2">
        <v>2020</v>
      </c>
      <c r="D47" s="3">
        <v>0</v>
      </c>
      <c r="E47" s="4">
        <v>0</v>
      </c>
      <c r="F47" s="4">
        <v>0</v>
      </c>
      <c r="G47" s="4">
        <v>1</v>
      </c>
      <c r="H47" s="5">
        <v>1</v>
      </c>
      <c r="I47" s="11">
        <v>0</v>
      </c>
      <c r="J47" s="5">
        <v>0</v>
      </c>
      <c r="K47" s="4">
        <v>0</v>
      </c>
      <c r="L47" s="4">
        <v>1</v>
      </c>
      <c r="M47" s="3">
        <f t="shared" si="2"/>
        <v>3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1</v>
      </c>
      <c r="T47" s="3">
        <v>5</v>
      </c>
      <c r="U47" s="5">
        <v>0</v>
      </c>
      <c r="V47" s="5">
        <v>0</v>
      </c>
      <c r="W47" s="5">
        <v>0</v>
      </c>
      <c r="X47" s="5">
        <v>0</v>
      </c>
      <c r="Y47" s="4">
        <v>1</v>
      </c>
      <c r="Z47" s="5">
        <v>1</v>
      </c>
      <c r="AA47" s="5">
        <v>1</v>
      </c>
      <c r="AB47" s="5">
        <v>1</v>
      </c>
      <c r="AC47" s="5">
        <v>1</v>
      </c>
      <c r="AD47" s="5">
        <v>0</v>
      </c>
      <c r="AE47" s="5">
        <v>1</v>
      </c>
      <c r="AF47" s="5">
        <v>0</v>
      </c>
      <c r="AG47" s="4">
        <v>1</v>
      </c>
      <c r="AH47" s="3">
        <f t="shared" si="5"/>
        <v>7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3">
        <v>0</v>
      </c>
      <c r="AO47" s="4">
        <v>13</v>
      </c>
      <c r="AP47" s="4">
        <v>13</v>
      </c>
      <c r="AQ47" s="4">
        <v>13</v>
      </c>
      <c r="AR47" s="3">
        <v>7</v>
      </c>
      <c r="AS47" s="5">
        <v>1</v>
      </c>
      <c r="AT47" s="5">
        <v>1</v>
      </c>
      <c r="AU47" s="5">
        <v>0</v>
      </c>
      <c r="AV47" s="5">
        <v>1</v>
      </c>
      <c r="AW47" s="5">
        <v>0</v>
      </c>
      <c r="AX47" s="3">
        <f t="shared" si="3"/>
        <v>3</v>
      </c>
      <c r="AY47" s="5">
        <v>0</v>
      </c>
      <c r="AZ47" s="5">
        <v>1</v>
      </c>
      <c r="BA47" s="5">
        <v>1</v>
      </c>
      <c r="BB47" s="3">
        <f t="shared" si="1"/>
        <v>2</v>
      </c>
      <c r="BC47" s="5">
        <v>42</v>
      </c>
      <c r="BD47" s="10">
        <f t="shared" si="4"/>
        <v>0</v>
      </c>
    </row>
    <row r="48" spans="1:56" x14ac:dyDescent="0.25">
      <c r="A48" s="2">
        <v>47</v>
      </c>
      <c r="B48" s="2" t="s">
        <v>68</v>
      </c>
      <c r="C48" s="2">
        <v>2020</v>
      </c>
      <c r="D48" s="3">
        <v>0</v>
      </c>
      <c r="E48" s="4">
        <v>0</v>
      </c>
      <c r="F48" s="4">
        <v>0</v>
      </c>
      <c r="G48" s="4">
        <v>1</v>
      </c>
      <c r="H48" s="5">
        <v>1</v>
      </c>
      <c r="I48" s="11">
        <v>0</v>
      </c>
      <c r="J48" s="5">
        <v>1</v>
      </c>
      <c r="K48" s="4">
        <v>0</v>
      </c>
      <c r="L48" s="4">
        <v>0</v>
      </c>
      <c r="M48" s="3">
        <f t="shared" si="2"/>
        <v>3</v>
      </c>
      <c r="N48" s="5">
        <v>1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3">
        <v>0</v>
      </c>
      <c r="U48" s="5">
        <v>0</v>
      </c>
      <c r="V48" s="5">
        <v>0</v>
      </c>
      <c r="W48" s="5">
        <v>1</v>
      </c>
      <c r="X48" s="5">
        <v>0</v>
      </c>
      <c r="Y48" s="4">
        <v>0</v>
      </c>
      <c r="Z48" s="5">
        <v>0</v>
      </c>
      <c r="AA48" s="5">
        <v>0</v>
      </c>
      <c r="AB48" s="5">
        <v>0</v>
      </c>
      <c r="AC48" s="5">
        <v>0</v>
      </c>
      <c r="AD48" s="5">
        <v>1</v>
      </c>
      <c r="AE48" s="5">
        <v>0</v>
      </c>
      <c r="AF48" s="5">
        <v>0</v>
      </c>
      <c r="AG48" s="4">
        <v>0</v>
      </c>
      <c r="AH48" s="3">
        <f t="shared" si="5"/>
        <v>2</v>
      </c>
      <c r="AI48" s="4">
        <v>0</v>
      </c>
      <c r="AJ48" s="4">
        <v>1</v>
      </c>
      <c r="AK48" s="4">
        <v>0</v>
      </c>
      <c r="AL48" s="4">
        <v>0</v>
      </c>
      <c r="AM48" s="4">
        <v>0</v>
      </c>
      <c r="AN48" s="3">
        <v>1</v>
      </c>
      <c r="AO48" s="4">
        <v>20</v>
      </c>
      <c r="AP48" s="4">
        <v>20</v>
      </c>
      <c r="AQ48" s="4">
        <v>20</v>
      </c>
      <c r="AR48" s="3">
        <v>0</v>
      </c>
      <c r="AS48" s="5">
        <v>0</v>
      </c>
      <c r="AT48" s="5">
        <v>0</v>
      </c>
      <c r="AU48" s="5">
        <v>0</v>
      </c>
      <c r="AV48" s="5">
        <v>1</v>
      </c>
      <c r="AW48" s="5">
        <v>0</v>
      </c>
      <c r="AX48" s="3">
        <f t="shared" si="3"/>
        <v>1</v>
      </c>
      <c r="AY48" s="5">
        <v>0</v>
      </c>
      <c r="AZ48" s="5">
        <v>0</v>
      </c>
      <c r="BA48" s="5">
        <v>1</v>
      </c>
      <c r="BB48" s="3">
        <f t="shared" si="1"/>
        <v>1</v>
      </c>
      <c r="BC48" s="5" t="s">
        <v>97</v>
      </c>
      <c r="BD48" s="10">
        <v>0</v>
      </c>
    </row>
    <row r="49" spans="1:56" x14ac:dyDescent="0.25">
      <c r="A49" s="2">
        <v>48</v>
      </c>
      <c r="B49" s="2" t="s">
        <v>69</v>
      </c>
      <c r="C49" s="2">
        <v>2020</v>
      </c>
      <c r="D49" s="3">
        <v>21</v>
      </c>
      <c r="E49" s="4">
        <v>1</v>
      </c>
      <c r="F49" s="4">
        <v>1</v>
      </c>
      <c r="G49" s="4">
        <v>1</v>
      </c>
      <c r="H49" s="5">
        <v>1</v>
      </c>
      <c r="I49" s="11">
        <v>0</v>
      </c>
      <c r="J49" s="5">
        <v>0</v>
      </c>
      <c r="K49" s="4">
        <v>1</v>
      </c>
      <c r="L49" s="4">
        <v>0</v>
      </c>
      <c r="M49" s="3">
        <f t="shared" si="2"/>
        <v>5</v>
      </c>
      <c r="N49" s="5">
        <v>0</v>
      </c>
      <c r="O49" s="5">
        <v>1</v>
      </c>
      <c r="P49" s="5">
        <v>0</v>
      </c>
      <c r="Q49" s="5">
        <v>0</v>
      </c>
      <c r="R49" s="5">
        <v>0</v>
      </c>
      <c r="S49" s="5">
        <v>0</v>
      </c>
      <c r="T49" s="3">
        <v>1</v>
      </c>
      <c r="U49" s="5">
        <v>0</v>
      </c>
      <c r="V49" s="5">
        <v>0</v>
      </c>
      <c r="W49" s="5">
        <v>0</v>
      </c>
      <c r="X49" s="5">
        <v>0</v>
      </c>
      <c r="Y49" s="4">
        <v>1</v>
      </c>
      <c r="Z49" s="5">
        <v>1</v>
      </c>
      <c r="AA49" s="5">
        <v>0</v>
      </c>
      <c r="AB49" s="5">
        <v>0</v>
      </c>
      <c r="AC49" s="5">
        <v>0</v>
      </c>
      <c r="AD49" s="5">
        <v>0</v>
      </c>
      <c r="AE49" s="5">
        <v>1</v>
      </c>
      <c r="AF49" s="5">
        <v>0</v>
      </c>
      <c r="AG49" s="4">
        <v>0</v>
      </c>
      <c r="AH49" s="3">
        <f t="shared" si="5"/>
        <v>3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3">
        <v>1</v>
      </c>
      <c r="AO49" s="4">
        <v>13</v>
      </c>
      <c r="AP49" s="4">
        <v>13</v>
      </c>
      <c r="AQ49" s="4">
        <v>13</v>
      </c>
      <c r="AR49" s="3">
        <v>7</v>
      </c>
      <c r="AS49" s="5">
        <v>0</v>
      </c>
      <c r="AT49" s="5">
        <v>0</v>
      </c>
      <c r="AU49" s="5">
        <v>1</v>
      </c>
      <c r="AV49" s="5">
        <v>1</v>
      </c>
      <c r="AW49" s="5">
        <v>0</v>
      </c>
      <c r="AX49" s="3">
        <f t="shared" si="3"/>
        <v>2</v>
      </c>
      <c r="AY49" s="5">
        <v>0</v>
      </c>
      <c r="AZ49" s="5">
        <v>1</v>
      </c>
      <c r="BA49" s="5">
        <v>1</v>
      </c>
      <c r="BB49" s="3">
        <f t="shared" si="1"/>
        <v>2</v>
      </c>
      <c r="BC49" s="5">
        <v>10</v>
      </c>
      <c r="BD49" s="10">
        <f t="shared" si="4"/>
        <v>32</v>
      </c>
    </row>
    <row r="50" spans="1:56" x14ac:dyDescent="0.25">
      <c r="A50" s="2">
        <v>49</v>
      </c>
      <c r="B50" s="2" t="s">
        <v>70</v>
      </c>
      <c r="C50" s="2">
        <v>2020</v>
      </c>
      <c r="D50" s="3">
        <v>0</v>
      </c>
      <c r="E50" s="4">
        <v>0</v>
      </c>
      <c r="F50" s="4">
        <v>0</v>
      </c>
      <c r="G50" s="4">
        <v>1</v>
      </c>
      <c r="H50" s="5">
        <v>1</v>
      </c>
      <c r="I50" s="11">
        <v>0</v>
      </c>
      <c r="J50" s="5">
        <v>0</v>
      </c>
      <c r="K50" s="4">
        <v>0</v>
      </c>
      <c r="L50" s="4">
        <v>0</v>
      </c>
      <c r="M50" s="3">
        <f t="shared" si="2"/>
        <v>2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1</v>
      </c>
      <c r="T50" s="3">
        <v>5</v>
      </c>
      <c r="U50" s="5">
        <v>0</v>
      </c>
      <c r="V50" s="5">
        <v>0</v>
      </c>
      <c r="W50" s="5">
        <v>1</v>
      </c>
      <c r="X50" s="5">
        <v>1</v>
      </c>
      <c r="Y50" s="4">
        <v>1</v>
      </c>
      <c r="Z50" s="5">
        <v>1</v>
      </c>
      <c r="AA50" s="5">
        <v>0</v>
      </c>
      <c r="AB50" s="5">
        <v>0</v>
      </c>
      <c r="AC50" s="5">
        <v>1</v>
      </c>
      <c r="AD50" s="5">
        <v>0</v>
      </c>
      <c r="AE50" s="5">
        <v>1</v>
      </c>
      <c r="AF50" s="5">
        <v>0</v>
      </c>
      <c r="AG50" s="4">
        <v>1</v>
      </c>
      <c r="AH50" s="3">
        <f t="shared" si="5"/>
        <v>7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3">
        <v>4</v>
      </c>
      <c r="AO50" s="4">
        <v>13</v>
      </c>
      <c r="AP50" s="4">
        <v>13</v>
      </c>
      <c r="AQ50" s="4">
        <v>13</v>
      </c>
      <c r="AR50" s="3">
        <v>7</v>
      </c>
      <c r="AS50" s="5">
        <v>0</v>
      </c>
      <c r="AT50" s="5">
        <v>0</v>
      </c>
      <c r="AU50" s="5">
        <v>0</v>
      </c>
      <c r="AV50" s="5">
        <v>1</v>
      </c>
      <c r="AW50" s="5">
        <v>0</v>
      </c>
      <c r="AX50" s="3">
        <f t="shared" si="3"/>
        <v>1</v>
      </c>
      <c r="AY50" s="5">
        <v>1</v>
      </c>
      <c r="AZ50" s="5">
        <v>1</v>
      </c>
      <c r="BA50" s="5">
        <v>1</v>
      </c>
      <c r="BB50" s="3">
        <f t="shared" si="1"/>
        <v>3</v>
      </c>
      <c r="BC50" s="5">
        <v>0</v>
      </c>
      <c r="BD50" s="10">
        <f t="shared" si="4"/>
        <v>42</v>
      </c>
    </row>
    <row r="51" spans="1:56" x14ac:dyDescent="0.25">
      <c r="A51" s="2">
        <v>50</v>
      </c>
      <c r="B51" s="2" t="s">
        <v>71</v>
      </c>
      <c r="C51" s="2">
        <v>2020</v>
      </c>
      <c r="D51" s="3">
        <v>0</v>
      </c>
      <c r="E51" s="4">
        <v>0</v>
      </c>
      <c r="F51" s="4">
        <v>0</v>
      </c>
      <c r="G51" s="4">
        <v>1</v>
      </c>
      <c r="H51" s="5">
        <v>1</v>
      </c>
      <c r="I51" s="11">
        <v>1</v>
      </c>
      <c r="J51" s="5">
        <v>0</v>
      </c>
      <c r="K51" s="4">
        <v>0</v>
      </c>
      <c r="L51" s="4">
        <v>1</v>
      </c>
      <c r="M51" s="3">
        <f t="shared" si="2"/>
        <v>4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1</v>
      </c>
      <c r="T51" s="3">
        <v>5</v>
      </c>
      <c r="U51" s="5">
        <v>0</v>
      </c>
      <c r="V51" s="5">
        <v>0</v>
      </c>
      <c r="W51" s="5">
        <v>1</v>
      </c>
      <c r="X51" s="5">
        <v>1</v>
      </c>
      <c r="Y51" s="4">
        <v>1</v>
      </c>
      <c r="Z51" s="5">
        <v>0</v>
      </c>
      <c r="AA51" s="5">
        <v>1</v>
      </c>
      <c r="AB51" s="5">
        <v>0</v>
      </c>
      <c r="AC51" s="5">
        <v>0</v>
      </c>
      <c r="AD51" s="5">
        <v>0</v>
      </c>
      <c r="AE51" s="5">
        <v>1</v>
      </c>
      <c r="AF51" s="5">
        <v>0</v>
      </c>
      <c r="AG51" s="4">
        <v>0</v>
      </c>
      <c r="AH51" s="3">
        <f t="shared" si="5"/>
        <v>5</v>
      </c>
      <c r="AI51" s="4">
        <v>1</v>
      </c>
      <c r="AJ51" s="4">
        <v>0</v>
      </c>
      <c r="AK51" s="4">
        <v>0</v>
      </c>
      <c r="AL51" s="4">
        <v>0</v>
      </c>
      <c r="AM51" s="4">
        <v>0</v>
      </c>
      <c r="AN51" s="3">
        <v>0</v>
      </c>
      <c r="AO51" s="4">
        <v>12</v>
      </c>
      <c r="AP51" s="4">
        <v>12</v>
      </c>
      <c r="AQ51" s="4">
        <v>12</v>
      </c>
      <c r="AR51" s="3">
        <v>8</v>
      </c>
      <c r="AS51" s="5">
        <v>1</v>
      </c>
      <c r="AT51" s="5">
        <v>1</v>
      </c>
      <c r="AU51" s="5">
        <v>1</v>
      </c>
      <c r="AV51" s="5">
        <v>1</v>
      </c>
      <c r="AW51" s="5">
        <v>1</v>
      </c>
      <c r="AX51" s="3">
        <f t="shared" si="3"/>
        <v>5</v>
      </c>
      <c r="AY51" s="5">
        <v>1</v>
      </c>
      <c r="AZ51" s="5">
        <v>1</v>
      </c>
      <c r="BA51" s="5">
        <v>1</v>
      </c>
      <c r="BB51" s="3">
        <f t="shared" si="1"/>
        <v>3</v>
      </c>
      <c r="BC51" s="5">
        <v>0</v>
      </c>
      <c r="BD51" s="10">
        <f t="shared" si="4"/>
        <v>42</v>
      </c>
    </row>
    <row r="52" spans="1:56" x14ac:dyDescent="0.25">
      <c r="Y52" s="5"/>
      <c r="Z52" s="5"/>
      <c r="AC52" s="5"/>
      <c r="AE52" s="5"/>
      <c r="AF52" s="5"/>
      <c r="AG52" s="5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1996</vt:lpstr>
      <vt:lpstr>2000</vt:lpstr>
      <vt:lpstr>2004</vt:lpstr>
      <vt:lpstr>2008</vt:lpstr>
      <vt:lpstr>2012</vt:lpstr>
      <vt:lpstr>2016</vt:lpstr>
      <vt:lpstr>2020</vt:lpstr>
      <vt:lpstr>2020CCOVI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Pomante II</dc:creator>
  <cp:lastModifiedBy>Scot Schraufnagel</cp:lastModifiedBy>
  <dcterms:created xsi:type="dcterms:W3CDTF">2015-10-07T15:23:14Z</dcterms:created>
  <dcterms:modified xsi:type="dcterms:W3CDTF">2021-12-28T19:35:09Z</dcterms:modified>
</cp:coreProperties>
</file>