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btyler\Desktop\"/>
    </mc:Choice>
  </mc:AlternateContent>
  <xr:revisionPtr revIDLastSave="0" documentId="8_{E4AA1808-2372-444C-94B9-6E189318B6C5}" xr6:coauthVersionLast="47" xr6:coauthVersionMax="47" xr10:uidLastSave="{00000000-0000-0000-0000-000000000000}"/>
  <bookViews>
    <workbookView xWindow="1125" yWindow="1125" windowWidth="28800" windowHeight="11385" xr2:uid="{00000000-000D-0000-FFFF-FFFF00000000}"/>
  </bookViews>
  <sheets>
    <sheet name="1031 Calculator" sheetId="1" r:id="rId1"/>
    <sheet name="Renovations" sheetId="2" r:id="rId2"/>
    <sheet name="How to Use" sheetId="3" r:id="rId3"/>
  </sheets>
  <definedNames>
    <definedName name="_xlnm.Print_Area" localSheetId="0">'1031 Calculator'!$A$1:$D$59</definedName>
    <definedName name="_xlnm.Print_Area" localSheetId="2">'How to Use'!$A$1:$C$32</definedName>
    <definedName name="_xlnm.Print_Area" localSheetId="1">Renovations!$A$1:$D$35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27" i="2" l="1"/>
  <c r="C28" i="2" s="1"/>
  <c r="C46" i="1"/>
  <c r="C32" i="1"/>
  <c r="C26" i="1"/>
  <c r="C24" i="1"/>
  <c r="C14" i="1"/>
  <c r="C16" i="1" s="1"/>
  <c r="C18" i="1" s="1"/>
  <c r="C41" i="1" l="1"/>
  <c r="C25" i="1"/>
  <c r="C42" i="1"/>
  <c r="C33" i="1"/>
  <c r="C34" i="1" l="1"/>
  <c r="C38" i="1" s="1"/>
  <c r="C45" i="1" s="1"/>
  <c r="C36" i="1"/>
  <c r="C44" i="1" s="1"/>
  <c r="C35" i="1"/>
  <c r="C51" i="1"/>
  <c r="C47" i="1"/>
  <c r="C48" i="1" s="1"/>
  <c r="C49" i="1" s="1"/>
  <c r="C4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C12" authorId="0" shapeId="0" xr:uid="{00000000-0006-0000-0000-000001000000}">
      <text>
        <r>
          <rPr>
            <sz val="10"/>
            <rFont val="Arial"/>
            <family val="2"/>
          </rPr>
          <t>Usually the original cost of the property. See IRS Publication 551: https://www.irs.gov/publications/p551</t>
        </r>
      </text>
    </comment>
    <comment ref="C13" authorId="0" shapeId="0" xr:uid="{00000000-0006-0000-0000-000002000000}">
      <text>
        <r>
          <rPr>
            <sz val="10"/>
            <rFont val="Arial"/>
            <family val="2"/>
          </rPr>
          <t>Only qualifying costs that are properly added to basis. Not every item on a closing statement qualifies. See IRS Publication 551: https://www.irs.gov/publications/p551</t>
        </r>
      </text>
    </comment>
    <comment ref="C17" authorId="0" shapeId="0" xr:uid="{00000000-0006-0000-0000-000003000000}">
      <text>
        <r>
          <rPr>
            <sz val="10"/>
            <rFont val="Arial"/>
            <family val="2"/>
          </rPr>
          <t>Depreciation reduces adjusted basis and can materially change the gain. Use the depreciation records from the tax return. See IRS Publication 551: https://www.irs.gov/publications/p551</t>
        </r>
      </text>
    </comment>
    <comment ref="C22" authorId="0" shapeId="0" xr:uid="{00000000-0006-0000-0000-000004000000}">
      <text>
        <r>
          <rPr>
            <sz val="10"/>
            <rFont val="Arial"/>
            <family val="2"/>
          </rPr>
          <t>Exchange expenses can include certain brokerage commissions, attorney fees, deed preparation fees, and similar costs. Taxes, rent prorations, deposits, repairs and other settlement items may be treated differently. See IRS Publication 544: https://www.irs.gov/publications/p544</t>
        </r>
      </text>
    </comment>
    <comment ref="C30" authorId="0" shapeId="0" xr:uid="{00000000-0006-0000-0000-000005000000}">
      <text>
        <r>
          <rPr>
            <sz val="10"/>
            <rFont val="Arial"/>
            <family val="2"/>
          </rPr>
          <t>Certain acquisition closing costs can be exchange expenses and/or added to basis. Property taxes, rent prorations, security deposits, repairs, and similar items are not generally exchange expenses. See IRS Publications 544 and 551: https://www.irs.gov/publications/p544 and https://www.irs.gov/publications/p551</t>
        </r>
      </text>
    </comment>
  </commentList>
</comments>
</file>

<file path=xl/sharedStrings.xml><?xml version="1.0" encoding="utf-8"?>
<sst xmlns="http://schemas.openxmlformats.org/spreadsheetml/2006/main" count="102" uniqueCount="102">
  <si>
    <t>1031 Exchange Client Calculator</t>
  </si>
  <si>
    <t>Plain-English estimate for planning only. Enter the blue numbers. Black cells calculate automatically. Your tax professional should verify the final exchange and Form 8824.</t>
  </si>
  <si>
    <t>BLUE numbers = client enters information</t>
  </si>
  <si>
    <t>BLACK numbers = calculated</t>
  </si>
  <si>
    <t>CLIENT &amp; PROPERTY INFORMATION</t>
  </si>
  <si>
    <t>Client name</t>
  </si>
  <si>
    <t>Property being sold</t>
  </si>
  <si>
    <t>Expected / actual sale date</t>
  </si>
  <si>
    <t>1. FIGURE THE TAX BASIS OF THE PROPERTY BEING SOLD</t>
  </si>
  <si>
    <t>Original purchase price</t>
  </si>
  <si>
    <t>What you originally paid for the property.</t>
  </si>
  <si>
    <t>Qualifying original purchase closing costs added to basis</t>
  </si>
  <si>
    <t>Example: certain legal, recording, title, or acquisition costs. Confirm with your tax preparer.</t>
  </si>
  <si>
    <t>Capital improvements / renovations (from Renovations tab)</t>
  </si>
  <si>
    <t>Use the Renovations tab to list improvements made over the years.</t>
  </si>
  <si>
    <t>Other basis additions</t>
  </si>
  <si>
    <t>Only amounts your tax preparer says increase basis.</t>
  </si>
  <si>
    <t>Total cost before depreciation</t>
  </si>
  <si>
    <t>Less: depreciation claimed or allowable</t>
  </si>
  <si>
    <t>Important: use tax records, not a guess.</t>
  </si>
  <si>
    <t>ESTIMATED ADJUSTED TAX BASIS</t>
  </si>
  <si>
    <t>This is the starting point for estimating gain.</t>
  </si>
  <si>
    <t>2. PROPERTY BEING SOLD - SALE SIDE</t>
  </si>
  <si>
    <t>Gross sale price</t>
  </si>
  <si>
    <t>Qualifying selling / exchange expenses</t>
  </si>
  <si>
    <t>Use only qualifying exchange/selling costs; do not simply total every closing statement charge.</t>
  </si>
  <si>
    <t>Mortgage / debt paid off at sale</t>
  </si>
  <si>
    <t>Loan balance relieved when the old property is transferred.</t>
  </si>
  <si>
    <t>Net amount realized for gain estimate</t>
  </si>
  <si>
    <t>Sale price less qualifying selling/exchange expenses.</t>
  </si>
  <si>
    <t>ESTIMATED REALIZED GAIN</t>
  </si>
  <si>
    <t>This is the estimated gain before applying the 1031 deferral rules.</t>
  </si>
  <si>
    <t>Estimated exchange equity available after sale</t>
  </si>
  <si>
    <t>Approximate cash/equity available to the qualified intermediary after selling costs and debt payoff.</t>
  </si>
  <si>
    <t>3. REPLACEMENT PROPERTY - BUY SIDE</t>
  </si>
  <si>
    <t>Replacement property purchase price</t>
  </si>
  <si>
    <t>Qualifying buy-side exchange / acquisition costs</t>
  </si>
  <si>
    <t>Enter only costs that qualify; ask your tax preparer if unsure.</t>
  </si>
  <si>
    <t>New mortgage / debt on replacement property</t>
  </si>
  <si>
    <t>New loan placed on the replacement property.</t>
  </si>
  <si>
    <t>Total replacement investment (property + qualifying costs)</t>
  </si>
  <si>
    <t>Cash needed for replacement after new debt</t>
  </si>
  <si>
    <t>New cash taxpayer needs to add</t>
  </si>
  <si>
    <t>If the replacement needs more cash than the exchange provides, this is the estimated new money required.</t>
  </si>
  <si>
    <t>Estimated exchange funds used on replacement</t>
  </si>
  <si>
    <t>Estimated exchange funds / cash left over</t>
  </si>
  <si>
    <t>Cash left over may be taxable "boot."</t>
  </si>
  <si>
    <t>Other cash or non-like-kind property received (if any)</t>
  </si>
  <si>
    <t>Usually zero. Use this only for money/property received outside the normal replacement purchase.</t>
  </si>
  <si>
    <t>Estimated debt reduction not offset by new cash</t>
  </si>
  <si>
    <t>A drop in debt can create taxable boot unless offset by new cash contributed to the exchange.</t>
  </si>
  <si>
    <t>4. ESTIMATED 1031 RESULT</t>
  </si>
  <si>
    <t>Full-deferral reinvestment target (sale price less selling expenses)</t>
  </si>
  <si>
    <t>A quick target for the amount that generally needs to stay invested, before the debt/equity check.</t>
  </si>
  <si>
    <t>Replacement investment entered above</t>
  </si>
  <si>
    <t>Replacement investment shortfall</t>
  </si>
  <si>
    <t>Estimated cash / equity boot</t>
  </si>
  <si>
    <t>Estimated debt boot</t>
  </si>
  <si>
    <t>Other cash / non-like-kind property</t>
  </si>
  <si>
    <t>ESTIMATED TAXABLE / RECOGNIZED GAIN</t>
  </si>
  <si>
    <t>Estimate only. Final recognized gain and its tax character must be determined from the actual exchange and tax return.</t>
  </si>
  <si>
    <t>ESTIMATED GAIN DEFERRED</t>
  </si>
  <si>
    <t>This is the gain being carried forward rather than taxed now, based on the information entered.</t>
  </si>
  <si>
    <t>Estimated tax basis in replacement property</t>
  </si>
  <si>
    <t>A planning estimate. The final basis should be reconciled to Form 8824 and the closing statements.</t>
  </si>
  <si>
    <t>PLANNING RESULT</t>
  </si>
  <si>
    <t>Important: This worksheet is a planning estimate, not a tax return. It assumes one straightforward real-estate exchange. Related parties, multiple properties, personal-use property, installment sales, unusual debt arrangements, non-like-kind property, depreciation recapture, and nonqualifying closing-statement items can change the result. Have the qualified intermediary and tax professional review the transaction before closing.</t>
  </si>
  <si>
    <t>IRS references: Publication 544, Sales and Other Dispositions of Assets - https://www.irs.gov/publications/p544
Publication 551, Basis of Assets - https://www.irs.gov/publications/p551
Instructions for Form 8824 - https://www.irs.gov/instructions/i8824</t>
  </si>
  <si>
    <t>Capital Improvements / Renovation Detail</t>
  </si>
  <si>
    <t>List improvements that added value, prolonged the property life, or adapted it to a new use. Routine repairs may not be capital improvements - confirm treatment with your tax professional.</t>
  </si>
  <si>
    <t>Year</t>
  </si>
  <si>
    <t>Improvement / Renovation</t>
  </si>
  <si>
    <t>Amount ($)</t>
  </si>
  <si>
    <t>Notes / documentation</t>
  </si>
  <si>
    <t>TOTAL CAPITAL IMPROVEMENTS</t>
  </si>
  <si>
    <t>This total flows to the 1031 Calculator.</t>
  </si>
  <si>
    <t>Linked total</t>
  </si>
  <si>
    <t>Keep receipts, invoices, settlement statements, and depreciation schedules. Repairs and maintenance are not automatically capital improvements. This worksheet does not decide whether an expenditure must be capitalized or deducted.</t>
  </si>
  <si>
    <t>Basis guidance: IRS Publication 551 - https://www.irs.gov/publications/p551</t>
  </si>
  <si>
    <t>How to Use This 1031 Worksheet</t>
  </si>
  <si>
    <t>This sheet is for the client. Keep it simple: gather the documents, enter the blue numbers, then bring the workbook and closing statements to your tax professional.</t>
  </si>
  <si>
    <t>1</t>
  </si>
  <si>
    <t>Start with the old property</t>
  </si>
  <si>
    <t>Enter the original purchase price and qualifying original closing costs. Use the Renovations tab to list capital improvements.</t>
  </si>
  <si>
    <t>2</t>
  </si>
  <si>
    <t>Find depreciation</t>
  </si>
  <si>
    <t>Use the accumulated depreciation from the tax records. Depreciation reduces basis and increases the gain calculation.</t>
  </si>
  <si>
    <t>3</t>
  </si>
  <si>
    <t>Enter the sale</t>
  </si>
  <si>
    <t>Enter the gross selling price, qualifying selling/exchange expenses, and debt paid off.</t>
  </si>
  <si>
    <t>4</t>
  </si>
  <si>
    <t>Enter the replacement purchase</t>
  </si>
  <si>
    <t>Enter the replacement property price, qualifying buy-side exchange costs, and new mortgage/debt.</t>
  </si>
  <si>
    <t>5</t>
  </si>
  <si>
    <t>Review the result</t>
  </si>
  <si>
    <t>The calculator estimates realized gain, possible taxable boot, estimated deferred gain, and estimated replacement-property basis.</t>
  </si>
  <si>
    <t>6</t>
  </si>
  <si>
    <t>Have the professionals verify it</t>
  </si>
  <si>
    <t>Give the workbook plus both closing statements to the qualified intermediary and tax professional before relying on the result.</t>
  </si>
  <si>
    <t>WHAT THE RESULT MEANS
Estimated realized gain = the gain before the 1031 rules.
Estimated taxable / recognized gain = the portion that may be taxable now because cash, other property, or debt relief was received.
Estimated gain deferred = the portion carried into the replacement property rather than taxed now.</t>
  </si>
  <si>
    <t>IMPORTANT
This is a planning worksheet for a straightforward one-property real-estate exchange. The IRS generally requires Form 8824 to report a like-kind exchange. Cash or non-like-kind property received can create recognized gain, and debt relief can be treated as money received, subject to offsets. Exchange expenses and many closing-statement items require proper classification. Final results must be based on the actual transaction documents.</t>
  </si>
  <si>
    <t>IRS sources:
Publication 544 - https://www.irs.gov/publications/p544
Publication 551 - https://www.irs.gov/publications/p551
Instructions for Form 8824 - https://www.irs.gov/instructions/i8824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</si>
</sst>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quot;($&quot;#,##0\);\-"/>
  </numFmts>
  <fonts count="20" x14ac:knownFonts="1">
    <font>
      <sz val="11"/>
      <color theme="1"/>
      <name val="Calibri"/>
      <family val="2"/>
      <charset val="1"/>
    </font>
    <font>
      <b/>
      <sz val="20"/>
      <color rgb="FFFFFFFF"/>
      <name val="Aptos Display"/>
      <charset val="1"/>
    </font>
    <font>
      <i/>
      <sz val="10"/>
      <color rgb="FF595959"/>
      <name val="Aptos"/>
      <charset val="1"/>
    </font>
    <font>
      <b/>
      <sz val="9"/>
      <color rgb="FF0000FF"/>
      <name val="Aptos"/>
      <charset val="1"/>
    </font>
    <font>
      <b/>
      <sz val="9"/>
      <color rgb="FF000000"/>
      <name val="Aptos"/>
      <charset val="1"/>
    </font>
    <font>
      <b/>
      <sz val="11"/>
      <color rgb="FFFFFFFF"/>
      <name val="Aptos"/>
      <charset val="1"/>
    </font>
    <font>
      <sz val="10"/>
      <color rgb="FF000000"/>
      <name val="Aptos"/>
      <charset val="1"/>
    </font>
    <font>
      <sz val="10"/>
      <color rgb="FF0000FF"/>
      <name val="Aptos"/>
      <charset val="1"/>
    </font>
    <font>
      <i/>
      <sz val="9"/>
      <color rgb="FF666666"/>
      <name val="Aptos"/>
      <charset val="1"/>
    </font>
    <font>
      <sz val="10"/>
      <color rgb="FF008000"/>
      <name val="Aptos"/>
      <charset val="1"/>
    </font>
    <font>
      <b/>
      <sz val="10"/>
      <color rgb="FF000000"/>
      <name val="Aptos"/>
      <charset val="1"/>
    </font>
    <font>
      <b/>
      <sz val="11"/>
      <color rgb="FF000000"/>
      <name val="Aptos"/>
      <charset val="1"/>
    </font>
    <font>
      <sz val="9"/>
      <color rgb="FF9C5700"/>
      <name val="Aptos"/>
      <charset val="1"/>
    </font>
    <font>
      <sz val="8"/>
      <color rgb="FF666666"/>
      <name val="Aptos"/>
      <charset val="1"/>
    </font>
    <font>
      <sz val="10"/>
      <name val="Arial"/>
      <family val="2"/>
    </font>
    <font>
      <b/>
      <sz val="10"/>
      <color rgb="FFFFFFFF"/>
      <name val="Aptos"/>
      <charset val="1"/>
    </font>
    <font>
      <sz val="8"/>
      <color rgb="FFA6A6A6"/>
      <name val="Aptos"/>
      <charset val="1"/>
    </font>
    <font>
      <b/>
      <sz val="18"/>
      <color rgb="FFFFFFFF"/>
      <name val="Aptos Display"/>
      <charset val="1"/>
    </font>
    <font>
      <b/>
      <sz val="11"/>
      <color rgb="FF17365D"/>
      <name val="Aptos"/>
      <charset val="1"/>
    </font>
    <font>
      <sz val="9.5"/>
      <color rgb="FF000000"/>
      <name val="Aptos"/>
      <charset val="1"/>
    </font>
  </fonts>
  <fills count="10">
    <fill>
      <patternFill patternType="none"/>
    </fill>
    <fill>
      <patternFill patternType="gray125"/>
    </fill>
    <fill>
      <patternFill patternType="solid">
        <fgColor rgb="FF17365D"/>
        <bgColor rgb="FF1F4E78"/>
      </patternFill>
    </fill>
    <fill>
      <patternFill patternType="solid">
        <fgColor rgb="FF1F4E78"/>
        <bgColor rgb="FF17365D"/>
      </patternFill>
    </fill>
    <fill>
      <patternFill patternType="solid">
        <fgColor rgb="FFFFFEE6"/>
        <bgColor rgb="FFFFFFFF"/>
      </patternFill>
    </fill>
    <fill>
      <patternFill patternType="solid">
        <fgColor rgb="FFDDEBF7"/>
        <bgColor rgb="FFE2F0D9"/>
      </patternFill>
    </fill>
    <fill>
      <patternFill patternType="solid">
        <fgColor rgb="FFE2F0D9"/>
        <bgColor rgb="FFDDEBF7"/>
      </patternFill>
    </fill>
    <fill>
      <patternFill patternType="solid">
        <fgColor rgb="FFFCE4D6"/>
        <bgColor rgb="FFFFF2CC"/>
      </patternFill>
    </fill>
    <fill>
      <patternFill patternType="solid">
        <fgColor rgb="FFF4CCCC"/>
        <bgColor rgb="FFFCE4D6"/>
      </patternFill>
    </fill>
    <fill>
      <patternFill patternType="solid">
        <fgColor rgb="FFFFF2CC"/>
        <bgColor rgb="FFFCE4D6"/>
      </patternFill>
    </fill>
  </fills>
  <borders count="4">
    <border>
      <left/>
      <right/>
      <top/>
      <bottom/>
      <diagonal/>
    </border>
    <border>
      <left/>
      <right/>
      <top/>
      <bottom style="thin">
        <color rgb="FFB7B7B7"/>
      </bottom>
      <diagonal/>
    </border>
    <border>
      <left style="thin">
        <color rgb="FFB7B7B7"/>
      </left>
      <right/>
      <top style="thin">
        <color rgb="FFB7B7B7"/>
      </top>
      <bottom/>
      <diagonal/>
    </border>
    <border>
      <left/>
      <right/>
      <top style="medium">
        <color rgb="FF17365D"/>
      </top>
      <bottom/>
      <diagonal/>
    </border>
  </borders>
  <cellStyleXfs count="1">
    <xf numFmtId="0" fontId="0" fillId="0" borderId="0"/>
  </cellStyleXfs>
  <cellXfs count="32">
    <xf numFmtId="0" fontId="0" fillId="0" borderId="0" xfId="0"/>
    <xf numFmtId="0" fontId="19" fillId="6" borderId="2" xfId="0" applyFont="1" applyFill="1" applyBorder="1" applyAlignment="1">
      <alignment vertical="top" wrapText="1"/>
    </xf>
    <xf numFmtId="0" fontId="13" fillId="0" borderId="0" xfId="0" applyFont="1" applyAlignment="1">
      <alignment wrapText="1"/>
    </xf>
    <xf numFmtId="0" fontId="13" fillId="0" borderId="0" xfId="0" applyFont="1" applyAlignment="1">
      <alignment vertical="top" wrapText="1"/>
    </xf>
    <xf numFmtId="0" fontId="12" fillId="9" borderId="2" xfId="0" applyFont="1" applyFill="1" applyBorder="1" applyAlignment="1">
      <alignment vertical="top" wrapText="1"/>
    </xf>
    <xf numFmtId="0" fontId="11" fillId="9" borderId="0" xfId="0" applyFont="1" applyFill="1" applyAlignment="1">
      <alignment vertical="center" wrapText="1"/>
    </xf>
    <xf numFmtId="0" fontId="5" fillId="2" borderId="0" xfId="0" applyFont="1" applyFill="1" applyAlignment="1">
      <alignment vertical="center"/>
    </xf>
    <xf numFmtId="0" fontId="7" fillId="4" borderId="1" xfId="0" applyFont="1" applyFill="1" applyBorder="1"/>
    <xf numFmtId="0" fontId="5" fillId="3" borderId="0" xfId="0" applyFont="1" applyFill="1" applyAlignment="1">
      <alignment vertical="center"/>
    </xf>
    <xf numFmtId="0" fontId="2" fillId="0" borderId="0" xfId="0" applyFont="1" applyAlignment="1">
      <alignment vertical="center" wrapText="1"/>
    </xf>
    <xf numFmtId="0" fontId="1" fillId="2" borderId="0" xfId="0" applyFont="1" applyFill="1" applyAlignment="1">
      <alignment vertical="center"/>
    </xf>
    <xf numFmtId="0" fontId="3" fillId="0" borderId="0" xfId="0" applyFont="1"/>
    <xf numFmtId="0" fontId="4" fillId="0" borderId="0" xfId="0" applyFont="1"/>
    <xf numFmtId="0" fontId="6" fillId="0" borderId="0" xfId="0" applyFont="1" applyAlignment="1">
      <alignment vertical="center" wrapText="1"/>
    </xf>
    <xf numFmtId="164" fontId="7" fillId="4" borderId="1" xfId="0" applyNumberFormat="1" applyFont="1" applyFill="1" applyBorder="1" applyAlignment="1">
      <alignment horizontal="right" vertical="center"/>
    </xf>
    <xf numFmtId="0" fontId="8" fillId="0" borderId="0" xfId="0" applyFont="1" applyAlignment="1">
      <alignment vertical="center" wrapText="1"/>
    </xf>
    <xf numFmtId="164" fontId="9" fillId="0" borderId="1" xfId="0" applyNumberFormat="1" applyFont="1" applyBorder="1" applyAlignment="1">
      <alignment horizontal="right" vertical="center"/>
    </xf>
    <xf numFmtId="164" fontId="10" fillId="5" borderId="1" xfId="0" applyNumberFormat="1" applyFont="1" applyFill="1" applyBorder="1" applyAlignment="1">
      <alignment horizontal="right" vertical="center"/>
    </xf>
    <xf numFmtId="164" fontId="10" fillId="6" borderId="1" xfId="0" applyNumberFormat="1" applyFont="1" applyFill="1" applyBorder="1" applyAlignment="1">
      <alignment horizontal="right" vertical="center"/>
    </xf>
    <xf numFmtId="164" fontId="6" fillId="5" borderId="1" xfId="0" applyNumberFormat="1" applyFont="1" applyFill="1" applyBorder="1" applyAlignment="1">
      <alignment horizontal="right" vertical="center"/>
    </xf>
    <xf numFmtId="164" fontId="10" fillId="7" borderId="1" xfId="0" applyNumberFormat="1" applyFont="1" applyFill="1" applyBorder="1" applyAlignment="1">
      <alignment horizontal="right" vertical="center"/>
    </xf>
    <xf numFmtId="164" fontId="6" fillId="7" borderId="1" xfId="0" applyNumberFormat="1" applyFont="1" applyFill="1" applyBorder="1" applyAlignment="1">
      <alignment horizontal="right" vertical="center"/>
    </xf>
    <xf numFmtId="164" fontId="10" fillId="8" borderId="1" xfId="0" applyNumberFormat="1" applyFont="1" applyFill="1" applyBorder="1" applyAlignment="1">
      <alignment horizontal="right" vertical="center"/>
    </xf>
    <xf numFmtId="0" fontId="15" fillId="3" borderId="0" xfId="0" applyFont="1" applyFill="1" applyAlignment="1">
      <alignment horizontal="center" vertical="center" wrapText="1"/>
    </xf>
    <xf numFmtId="0" fontId="7" fillId="4" borderId="1" xfId="0" applyFont="1" applyFill="1" applyBorder="1" applyAlignment="1">
      <alignment vertical="center" wrapText="1"/>
    </xf>
    <xf numFmtId="164" fontId="7" fillId="4" borderId="1" xfId="0" applyNumberFormat="1" applyFont="1" applyFill="1" applyBorder="1" applyAlignment="1">
      <alignment vertical="center" wrapText="1"/>
    </xf>
    <xf numFmtId="164" fontId="11" fillId="6" borderId="3" xfId="0" applyNumberFormat="1" applyFont="1" applyFill="1" applyBorder="1"/>
    <xf numFmtId="0" fontId="8" fillId="0" borderId="0" xfId="0" applyFont="1"/>
    <xf numFmtId="0" fontId="16" fillId="0" borderId="0" xfId="0" applyFont="1"/>
    <xf numFmtId="164" fontId="16" fillId="0" borderId="0" xfId="0" applyNumberFormat="1" applyFont="1"/>
    <xf numFmtId="0" fontId="17" fillId="3" borderId="0" xfId="0" applyFont="1" applyFill="1" applyAlignment="1">
      <alignment horizontal="center" vertical="center"/>
    </xf>
    <xf numFmtId="0" fontId="18" fillId="0" borderId="0" xfId="0" applyFont="1" applyAlignment="1">
      <alignment vertical="center"/>
    </xf>
  </cellXfs>
  <cellStyles count="1">
    <cellStyle name="Normal" xfId="0" builtinId="0"/>
  </cellStyles>
  <dxfs count="2">
    <dxf>
      <fill>
        <patternFill>
          <bgColor rgb="FFE2F0D9"/>
        </patternFill>
      </fill>
    </dxf>
    <dxf>
      <fill>
        <patternFill>
          <bgColor rgb="FFF4CCCC"/>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B7B7"/>
      <rgbColor rgb="FF808080"/>
      <rgbColor rgb="FF9999FF"/>
      <rgbColor rgb="FF993366"/>
      <rgbColor rgb="FFFFFEE6"/>
      <rgbColor rgb="FFDDEBF7"/>
      <rgbColor rgb="FF660066"/>
      <rgbColor rgb="FFFF8080"/>
      <rgbColor rgb="FF0066CC"/>
      <rgbColor rgb="FFFCE4D6"/>
      <rgbColor rgb="FF000080"/>
      <rgbColor rgb="FFFF00FF"/>
      <rgbColor rgb="FFFFFF00"/>
      <rgbColor rgb="FF00FFFF"/>
      <rgbColor rgb="FF800080"/>
      <rgbColor rgb="FF800000"/>
      <rgbColor rgb="FF008080"/>
      <rgbColor rgb="FF0000FF"/>
      <rgbColor rgb="FF00CCFF"/>
      <rgbColor rgb="FFCCFFFF"/>
      <rgbColor rgb="FFE2F0D9"/>
      <rgbColor rgb="FFFFF2CC"/>
      <rgbColor rgb="FF99CCFF"/>
      <rgbColor rgb="FFFF99CC"/>
      <rgbColor rgb="FFCC99FF"/>
      <rgbColor rgb="FFF4CCCC"/>
      <rgbColor rgb="FF3366FF"/>
      <rgbColor rgb="FF33CCCC"/>
      <rgbColor rgb="FF99CC00"/>
      <rgbColor rgb="FFFFCC00"/>
      <rgbColor rgb="FFFF9900"/>
      <rgbColor rgb="FFFF6600"/>
      <rgbColor rgb="FF666666"/>
      <rgbColor rgb="FFA6A6A6"/>
      <rgbColor rgb="FF17365D"/>
      <rgbColor rgb="FF339966"/>
      <rgbColor rgb="FF003300"/>
      <rgbColor rgb="FF333300"/>
      <rgbColor rgb="FF9C5700"/>
      <rgbColor rgb="FF993366"/>
      <rgbColor rgb="FF1F4E78"/>
      <rgbColor rgb="FF595959"/>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9"/>
  <sheetViews>
    <sheetView showGridLines="0" tabSelected="1" zoomScaleNormal="100" workbookViewId="0">
      <pane ySplit="6" topLeftCell="A7" activePane="bottomLeft" state="frozen"/>
      <selection pane="bottomLeft" sqref="A1:D1"/>
    </sheetView>
  </sheetViews>
  <sheetFormatPr defaultColWidth="8.7109375" defaultRowHeight="15" customHeight="1" x14ac:dyDescent="0.25"/>
  <cols>
    <col min="1" max="1" width="45" customWidth="1"/>
    <col min="2" max="2" width="3" customWidth="1"/>
    <col min="3" max="3" width="18" customWidth="1"/>
    <col min="4" max="4" width="44" customWidth="1"/>
  </cols>
  <sheetData>
    <row r="1" spans="1:4" ht="31.5" customHeight="1" x14ac:dyDescent="0.25">
      <c r="A1" s="10" t="s">
        <v>0</v>
      </c>
      <c r="B1" s="10"/>
      <c r="C1" s="10"/>
      <c r="D1" s="10"/>
    </row>
    <row r="2" spans="1:4" ht="31.5" customHeight="1" x14ac:dyDescent="0.25">
      <c r="A2" s="9" t="s">
        <v>1</v>
      </c>
      <c r="B2" s="9"/>
      <c r="C2" s="9"/>
      <c r="D2" s="9"/>
    </row>
    <row r="4" spans="1:4" ht="15" customHeight="1" x14ac:dyDescent="0.25">
      <c r="A4" s="11" t="s">
        <v>2</v>
      </c>
      <c r="C4" s="12" t="s">
        <v>3</v>
      </c>
    </row>
    <row r="6" spans="1:4" ht="21.75" customHeight="1" x14ac:dyDescent="0.25">
      <c r="A6" s="8" t="s">
        <v>4</v>
      </c>
      <c r="B6" s="8"/>
      <c r="C6" s="8"/>
      <c r="D6" s="8"/>
    </row>
    <row r="7" spans="1:4" ht="19.5" customHeight="1" x14ac:dyDescent="0.25">
      <c r="A7" s="13" t="s">
        <v>5</v>
      </c>
      <c r="C7" s="7"/>
      <c r="D7" s="7"/>
    </row>
    <row r="8" spans="1:4" ht="19.5" customHeight="1" x14ac:dyDescent="0.25">
      <c r="A8" s="13" t="s">
        <v>6</v>
      </c>
      <c r="C8" s="7"/>
      <c r="D8" s="7"/>
    </row>
    <row r="9" spans="1:4" ht="19.5" customHeight="1" x14ac:dyDescent="0.25">
      <c r="A9" s="13" t="s">
        <v>7</v>
      </c>
      <c r="C9" s="7"/>
      <c r="D9" s="7"/>
    </row>
    <row r="10" spans="1:4" ht="19.5" customHeight="1" x14ac:dyDescent="0.25"/>
    <row r="11" spans="1:4" ht="21.75" customHeight="1" x14ac:dyDescent="0.25">
      <c r="A11" s="8" t="s">
        <v>8</v>
      </c>
      <c r="B11" s="8"/>
      <c r="C11" s="8"/>
      <c r="D11" s="8"/>
    </row>
    <row r="12" spans="1:4" ht="19.5" customHeight="1" x14ac:dyDescent="0.25">
      <c r="A12" s="13" t="s">
        <v>9</v>
      </c>
      <c r="C12" s="14">
        <v>0</v>
      </c>
      <c r="D12" s="15" t="s">
        <v>10</v>
      </c>
    </row>
    <row r="13" spans="1:4" ht="31.5" customHeight="1" x14ac:dyDescent="0.25">
      <c r="A13" s="13" t="s">
        <v>11</v>
      </c>
      <c r="C13" s="14">
        <v>0</v>
      </c>
      <c r="D13" s="15" t="s">
        <v>12</v>
      </c>
    </row>
    <row r="14" spans="1:4" ht="19.5" customHeight="1" x14ac:dyDescent="0.25">
      <c r="A14" s="13" t="s">
        <v>13</v>
      </c>
      <c r="C14" s="16">
        <f>Renovations!C28</f>
        <v>0</v>
      </c>
      <c r="D14" s="15" t="s">
        <v>14</v>
      </c>
    </row>
    <row r="15" spans="1:4" ht="19.5" customHeight="1" x14ac:dyDescent="0.25">
      <c r="A15" s="13" t="s">
        <v>15</v>
      </c>
      <c r="C15" s="14">
        <v>0</v>
      </c>
      <c r="D15" s="15" t="s">
        <v>16</v>
      </c>
    </row>
    <row r="16" spans="1:4" ht="19.5" customHeight="1" x14ac:dyDescent="0.25">
      <c r="A16" s="13" t="s">
        <v>17</v>
      </c>
      <c r="C16" s="17">
        <f>SUM(C12:C15)</f>
        <v>0</v>
      </c>
    </row>
    <row r="17" spans="1:4" ht="31.5" customHeight="1" x14ac:dyDescent="0.25">
      <c r="A17" s="13" t="s">
        <v>18</v>
      </c>
      <c r="C17" s="14">
        <v>0</v>
      </c>
      <c r="D17" s="15" t="s">
        <v>19</v>
      </c>
    </row>
    <row r="18" spans="1:4" ht="19.5" customHeight="1" x14ac:dyDescent="0.25">
      <c r="A18" s="13" t="s">
        <v>20</v>
      </c>
      <c r="C18" s="18">
        <f>MAX(0,C16-C17)</f>
        <v>0</v>
      </c>
      <c r="D18" s="15" t="s">
        <v>21</v>
      </c>
    </row>
    <row r="19" spans="1:4" ht="19.5" customHeight="1" x14ac:dyDescent="0.25"/>
    <row r="20" spans="1:4" ht="21.75" customHeight="1" x14ac:dyDescent="0.25">
      <c r="A20" s="8" t="s">
        <v>22</v>
      </c>
      <c r="B20" s="8"/>
      <c r="C20" s="8"/>
      <c r="D20" s="8"/>
    </row>
    <row r="21" spans="1:4" ht="19.5" customHeight="1" x14ac:dyDescent="0.25">
      <c r="A21" s="13" t="s">
        <v>23</v>
      </c>
      <c r="C21" s="14">
        <v>0</v>
      </c>
    </row>
    <row r="22" spans="1:4" ht="31.5" customHeight="1" x14ac:dyDescent="0.25">
      <c r="A22" s="13" t="s">
        <v>24</v>
      </c>
      <c r="C22" s="14">
        <v>0</v>
      </c>
      <c r="D22" s="15" t="s">
        <v>25</v>
      </c>
    </row>
    <row r="23" spans="1:4" ht="19.5" customHeight="1" x14ac:dyDescent="0.25">
      <c r="A23" s="13" t="s">
        <v>26</v>
      </c>
      <c r="C23" s="14">
        <v>0</v>
      </c>
      <c r="D23" s="15" t="s">
        <v>27</v>
      </c>
    </row>
    <row r="24" spans="1:4" ht="19.5" customHeight="1" x14ac:dyDescent="0.25">
      <c r="A24" s="13" t="s">
        <v>28</v>
      </c>
      <c r="C24" s="17">
        <f>MAX(0,C21-C22)</f>
        <v>0</v>
      </c>
      <c r="D24" s="15" t="s">
        <v>29</v>
      </c>
    </row>
    <row r="25" spans="1:4" ht="19.5" customHeight="1" x14ac:dyDescent="0.25">
      <c r="A25" s="13" t="s">
        <v>30</v>
      </c>
      <c r="C25" s="18">
        <f>C24-C18</f>
        <v>0</v>
      </c>
      <c r="D25" s="15" t="s">
        <v>31</v>
      </c>
    </row>
    <row r="26" spans="1:4" ht="31.5" customHeight="1" x14ac:dyDescent="0.25">
      <c r="A26" s="13" t="s">
        <v>32</v>
      </c>
      <c r="C26" s="17">
        <f>MAX(0,C21-C22-C23)</f>
        <v>0</v>
      </c>
      <c r="D26" s="15" t="s">
        <v>33</v>
      </c>
    </row>
    <row r="27" spans="1:4" ht="19.5" customHeight="1" x14ac:dyDescent="0.25"/>
    <row r="28" spans="1:4" ht="21.75" customHeight="1" x14ac:dyDescent="0.25">
      <c r="A28" s="8" t="s">
        <v>34</v>
      </c>
      <c r="B28" s="8"/>
      <c r="C28" s="8"/>
      <c r="D28" s="8"/>
    </row>
    <row r="29" spans="1:4" ht="19.5" customHeight="1" x14ac:dyDescent="0.25">
      <c r="A29" s="13" t="s">
        <v>35</v>
      </c>
      <c r="C29" s="14">
        <v>0</v>
      </c>
    </row>
    <row r="30" spans="1:4" ht="31.5" customHeight="1" x14ac:dyDescent="0.25">
      <c r="A30" s="13" t="s">
        <v>36</v>
      </c>
      <c r="C30" s="14">
        <v>0</v>
      </c>
      <c r="D30" s="15" t="s">
        <v>37</v>
      </c>
    </row>
    <row r="31" spans="1:4" ht="19.5" customHeight="1" x14ac:dyDescent="0.25">
      <c r="A31" s="13" t="s">
        <v>38</v>
      </c>
      <c r="C31" s="14">
        <v>0</v>
      </c>
      <c r="D31" s="15" t="s">
        <v>39</v>
      </c>
    </row>
    <row r="32" spans="1:4" ht="19.5" customHeight="1" x14ac:dyDescent="0.25">
      <c r="A32" s="13" t="s">
        <v>40</v>
      </c>
      <c r="C32" s="17">
        <f>MAX(0,C29+C30)</f>
        <v>0</v>
      </c>
    </row>
    <row r="33" spans="1:4" ht="19.5" customHeight="1" x14ac:dyDescent="0.25">
      <c r="A33" s="13" t="s">
        <v>41</v>
      </c>
      <c r="C33" s="19">
        <f>MAX(0,C32-C31)</f>
        <v>0</v>
      </c>
    </row>
    <row r="34" spans="1:4" ht="31.5" customHeight="1" x14ac:dyDescent="0.25">
      <c r="A34" s="13" t="s">
        <v>42</v>
      </c>
      <c r="C34" s="20">
        <f>MAX(0,C33-C26)</f>
        <v>0</v>
      </c>
      <c r="D34" s="15" t="s">
        <v>43</v>
      </c>
    </row>
    <row r="35" spans="1:4" ht="19.5" customHeight="1" x14ac:dyDescent="0.25">
      <c r="A35" s="13" t="s">
        <v>44</v>
      </c>
      <c r="C35" s="19">
        <f>MAX(0,MIN(C26,C33))</f>
        <v>0</v>
      </c>
    </row>
    <row r="36" spans="1:4" ht="31.5" customHeight="1" x14ac:dyDescent="0.25">
      <c r="A36" s="13" t="s">
        <v>45</v>
      </c>
      <c r="C36" s="20">
        <f>MAX(0,C26-C33)</f>
        <v>0</v>
      </c>
      <c r="D36" s="15" t="s">
        <v>46</v>
      </c>
    </row>
    <row r="37" spans="1:4" ht="31.5" customHeight="1" x14ac:dyDescent="0.25">
      <c r="A37" s="13" t="s">
        <v>47</v>
      </c>
      <c r="C37" s="14">
        <v>0</v>
      </c>
      <c r="D37" s="15" t="s">
        <v>48</v>
      </c>
    </row>
    <row r="38" spans="1:4" ht="31.5" customHeight="1" x14ac:dyDescent="0.25">
      <c r="A38" s="13" t="s">
        <v>49</v>
      </c>
      <c r="C38" s="20">
        <f>MAX(0,C23-C31-C34)</f>
        <v>0</v>
      </c>
      <c r="D38" s="15" t="s">
        <v>50</v>
      </c>
    </row>
    <row r="39" spans="1:4" ht="19.5" customHeight="1" x14ac:dyDescent="0.25"/>
    <row r="40" spans="1:4" ht="21.75" customHeight="1" x14ac:dyDescent="0.25">
      <c r="A40" s="8" t="s">
        <v>51</v>
      </c>
      <c r="B40" s="8"/>
      <c r="C40" s="8"/>
      <c r="D40" s="8"/>
    </row>
    <row r="41" spans="1:4" ht="31.5" customHeight="1" x14ac:dyDescent="0.25">
      <c r="A41" s="13" t="s">
        <v>52</v>
      </c>
      <c r="C41" s="17">
        <f>C24</f>
        <v>0</v>
      </c>
      <c r="D41" s="15" t="s">
        <v>53</v>
      </c>
    </row>
    <row r="42" spans="1:4" ht="19.5" customHeight="1" x14ac:dyDescent="0.25">
      <c r="A42" s="13" t="s">
        <v>54</v>
      </c>
      <c r="C42" s="17">
        <f>C32</f>
        <v>0</v>
      </c>
    </row>
    <row r="43" spans="1:4" ht="19.5" customHeight="1" x14ac:dyDescent="0.25">
      <c r="A43" s="13" t="s">
        <v>55</v>
      </c>
      <c r="C43" s="20">
        <f>MAX(0,C41-C42)</f>
        <v>0</v>
      </c>
    </row>
    <row r="44" spans="1:4" ht="19.5" customHeight="1" x14ac:dyDescent="0.25">
      <c r="A44" s="13" t="s">
        <v>56</v>
      </c>
      <c r="C44" s="21">
        <f>C36</f>
        <v>0</v>
      </c>
    </row>
    <row r="45" spans="1:4" ht="19.5" customHeight="1" x14ac:dyDescent="0.25">
      <c r="A45" s="13" t="s">
        <v>57</v>
      </c>
      <c r="C45" s="21">
        <f>C38</f>
        <v>0</v>
      </c>
    </row>
    <row r="46" spans="1:4" ht="19.5" customHeight="1" x14ac:dyDescent="0.25">
      <c r="A46" s="13" t="s">
        <v>58</v>
      </c>
      <c r="C46" s="21">
        <f>C37</f>
        <v>0</v>
      </c>
    </row>
    <row r="47" spans="1:4" ht="31.5" customHeight="1" x14ac:dyDescent="0.25">
      <c r="A47" s="13" t="s">
        <v>59</v>
      </c>
      <c r="C47" s="22">
        <f>MAX(0,MIN(MAX(0,C25),C44+C45+C46))</f>
        <v>0</v>
      </c>
      <c r="D47" s="15" t="s">
        <v>60</v>
      </c>
    </row>
    <row r="48" spans="1:4" ht="31.5" customHeight="1" x14ac:dyDescent="0.25">
      <c r="A48" s="13" t="s">
        <v>61</v>
      </c>
      <c r="C48" s="18">
        <f>MAX(0,C25-C47)</f>
        <v>0</v>
      </c>
      <c r="D48" s="15" t="s">
        <v>62</v>
      </c>
    </row>
    <row r="49" spans="1:4" ht="31.5" customHeight="1" x14ac:dyDescent="0.25">
      <c r="A49" s="13" t="s">
        <v>63</v>
      </c>
      <c r="C49" s="18">
        <f>MAX(0,C32-C48)</f>
        <v>0</v>
      </c>
      <c r="D49" s="15" t="s">
        <v>64</v>
      </c>
    </row>
    <row r="50" spans="1:4" ht="19.5" customHeight="1" x14ac:dyDescent="0.25"/>
    <row r="51" spans="1:4" ht="33.75" customHeight="1" x14ac:dyDescent="0.25">
      <c r="A51" s="6" t="s">
        <v>65</v>
      </c>
      <c r="B51" s="6"/>
      <c r="C51" s="5" t="str">
        <f>IF(C25&lt;=0,"No estimated gain to defer",IF(C47=0,"Full deferral appears possible from these inputs","Partial taxable gain is estimated - review with tax preparer"))</f>
        <v>No estimated gain to defer</v>
      </c>
      <c r="D51" s="5"/>
    </row>
    <row r="52" spans="1:4" ht="19.5" customHeight="1" x14ac:dyDescent="0.25"/>
    <row r="53" spans="1:4" ht="19.5" customHeight="1" x14ac:dyDescent="0.25">
      <c r="A53" s="4" t="s">
        <v>66</v>
      </c>
      <c r="B53" s="4"/>
      <c r="C53" s="4"/>
      <c r="D53" s="4"/>
    </row>
    <row r="54" spans="1:4" ht="19.5" customHeight="1" x14ac:dyDescent="0.25">
      <c r="A54" s="4"/>
      <c r="B54" s="4"/>
      <c r="C54" s="4"/>
      <c r="D54" s="4"/>
    </row>
    <row r="55" spans="1:4" ht="19.5" customHeight="1" x14ac:dyDescent="0.25">
      <c r="A55" s="4"/>
      <c r="B55" s="4"/>
      <c r="C55" s="4"/>
      <c r="D55" s="4"/>
    </row>
    <row r="56" spans="1:4" ht="19.5" customHeight="1" x14ac:dyDescent="0.25"/>
    <row r="57" spans="1:4" ht="19.5" customHeight="1" x14ac:dyDescent="0.25">
      <c r="A57" s="3" t="s">
        <v>67</v>
      </c>
      <c r="B57" s="3"/>
      <c r="C57" s="3"/>
      <c r="D57" s="3"/>
    </row>
    <row r="58" spans="1:4" ht="19.5" customHeight="1" x14ac:dyDescent="0.25">
      <c r="A58" s="3"/>
      <c r="B58" s="3"/>
      <c r="C58" s="3"/>
      <c r="D58" s="3"/>
    </row>
    <row r="59" spans="1:4" ht="19.5" customHeight="1" x14ac:dyDescent="0.25">
      <c r="A59" s="3"/>
      <c r="B59" s="3"/>
      <c r="C59" s="3"/>
      <c r="D59" s="3"/>
    </row>
  </sheetData>
  <mergeCells count="14">
    <mergeCell ref="A51:B51"/>
    <mergeCell ref="C51:D51"/>
    <mergeCell ref="A53:D55"/>
    <mergeCell ref="A57:D59"/>
    <mergeCell ref="C9:D9"/>
    <mergeCell ref="A11:D11"/>
    <mergeCell ref="A20:D20"/>
    <mergeCell ref="A28:D28"/>
    <mergeCell ref="A40:D40"/>
    <mergeCell ref="A1:D1"/>
    <mergeCell ref="A2:D2"/>
    <mergeCell ref="A6:D6"/>
    <mergeCell ref="C7:D7"/>
    <mergeCell ref="C8:D8"/>
  </mergeCells>
  <conditionalFormatting sqref="C47">
    <cfRule type="expression" dxfId="1" priority="2">
      <formula>C47&gt;0</formula>
    </cfRule>
  </conditionalFormatting>
  <conditionalFormatting sqref="C48">
    <cfRule type="expression" dxfId="0" priority="3">
      <formula>C48&gt;0</formula>
    </cfRule>
  </conditionalFormatting>
  <pageMargins left="0.35" right="0.35" top="0.5" bottom="0.5" header="0.511811023622047" footer="0.511811023622047"/>
  <pageSetup fitToHeight="2" orientation="portrait"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35"/>
  <sheetViews>
    <sheetView showGridLines="0" zoomScaleNormal="100" workbookViewId="0">
      <pane ySplit="5" topLeftCell="A16" activePane="bottomLeft" state="frozen"/>
      <selection pane="bottomLeft" sqref="A1:D1"/>
    </sheetView>
  </sheetViews>
  <sheetFormatPr defaultColWidth="8.7109375" defaultRowHeight="15" customHeight="1" x14ac:dyDescent="0.25"/>
  <cols>
    <col min="1" max="1" width="12" customWidth="1"/>
    <col min="2" max="2" width="44" customWidth="1"/>
    <col min="3" max="3" width="18" customWidth="1"/>
    <col min="4" max="4" width="42" customWidth="1"/>
  </cols>
  <sheetData>
    <row r="1" spans="1:4" ht="31.5" customHeight="1" x14ac:dyDescent="0.25">
      <c r="A1" s="10" t="s">
        <v>68</v>
      </c>
      <c r="B1" s="10"/>
      <c r="C1" s="10"/>
      <c r="D1" s="10"/>
    </row>
    <row r="2" spans="1:4" ht="31.5" customHeight="1" x14ac:dyDescent="0.25">
      <c r="A2" s="9" t="s">
        <v>69</v>
      </c>
      <c r="B2" s="9"/>
      <c r="C2" s="9"/>
      <c r="D2" s="9"/>
    </row>
    <row r="4" spans="1:4" ht="25.5" customHeight="1" x14ac:dyDescent="0.25">
      <c r="A4" s="23" t="s">
        <v>70</v>
      </c>
      <c r="B4" s="23" t="s">
        <v>71</v>
      </c>
      <c r="C4" s="23" t="s">
        <v>72</v>
      </c>
      <c r="D4" s="23" t="s">
        <v>73</v>
      </c>
    </row>
    <row r="5" spans="1:4" ht="21.75" customHeight="1" x14ac:dyDescent="0.25">
      <c r="A5" s="24"/>
      <c r="B5" s="24"/>
      <c r="C5" s="25">
        <v>0</v>
      </c>
      <c r="D5" s="24"/>
    </row>
    <row r="6" spans="1:4" ht="21.75" customHeight="1" x14ac:dyDescent="0.25">
      <c r="A6" s="24"/>
      <c r="B6" s="24"/>
      <c r="C6" s="25">
        <v>0</v>
      </c>
      <c r="D6" s="24"/>
    </row>
    <row r="7" spans="1:4" ht="21.75" customHeight="1" x14ac:dyDescent="0.25">
      <c r="A7" s="24"/>
      <c r="B7" s="24"/>
      <c r="C7" s="25">
        <v>0</v>
      </c>
      <c r="D7" s="24"/>
    </row>
    <row r="8" spans="1:4" ht="21.75" customHeight="1" x14ac:dyDescent="0.25">
      <c r="A8" s="24"/>
      <c r="B8" s="24"/>
      <c r="C8" s="25">
        <v>0</v>
      </c>
      <c r="D8" s="24"/>
    </row>
    <row r="9" spans="1:4" ht="21.75" customHeight="1" x14ac:dyDescent="0.25">
      <c r="A9" s="24"/>
      <c r="B9" s="24"/>
      <c r="C9" s="25">
        <v>0</v>
      </c>
      <c r="D9" s="24"/>
    </row>
    <row r="10" spans="1:4" ht="21.75" customHeight="1" x14ac:dyDescent="0.25">
      <c r="A10" s="24"/>
      <c r="B10" s="24"/>
      <c r="C10" s="25">
        <v>0</v>
      </c>
      <c r="D10" s="24"/>
    </row>
    <row r="11" spans="1:4" ht="21.75" customHeight="1" x14ac:dyDescent="0.25">
      <c r="A11" s="24"/>
      <c r="B11" s="24"/>
      <c r="C11" s="25">
        <v>0</v>
      </c>
      <c r="D11" s="24"/>
    </row>
    <row r="12" spans="1:4" ht="21.75" customHeight="1" x14ac:dyDescent="0.25">
      <c r="A12" s="24"/>
      <c r="B12" s="24"/>
      <c r="C12" s="25">
        <v>0</v>
      </c>
      <c r="D12" s="24"/>
    </row>
    <row r="13" spans="1:4" ht="21.75" customHeight="1" x14ac:dyDescent="0.25">
      <c r="A13" s="24"/>
      <c r="B13" s="24"/>
      <c r="C13" s="25">
        <v>0</v>
      </c>
      <c r="D13" s="24"/>
    </row>
    <row r="14" spans="1:4" ht="21.75" customHeight="1" x14ac:dyDescent="0.25">
      <c r="A14" s="24"/>
      <c r="B14" s="24"/>
      <c r="C14" s="25">
        <v>0</v>
      </c>
      <c r="D14" s="24"/>
    </row>
    <row r="15" spans="1:4" ht="21.75" customHeight="1" x14ac:dyDescent="0.25">
      <c r="A15" s="24"/>
      <c r="B15" s="24"/>
      <c r="C15" s="25">
        <v>0</v>
      </c>
      <c r="D15" s="24"/>
    </row>
    <row r="16" spans="1:4" ht="21.75" customHeight="1" x14ac:dyDescent="0.25">
      <c r="A16" s="24"/>
      <c r="B16" s="24"/>
      <c r="C16" s="25">
        <v>0</v>
      </c>
      <c r="D16" s="24"/>
    </row>
    <row r="17" spans="1:4" ht="21.75" customHeight="1" x14ac:dyDescent="0.25">
      <c r="A17" s="24"/>
      <c r="B17" s="24"/>
      <c r="C17" s="25">
        <v>0</v>
      </c>
      <c r="D17" s="24"/>
    </row>
    <row r="18" spans="1:4" ht="21.75" customHeight="1" x14ac:dyDescent="0.25">
      <c r="A18" s="24"/>
      <c r="B18" s="24"/>
      <c r="C18" s="25">
        <v>0</v>
      </c>
      <c r="D18" s="24"/>
    </row>
    <row r="19" spans="1:4" ht="21.75" customHeight="1" x14ac:dyDescent="0.25">
      <c r="A19" s="24"/>
      <c r="B19" s="24"/>
      <c r="C19" s="25">
        <v>0</v>
      </c>
      <c r="D19" s="24"/>
    </row>
    <row r="20" spans="1:4" ht="21.75" customHeight="1" x14ac:dyDescent="0.25">
      <c r="A20" s="24"/>
      <c r="B20" s="24"/>
      <c r="C20" s="25">
        <v>0</v>
      </c>
      <c r="D20" s="24"/>
    </row>
    <row r="21" spans="1:4" ht="21.75" customHeight="1" x14ac:dyDescent="0.25">
      <c r="A21" s="24"/>
      <c r="B21" s="24"/>
      <c r="C21" s="25">
        <v>0</v>
      </c>
      <c r="D21" s="24"/>
    </row>
    <row r="22" spans="1:4" ht="21.75" customHeight="1" x14ac:dyDescent="0.25">
      <c r="A22" s="24"/>
      <c r="B22" s="24"/>
      <c r="C22" s="25">
        <v>0</v>
      </c>
      <c r="D22" s="24"/>
    </row>
    <row r="23" spans="1:4" ht="21.75" customHeight="1" x14ac:dyDescent="0.25">
      <c r="A23" s="24"/>
      <c r="B23" s="24"/>
      <c r="C23" s="25">
        <v>0</v>
      </c>
      <c r="D23" s="24"/>
    </row>
    <row r="24" spans="1:4" ht="21.75" customHeight="1" x14ac:dyDescent="0.25">
      <c r="A24" s="24"/>
      <c r="B24" s="24"/>
      <c r="C24" s="25">
        <v>0</v>
      </c>
      <c r="D24" s="24"/>
    </row>
    <row r="25" spans="1:4" ht="21.75" customHeight="1" x14ac:dyDescent="0.25">
      <c r="A25" s="24"/>
      <c r="B25" s="24"/>
      <c r="C25" s="25">
        <v>0</v>
      </c>
      <c r="D25" s="24"/>
    </row>
    <row r="27" spans="1:4" ht="15" customHeight="1" x14ac:dyDescent="0.25">
      <c r="A27" s="6" t="s">
        <v>74</v>
      </c>
      <c r="B27" s="6"/>
      <c r="C27" s="26">
        <f>SUM(C5:C25)</f>
        <v>0</v>
      </c>
      <c r="D27" s="27" t="s">
        <v>75</v>
      </c>
    </row>
    <row r="28" spans="1:4" ht="15" customHeight="1" x14ac:dyDescent="0.25">
      <c r="A28" s="28" t="s">
        <v>76</v>
      </c>
      <c r="C28" s="29">
        <f>C27</f>
        <v>0</v>
      </c>
    </row>
    <row r="30" spans="1:4" ht="15" customHeight="1" x14ac:dyDescent="0.25">
      <c r="A30" s="4" t="s">
        <v>77</v>
      </c>
      <c r="B30" s="4"/>
      <c r="C30" s="4"/>
      <c r="D30" s="4"/>
    </row>
    <row r="31" spans="1:4" ht="15" customHeight="1" x14ac:dyDescent="0.25">
      <c r="A31" s="4"/>
      <c r="B31" s="4"/>
      <c r="C31" s="4"/>
      <c r="D31" s="4"/>
    </row>
    <row r="32" spans="1:4" ht="15" customHeight="1" x14ac:dyDescent="0.25">
      <c r="A32" s="4"/>
      <c r="B32" s="4"/>
      <c r="C32" s="4"/>
      <c r="D32" s="4"/>
    </row>
    <row r="34" spans="1:4" ht="15" customHeight="1" x14ac:dyDescent="0.25">
      <c r="A34" s="2" t="s">
        <v>78</v>
      </c>
      <c r="B34" s="2"/>
      <c r="C34" s="2"/>
      <c r="D34" s="2"/>
    </row>
    <row r="35" spans="1:4" ht="15" customHeight="1" x14ac:dyDescent="0.25">
      <c r="A35" s="2"/>
      <c r="B35" s="2"/>
      <c r="C35" s="2"/>
      <c r="D35" s="2"/>
    </row>
  </sheetData>
  <mergeCells count="5">
    <mergeCell ref="A1:D1"/>
    <mergeCell ref="A2:D2"/>
    <mergeCell ref="A27:B27"/>
    <mergeCell ref="A30:D32"/>
    <mergeCell ref="A34:D35"/>
  </mergeCells>
  <pageMargins left="0.75" right="0.75" top="1" bottom="1"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32"/>
  <sheetViews>
    <sheetView showGridLines="0" zoomScaleNormal="100" workbookViewId="0"/>
  </sheetViews>
  <sheetFormatPr defaultColWidth="8.7109375" defaultRowHeight="15" customHeight="1" x14ac:dyDescent="0.25"/>
  <cols>
    <col min="1" max="1" width="8" customWidth="1"/>
    <col min="2" max="2" width="48" customWidth="1"/>
    <col min="3" max="3" width="54" customWidth="1"/>
  </cols>
  <sheetData>
    <row r="1" spans="1:3" ht="31.5" customHeight="1" x14ac:dyDescent="0.25">
      <c r="A1" s="10" t="s">
        <v>79</v>
      </c>
      <c r="B1" s="10"/>
      <c r="C1" s="10"/>
    </row>
    <row r="2" spans="1:3" ht="31.5" customHeight="1" x14ac:dyDescent="0.25">
      <c r="A2" s="9" t="s">
        <v>80</v>
      </c>
      <c r="B2" s="9"/>
      <c r="C2" s="9"/>
    </row>
    <row r="5" spans="1:3" ht="43.5" customHeight="1" x14ac:dyDescent="0.25">
      <c r="A5" s="30" t="s">
        <v>81</v>
      </c>
      <c r="B5" s="31" t="s">
        <v>82</v>
      </c>
      <c r="C5" s="13" t="s">
        <v>83</v>
      </c>
    </row>
    <row r="7" spans="1:3" ht="43.5" customHeight="1" x14ac:dyDescent="0.25">
      <c r="A7" s="30" t="s">
        <v>84</v>
      </c>
      <c r="B7" s="31" t="s">
        <v>85</v>
      </c>
      <c r="C7" s="13" t="s">
        <v>86</v>
      </c>
    </row>
    <row r="9" spans="1:3" ht="43.5" customHeight="1" x14ac:dyDescent="0.25">
      <c r="A9" s="30" t="s">
        <v>87</v>
      </c>
      <c r="B9" s="31" t="s">
        <v>88</v>
      </c>
      <c r="C9" s="13" t="s">
        <v>89</v>
      </c>
    </row>
    <row r="11" spans="1:3" ht="43.5" customHeight="1" x14ac:dyDescent="0.25">
      <c r="A11" s="30" t="s">
        <v>90</v>
      </c>
      <c r="B11" s="31" t="s">
        <v>91</v>
      </c>
      <c r="C11" s="13" t="s">
        <v>92</v>
      </c>
    </row>
    <row r="13" spans="1:3" ht="43.5" customHeight="1" x14ac:dyDescent="0.25">
      <c r="A13" s="30" t="s">
        <v>93</v>
      </c>
      <c r="B13" s="31" t="s">
        <v>94</v>
      </c>
      <c r="C13" s="13" t="s">
        <v>95</v>
      </c>
    </row>
    <row r="15" spans="1:3" ht="43.5" customHeight="1" x14ac:dyDescent="0.25">
      <c r="A15" s="30" t="s">
        <v>96</v>
      </c>
      <c r="B15" s="31" t="s">
        <v>97</v>
      </c>
      <c r="C15" s="13" t="s">
        <v>98</v>
      </c>
    </row>
    <row r="18" spans="1:3" ht="24" customHeight="1" x14ac:dyDescent="0.25">
      <c r="A18" s="1" t="s">
        <v>99</v>
      </c>
      <c r="B18" s="1"/>
      <c r="C18" s="1"/>
    </row>
    <row r="19" spans="1:3" ht="24" customHeight="1" x14ac:dyDescent="0.25">
      <c r="A19" s="1"/>
      <c r="B19" s="1"/>
      <c r="C19" s="1"/>
    </row>
    <row r="20" spans="1:3" ht="24" customHeight="1" x14ac:dyDescent="0.25">
      <c r="A20" s="1"/>
      <c r="B20" s="1"/>
      <c r="C20" s="1"/>
    </row>
    <row r="21" spans="1:3" ht="24" customHeight="1" x14ac:dyDescent="0.25">
      <c r="A21" s="1"/>
      <c r="B21" s="1"/>
      <c r="C21" s="1"/>
    </row>
    <row r="23" spans="1:3" ht="15" customHeight="1" x14ac:dyDescent="0.25">
      <c r="A23" s="4" t="s">
        <v>100</v>
      </c>
      <c r="B23" s="4"/>
      <c r="C23" s="4"/>
    </row>
    <row r="24" spans="1:3" ht="15" customHeight="1" x14ac:dyDescent="0.25">
      <c r="A24" s="4"/>
      <c r="B24" s="4"/>
      <c r="C24" s="4"/>
    </row>
    <row r="25" spans="1:3" ht="15" customHeight="1" x14ac:dyDescent="0.25">
      <c r="A25" s="4"/>
      <c r="B25" s="4"/>
      <c r="C25" s="4"/>
    </row>
    <row r="26" spans="1:3" ht="15" customHeight="1" x14ac:dyDescent="0.25">
      <c r="A26" s="4"/>
      <c r="B26" s="4"/>
      <c r="C26" s="4"/>
    </row>
    <row r="27" spans="1:3" ht="15" customHeight="1" x14ac:dyDescent="0.25">
      <c r="A27" s="4"/>
      <c r="B27" s="4"/>
      <c r="C27" s="4"/>
    </row>
    <row r="29" spans="1:3" ht="15" customHeight="1" x14ac:dyDescent="0.25">
      <c r="A29" s="3" t="s">
        <v>101</v>
      </c>
      <c r="B29" s="3"/>
      <c r="C29" s="3"/>
    </row>
    <row r="30" spans="1:3" ht="15" customHeight="1" x14ac:dyDescent="0.25">
      <c r="A30" s="3"/>
      <c r="B30" s="3"/>
      <c r="C30" s="3"/>
    </row>
    <row r="31" spans="1:3" ht="15" customHeight="1" x14ac:dyDescent="0.25">
      <c r="A31" s="3"/>
      <c r="B31" s="3"/>
      <c r="C31" s="3"/>
    </row>
    <row r="32" spans="1:3" ht="15" customHeight="1" x14ac:dyDescent="0.25">
      <c r="A32" s="3"/>
      <c r="B32" s="3"/>
      <c r="C32" s="3"/>
    </row>
  </sheetData>
  <mergeCells count="5">
    <mergeCell ref="A1:C1"/>
    <mergeCell ref="A2:C2"/>
    <mergeCell ref="A18:C21"/>
    <mergeCell ref="A23:C27"/>
    <mergeCell ref="A29:C32"/>
  </mergeCells>
  <pageMargins left="0.75" right="0.75" top="1" bottom="1"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1031 Calculator</vt:lpstr>
      <vt:lpstr>Renovations</vt:lpstr>
      <vt:lpstr>How to Use</vt:lpstr>
      <vt:lpstr>'1031 Calculator'!Print_Area</vt:lpstr>
      <vt:lpstr>'How to Use'!Print_Area</vt:lpstr>
      <vt:lpstr>Renovations!Print_Area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Tyler</dc:creator>
  <cp:lastModifiedBy>William Tyler</cp:lastModifiedBy>
  <dcterms:created xsi:type="dcterms:W3CDTF">2026-08-13T17:40:31Z</dcterms:created>
  <dcterms:modified xsi:type="dcterms:W3CDTF">2026-08-13T17:40:31Z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2026-08-13T17:33:51Z</dcterms:created>
  <dc:creator>openpyxl</dc:creator>
  <dc:description/>
  <dc:language>en-US</dc:language>
  <cp:lastModifiedBy/>
  <dcterms:modified xsi:type="dcterms:W3CDTF">2026-08-13T17:35:02Z</dcterms:modified>
  <cp:revision>0</cp:revision>
  <dc:subject/>
  <dc:title/>
</cp:coreProperties>
</file>