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y\Documents\"/>
    </mc:Choice>
  </mc:AlternateContent>
  <bookViews>
    <workbookView xWindow="0" yWindow="72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K16" i="1" s="1"/>
  <c r="M38" i="1" l="1"/>
  <c r="L6" i="1" l="1"/>
  <c r="K21" i="1" l="1"/>
  <c r="J33" i="1"/>
  <c r="H27" i="1"/>
</calcChain>
</file>

<file path=xl/sharedStrings.xml><?xml version="1.0" encoding="utf-8"?>
<sst xmlns="http://schemas.openxmlformats.org/spreadsheetml/2006/main" count="32" uniqueCount="22">
  <si>
    <t>Public Housing</t>
  </si>
  <si>
    <t>Section 8</t>
  </si>
  <si>
    <t>Capital Funds</t>
  </si>
  <si>
    <t>Tenants rent</t>
  </si>
  <si>
    <t>HUD Grant</t>
  </si>
  <si>
    <t>Administrative Fee</t>
  </si>
  <si>
    <t>HAP (Landlord)</t>
  </si>
  <si>
    <t>Reserves</t>
  </si>
  <si>
    <t>Lakeside Bank</t>
  </si>
  <si>
    <t>Ameritrade</t>
  </si>
  <si>
    <t>Banks Operating Accounts</t>
  </si>
  <si>
    <t>American National Bank</t>
  </si>
  <si>
    <t>TOTAL</t>
  </si>
  <si>
    <t>ROCKWALL HOUSING AUTHORITY -SNAP SHOT</t>
  </si>
  <si>
    <t>Total</t>
  </si>
  <si>
    <t>LPL (American National Bank)</t>
  </si>
  <si>
    <t>Section 8 Restricted</t>
  </si>
  <si>
    <t xml:space="preserve">Accumulated expenditures </t>
  </si>
  <si>
    <t>Balance</t>
  </si>
  <si>
    <t>Reserves and Restricted TOTAL</t>
  </si>
  <si>
    <t>Reserve Total</t>
  </si>
  <si>
    <t>Budget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</si>
</sst>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17" fontId="2" fillId="0" borderId="0" xfId="0" applyNumberFormat="1" applyFont="1"/>
    <xf numFmtId="0" fontId="2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0" fontId="0" fillId="0" borderId="1" xfId="0" applyFont="1" applyBorder="1"/>
    <xf numFmtId="0" fontId="0" fillId="0" borderId="2" xfId="0" applyFill="1" applyBorder="1"/>
    <xf numFmtId="0" fontId="0" fillId="0" borderId="2" xfId="0" applyBorder="1"/>
    <xf numFmtId="4" fontId="0" fillId="0" borderId="2" xfId="0" applyNumberForma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tabSelected="1" zoomScaleNormal="100" workbookViewId="0">
      <selection activeCell="K29" sqref="K29"/>
    </sheetView>
  </sheetViews>
  <sheetFormatPr defaultRowHeight="15" x14ac:dyDescent="0.25"/>
  <cols>
    <col min="7" max="7" width="10.140625" bestFit="1" customWidth="1"/>
    <col min="10" max="13" width="10.140625" bestFit="1" customWidth="1"/>
  </cols>
  <sheetData>
    <row r="2" spans="1:13" x14ac:dyDescent="0.25">
      <c r="A2" s="7" t="s">
        <v>13</v>
      </c>
      <c r="B2" s="7"/>
      <c r="C2" s="7"/>
      <c r="D2" s="7"/>
      <c r="E2" s="7"/>
      <c r="F2" s="7"/>
      <c r="G2" s="6">
        <v>45222</v>
      </c>
      <c r="H2" s="6"/>
    </row>
    <row r="4" spans="1:13" x14ac:dyDescent="0.25">
      <c r="A4" s="8" t="s">
        <v>21</v>
      </c>
      <c r="B4" s="8"/>
      <c r="C4" s="3"/>
      <c r="D4" s="3"/>
      <c r="E4" s="3"/>
      <c r="F4" s="3"/>
      <c r="G4" s="8" t="s">
        <v>0</v>
      </c>
      <c r="H4" s="8"/>
      <c r="I4" s="8"/>
      <c r="J4" s="8" t="s">
        <v>1</v>
      </c>
      <c r="K4" s="8"/>
      <c r="L4" s="8" t="s">
        <v>2</v>
      </c>
      <c r="M4" s="8"/>
    </row>
    <row r="5" spans="1:13" x14ac:dyDescent="0.25">
      <c r="A5" s="3"/>
      <c r="B5" s="3"/>
      <c r="C5" s="3"/>
      <c r="D5" s="3"/>
      <c r="E5" s="3"/>
      <c r="F5" s="3"/>
      <c r="G5" s="9">
        <v>511243</v>
      </c>
      <c r="H5" s="8"/>
      <c r="I5" s="8"/>
      <c r="J5" s="9">
        <v>28088.560000000001</v>
      </c>
      <c r="K5" s="8"/>
      <c r="L5" s="9">
        <v>134027</v>
      </c>
      <c r="M5" s="9"/>
    </row>
    <row r="6" spans="1:13" x14ac:dyDescent="0.25">
      <c r="K6" t="s">
        <v>14</v>
      </c>
      <c r="L6" s="1">
        <f>SUM(G5:L5)</f>
        <v>673358.56</v>
      </c>
    </row>
    <row r="7" spans="1:13" x14ac:dyDescent="0.25">
      <c r="A7" s="2" t="s">
        <v>7</v>
      </c>
      <c r="G7" s="1"/>
    </row>
    <row r="8" spans="1:13" x14ac:dyDescent="0.25">
      <c r="A8" s="11" t="s">
        <v>8</v>
      </c>
      <c r="B8" s="11"/>
      <c r="C8" s="3"/>
      <c r="D8" s="3"/>
      <c r="E8" s="3"/>
      <c r="F8" s="3"/>
      <c r="G8" s="4">
        <v>50185.46</v>
      </c>
      <c r="H8" s="3"/>
      <c r="I8" s="3"/>
      <c r="J8" s="3"/>
      <c r="K8" s="3"/>
      <c r="L8" s="3"/>
      <c r="M8" s="3"/>
    </row>
    <row r="9" spans="1:13" x14ac:dyDescent="0.25">
      <c r="A9" s="3" t="s">
        <v>9</v>
      </c>
      <c r="B9" s="3"/>
      <c r="C9" s="3"/>
      <c r="D9" s="3"/>
      <c r="E9" s="3"/>
      <c r="F9" s="3"/>
      <c r="G9" s="5">
        <v>48423</v>
      </c>
      <c r="H9" s="4"/>
      <c r="I9" s="3"/>
      <c r="J9" s="3"/>
      <c r="K9" s="3"/>
      <c r="L9" s="3"/>
      <c r="M9" s="3"/>
    </row>
    <row r="10" spans="1:13" x14ac:dyDescent="0.25">
      <c r="A10" s="12" t="s">
        <v>15</v>
      </c>
      <c r="B10" s="13"/>
      <c r="C10" s="13"/>
      <c r="D10" s="13"/>
      <c r="E10" s="13"/>
      <c r="F10" s="13"/>
      <c r="G10" s="14">
        <v>55296</v>
      </c>
      <c r="H10" s="13"/>
      <c r="I10" s="13"/>
      <c r="J10" s="13"/>
      <c r="K10" s="13"/>
      <c r="L10" s="13"/>
      <c r="M10" s="13"/>
    </row>
    <row r="11" spans="1:13" x14ac:dyDescent="0.25">
      <c r="A11" s="15" t="s">
        <v>20</v>
      </c>
      <c r="B11" s="2"/>
      <c r="G11" s="1">
        <f>SUM(G8:G10)</f>
        <v>153904.46</v>
      </c>
    </row>
    <row r="13" spans="1:13" x14ac:dyDescent="0.25">
      <c r="A13" s="10" t="s">
        <v>11</v>
      </c>
      <c r="B13" s="10"/>
      <c r="C13" s="10"/>
      <c r="D13" s="3"/>
      <c r="E13" s="3"/>
      <c r="F13" s="3"/>
      <c r="G13" s="3"/>
      <c r="H13" s="3"/>
      <c r="I13" s="3"/>
      <c r="J13" s="4"/>
      <c r="K13" s="3"/>
      <c r="L13" s="3"/>
      <c r="M13" s="3"/>
    </row>
    <row r="14" spans="1:13" x14ac:dyDescent="0.25">
      <c r="A14" s="3" t="s">
        <v>16</v>
      </c>
      <c r="B14" s="3"/>
      <c r="C14" s="3"/>
      <c r="D14" s="3"/>
      <c r="E14" s="3"/>
      <c r="F14" s="3"/>
      <c r="G14" s="3"/>
      <c r="H14" s="3"/>
      <c r="I14" s="3"/>
      <c r="J14" s="4">
        <v>130372</v>
      </c>
      <c r="K14" s="3"/>
      <c r="L14" s="3"/>
      <c r="M14" s="3"/>
    </row>
    <row r="16" spans="1:13" x14ac:dyDescent="0.25">
      <c r="A16" s="8" t="s">
        <v>19</v>
      </c>
      <c r="B16" s="8"/>
      <c r="C16" s="8"/>
      <c r="D16" s="3"/>
      <c r="E16" s="3"/>
      <c r="F16" s="3"/>
      <c r="G16" s="3"/>
      <c r="H16" s="3"/>
      <c r="I16" s="3"/>
      <c r="J16" s="3"/>
      <c r="K16" s="4">
        <f>SUM(G11:J14)</f>
        <v>284276.45999999996</v>
      </c>
      <c r="L16" s="3"/>
      <c r="M16" s="3"/>
    </row>
    <row r="18" spans="1:13" x14ac:dyDescent="0.25">
      <c r="A18" s="2" t="s">
        <v>10</v>
      </c>
      <c r="B18" s="2"/>
      <c r="C18" s="2"/>
    </row>
    <row r="19" spans="1:13" x14ac:dyDescent="0.25">
      <c r="A19" s="3" t="s">
        <v>8</v>
      </c>
      <c r="B19" s="3"/>
      <c r="C19" s="3"/>
      <c r="D19" s="3"/>
      <c r="E19" s="3"/>
      <c r="F19" s="3"/>
      <c r="G19" s="5">
        <v>82579</v>
      </c>
      <c r="H19" s="3"/>
      <c r="I19" s="3"/>
      <c r="J19" s="3"/>
      <c r="K19" s="3"/>
      <c r="L19" s="3"/>
      <c r="M19" s="3"/>
    </row>
    <row r="20" spans="1:13" x14ac:dyDescent="0.25">
      <c r="A20" s="3" t="s">
        <v>11</v>
      </c>
      <c r="B20" s="3"/>
      <c r="C20" s="3"/>
      <c r="D20" s="3"/>
      <c r="E20" s="3"/>
      <c r="F20" s="3"/>
      <c r="G20" s="3"/>
      <c r="H20" s="3"/>
      <c r="I20" s="3"/>
      <c r="J20" s="5">
        <v>96251</v>
      </c>
      <c r="K20" s="3"/>
      <c r="L20" s="3"/>
      <c r="M20" s="3"/>
    </row>
    <row r="21" spans="1:13" x14ac:dyDescent="0.25">
      <c r="A21" s="8" t="s">
        <v>12</v>
      </c>
      <c r="B21" s="3"/>
      <c r="C21" s="3"/>
      <c r="D21" s="3"/>
      <c r="E21" s="3"/>
      <c r="F21" s="3"/>
      <c r="G21" s="3"/>
      <c r="H21" s="3"/>
      <c r="I21" s="3"/>
      <c r="J21" s="3"/>
      <c r="K21" s="5">
        <f>SUM(G19:J20)</f>
        <v>178830</v>
      </c>
      <c r="L21" s="3"/>
      <c r="M21" s="3"/>
    </row>
    <row r="23" spans="1:13" x14ac:dyDescent="0.25">
      <c r="A23" t="s">
        <v>0</v>
      </c>
    </row>
    <row r="24" spans="1:13" x14ac:dyDescent="0.25">
      <c r="A24" s="3" t="s">
        <v>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 t="s">
        <v>3</v>
      </c>
      <c r="B25" s="3"/>
      <c r="C25" s="3"/>
      <c r="D25" s="3"/>
      <c r="E25" s="3"/>
      <c r="F25" s="3"/>
      <c r="G25" s="4">
        <v>22201</v>
      </c>
      <c r="H25" s="3"/>
      <c r="I25" s="3"/>
      <c r="J25" s="3"/>
      <c r="K25" s="3"/>
      <c r="L25" s="3"/>
      <c r="M25" s="3"/>
    </row>
    <row r="26" spans="1:13" x14ac:dyDescent="0.25">
      <c r="A26" s="3" t="s">
        <v>4</v>
      </c>
      <c r="B26" s="3"/>
      <c r="C26" s="3"/>
      <c r="D26" s="3"/>
      <c r="E26" s="3"/>
      <c r="F26" s="3"/>
      <c r="G26" s="3">
        <v>15000</v>
      </c>
      <c r="H26" s="3"/>
      <c r="I26" s="3"/>
      <c r="J26" s="3"/>
      <c r="K26" s="3"/>
      <c r="L26" s="3"/>
      <c r="M26" s="3"/>
    </row>
    <row r="27" spans="1:13" x14ac:dyDescent="0.25">
      <c r="A27" s="8" t="s">
        <v>12</v>
      </c>
      <c r="B27" s="3"/>
      <c r="C27" s="3"/>
      <c r="D27" s="3"/>
      <c r="E27" s="3"/>
      <c r="F27" s="3"/>
      <c r="G27" s="3"/>
      <c r="H27" s="3">
        <f>SUM(G25:G26)</f>
        <v>37201</v>
      </c>
      <c r="I27" s="3"/>
      <c r="J27" s="3"/>
      <c r="K27" s="3"/>
      <c r="L27" s="3"/>
      <c r="M27" s="3"/>
    </row>
    <row r="29" spans="1:13" x14ac:dyDescent="0.25">
      <c r="A29" t="s">
        <v>1</v>
      </c>
    </row>
    <row r="30" spans="1:13" x14ac:dyDescent="0.25">
      <c r="A30" s="3" t="s">
        <v>11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 t="s">
        <v>5</v>
      </c>
      <c r="B31" s="3"/>
      <c r="C31" s="3"/>
      <c r="D31" s="3"/>
      <c r="E31" s="3"/>
      <c r="F31" s="3"/>
      <c r="G31" s="3"/>
      <c r="H31" s="3"/>
      <c r="I31" s="3"/>
      <c r="J31" s="3">
        <v>2407</v>
      </c>
      <c r="K31" s="3"/>
      <c r="L31" s="3"/>
      <c r="M31" s="3"/>
    </row>
    <row r="32" spans="1:13" x14ac:dyDescent="0.25">
      <c r="A32" s="3" t="s">
        <v>6</v>
      </c>
      <c r="B32" s="3"/>
      <c r="C32" s="3"/>
      <c r="D32" s="3"/>
      <c r="E32" s="3"/>
      <c r="F32" s="3"/>
      <c r="G32" s="3"/>
      <c r="H32" s="3"/>
      <c r="I32" s="3"/>
      <c r="J32" s="3">
        <v>24696</v>
      </c>
      <c r="K32" s="3"/>
      <c r="L32" s="3"/>
      <c r="M32" s="3"/>
    </row>
    <row r="33" spans="1:13" x14ac:dyDescent="0.25">
      <c r="A33" s="8" t="s">
        <v>12</v>
      </c>
      <c r="B33" s="3"/>
      <c r="C33" s="3"/>
      <c r="D33" s="3"/>
      <c r="E33" s="3"/>
      <c r="F33" s="3"/>
      <c r="G33" s="3"/>
      <c r="H33" s="3"/>
      <c r="I33" s="3"/>
      <c r="J33" s="3">
        <f>SUM(J31:J32)</f>
        <v>27103</v>
      </c>
      <c r="K33" s="3"/>
      <c r="L33" s="3"/>
      <c r="M33" s="3"/>
    </row>
    <row r="35" spans="1:13" x14ac:dyDescent="0.25">
      <c r="A35" t="s">
        <v>2</v>
      </c>
    </row>
    <row r="36" spans="1:13" x14ac:dyDescent="0.25">
      <c r="A36" s="3" t="s">
        <v>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4">
        <v>0</v>
      </c>
      <c r="M36" s="3"/>
    </row>
    <row r="37" spans="1:13" x14ac:dyDescent="0.25">
      <c r="A37" s="3" t="s">
        <v>17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4">
        <v>134027</v>
      </c>
    </row>
    <row r="38" spans="1:13" x14ac:dyDescent="0.25">
      <c r="A38" s="8" t="s">
        <v>18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4">
        <f>(L5-L37)</f>
        <v>0</v>
      </c>
    </row>
  </sheetData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Rios</dc:creator>
  <cp:lastModifiedBy>Tony Rios</cp:lastModifiedBy>
  <cp:lastPrinted>2023-10-11T16:12:08Z</cp:lastPrinted>
  <dcterms:created xsi:type="dcterms:W3CDTF">2022-12-12T17:40:53Z</dcterms:created>
  <dcterms:modified xsi:type="dcterms:W3CDTF">2023-10-13T18:27:58Z</dcterms:modified>
</cp:coreProperties>
</file>