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ny\Documents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N40" i="1" s="1"/>
  <c r="M39" i="1" l="1"/>
  <c r="N38" i="1" l="1"/>
</calcChain>
</file>

<file path=xl/sharedStrings.xml><?xml version="1.0" encoding="utf-8"?>
<sst xmlns="http://schemas.openxmlformats.org/spreadsheetml/2006/main" count="47" uniqueCount="41">
  <si>
    <t>Capital Funds 2022/23</t>
  </si>
  <si>
    <t>Projected Expenditures</t>
  </si>
  <si>
    <t>HVAC purchase ten units at $905. 00 per unit</t>
  </si>
  <si>
    <t>Item</t>
  </si>
  <si>
    <t xml:space="preserve">Install windows for Project 2 </t>
  </si>
  <si>
    <t>76 windows at 636 per window</t>
  </si>
  <si>
    <t>Purchase 5 stoves and 5 refrigerators</t>
  </si>
  <si>
    <t>Refurbish public bathroom project 3</t>
  </si>
  <si>
    <t>Plumbing repairs, pipes replacement, toilets</t>
  </si>
  <si>
    <t xml:space="preserve">sinks, water heaters, faucets </t>
  </si>
  <si>
    <t>new urinals, toilet, sinks, stalls</t>
  </si>
  <si>
    <t>parking lot at 702-71</t>
  </si>
  <si>
    <t>2 Sam Houston</t>
  </si>
  <si>
    <t>Seal, Cap and install new turbines on roof project 3</t>
  </si>
  <si>
    <t>TX01P09550122</t>
  </si>
  <si>
    <t>Tony Rios, Executive Director</t>
  </si>
  <si>
    <t>Rockwall Housing Authority</t>
  </si>
  <si>
    <t>Contract Contributions: $134,027</t>
  </si>
  <si>
    <t>Repair</t>
  </si>
  <si>
    <t xml:space="preserve">Projected date </t>
  </si>
  <si>
    <t xml:space="preserve">May-June </t>
  </si>
  <si>
    <t>August</t>
  </si>
  <si>
    <t>March-April</t>
  </si>
  <si>
    <t>August-September</t>
  </si>
  <si>
    <t>September</t>
  </si>
  <si>
    <t>Jan-September</t>
  </si>
  <si>
    <t>April-August</t>
  </si>
  <si>
    <t>Paint/ Flooring</t>
  </si>
  <si>
    <t>Move-out/Clean out</t>
  </si>
  <si>
    <t>Tree and Trash removal</t>
  </si>
  <si>
    <t>Balance</t>
  </si>
  <si>
    <t>YTD Cost</t>
  </si>
  <si>
    <t>Elevator equipment</t>
  </si>
  <si>
    <t xml:space="preserve">Roof repairs </t>
  </si>
  <si>
    <t>Budget</t>
  </si>
  <si>
    <t>Handy man maintenance</t>
  </si>
  <si>
    <t>Fire Alarm</t>
  </si>
  <si>
    <t>halway floor</t>
  </si>
  <si>
    <t>Actual cost</t>
  </si>
  <si>
    <t>Sept</t>
  </si>
  <si>
    <t>Estimated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</si>
</sst>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44" fontId="1" fillId="0" borderId="0" xfId="1" applyFont="1"/>
    <xf numFmtId="6" fontId="1" fillId="0" borderId="0" xfId="0" applyNumberFormat="1" applyFont="1"/>
    <xf numFmtId="17" fontId="1" fillId="0" borderId="0" xfId="0" applyNumberFormat="1" applyFont="1"/>
    <xf numFmtId="3" fontId="0" fillId="0" borderId="0" xfId="0" applyNumberFormat="1"/>
    <xf numFmtId="0" fontId="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323850</xdr:colOff>
      <xdr:row>6</xdr:row>
      <xdr:rowOff>200025</xdr:rowOff>
    </xdr:from>
    <xdr:ext cx="184731" cy="264560"/>
    <xdr:sp macro="" textlink="">
      <xdr:nvSpPr>
        <xdr:cNvPr id="2" name="TextBox 1"/>
        <xdr:cNvSpPr txBox="1"/>
      </xdr:nvSpPr>
      <xdr:spPr>
        <a:xfrm>
          <a:off x="7743825" y="158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42"/>
  <sheetViews>
    <sheetView tabSelected="1" zoomScaleNormal="100" workbookViewId="0">
      <selection activeCell="B2" sqref="B2"/>
    </sheetView>
  </sheetViews>
  <sheetFormatPr defaultRowHeight="15" x14ac:dyDescent="0.25"/>
  <cols>
    <col min="1" max="1" width="9.28515625" bestFit="1" customWidth="1"/>
    <col min="9" max="9" width="10.5703125" customWidth="1"/>
    <col min="11" max="11" width="10.140625" bestFit="1" customWidth="1"/>
    <col min="12" max="12" width="13" bestFit="1" customWidth="1"/>
    <col min="13" max="13" width="10.5703125" customWidth="1"/>
    <col min="14" max="14" width="11.140625" customWidth="1"/>
    <col min="15" max="15" width="14.85546875" customWidth="1"/>
    <col min="17" max="17" width="9.140625" customWidth="1"/>
    <col min="18" max="18" width="0.140625" customWidth="1"/>
  </cols>
  <sheetData>
    <row r="4" spans="1:15" ht="18.75" x14ac:dyDescent="0.3">
      <c r="D4" s="2" t="s">
        <v>16</v>
      </c>
      <c r="E4" s="2"/>
      <c r="F4" s="2"/>
    </row>
    <row r="5" spans="1:15" ht="18.75" x14ac:dyDescent="0.3">
      <c r="A5" s="1"/>
      <c r="B5" s="1"/>
      <c r="C5" s="1"/>
      <c r="D5" s="2" t="s">
        <v>0</v>
      </c>
      <c r="E5" s="2"/>
      <c r="F5" s="2"/>
      <c r="G5" s="2" t="s">
        <v>14</v>
      </c>
      <c r="H5" s="2"/>
      <c r="I5" s="1"/>
      <c r="J5" s="6"/>
      <c r="N5" s="1" t="s">
        <v>39</v>
      </c>
    </row>
    <row r="6" spans="1:15" ht="18.75" x14ac:dyDescent="0.3">
      <c r="A6" s="1"/>
      <c r="B6" s="1"/>
      <c r="C6" s="1"/>
      <c r="D6" s="2" t="s">
        <v>17</v>
      </c>
      <c r="E6" s="2"/>
      <c r="F6" s="2"/>
      <c r="G6" s="2"/>
      <c r="H6" s="2"/>
      <c r="I6" s="1"/>
      <c r="J6" s="1"/>
    </row>
    <row r="7" spans="1:15" ht="18.75" x14ac:dyDescent="0.3">
      <c r="A7" s="1"/>
      <c r="J7" s="1"/>
    </row>
    <row r="8" spans="1:15" ht="18.75" x14ac:dyDescent="0.3">
      <c r="A8" s="1"/>
      <c r="D8" s="2" t="s">
        <v>1</v>
      </c>
      <c r="E8" s="2"/>
      <c r="F8" s="2"/>
      <c r="J8" s="1"/>
    </row>
    <row r="9" spans="1:15" ht="18.75" x14ac:dyDescent="0.3">
      <c r="A9" s="1">
        <v>1</v>
      </c>
      <c r="B9" s="1"/>
      <c r="C9" s="2" t="s">
        <v>3</v>
      </c>
      <c r="D9" s="2"/>
      <c r="E9" s="2"/>
      <c r="F9" s="2"/>
      <c r="G9" s="2"/>
      <c r="H9" s="2"/>
      <c r="I9" s="1"/>
      <c r="J9" s="1" t="s">
        <v>19</v>
      </c>
      <c r="K9" s="1"/>
      <c r="L9" s="1"/>
      <c r="M9" s="1" t="s">
        <v>40</v>
      </c>
      <c r="N9" s="8"/>
      <c r="O9" s="1" t="s">
        <v>38</v>
      </c>
    </row>
    <row r="10" spans="1:15" ht="18.7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</row>
    <row r="11" spans="1:15" ht="18.75" x14ac:dyDescent="0.3">
      <c r="A11" s="1">
        <v>2</v>
      </c>
      <c r="B11" s="1"/>
      <c r="C11" s="1" t="s">
        <v>2</v>
      </c>
      <c r="D11" s="1"/>
      <c r="E11" s="1"/>
      <c r="F11" s="1"/>
      <c r="G11" s="1"/>
      <c r="H11" s="1"/>
      <c r="I11" s="1"/>
      <c r="J11" s="1" t="s">
        <v>20</v>
      </c>
      <c r="K11" s="1"/>
      <c r="L11" s="1"/>
      <c r="M11" s="3">
        <v>9050</v>
      </c>
      <c r="O11" s="3">
        <v>9050</v>
      </c>
    </row>
    <row r="12" spans="1:15" ht="18.7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"/>
    </row>
    <row r="13" spans="1:15" ht="18.75" x14ac:dyDescent="0.3">
      <c r="A13" s="1">
        <v>3</v>
      </c>
      <c r="B13" s="1"/>
      <c r="C13" s="1" t="s">
        <v>4</v>
      </c>
      <c r="D13" s="1"/>
      <c r="E13" s="1"/>
      <c r="F13" s="1"/>
      <c r="G13" s="1"/>
      <c r="H13" s="1"/>
      <c r="I13" s="1"/>
      <c r="J13" s="1" t="s">
        <v>26</v>
      </c>
      <c r="K13" s="1"/>
      <c r="L13" s="1"/>
      <c r="M13" s="3">
        <v>24792</v>
      </c>
      <c r="O13" s="3">
        <v>10000</v>
      </c>
    </row>
    <row r="14" spans="1:15" ht="18.75" x14ac:dyDescent="0.3">
      <c r="A14" s="1"/>
      <c r="B14" s="1"/>
      <c r="C14" s="1" t="s">
        <v>5</v>
      </c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</row>
    <row r="15" spans="1:15" ht="18.7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</row>
    <row r="16" spans="1:15" ht="18.75" x14ac:dyDescent="0.3">
      <c r="A16" s="1">
        <v>4</v>
      </c>
      <c r="B16" s="1"/>
      <c r="C16" s="1" t="s">
        <v>18</v>
      </c>
      <c r="D16" s="1" t="s">
        <v>11</v>
      </c>
      <c r="E16" s="1"/>
      <c r="F16" s="1" t="s">
        <v>12</v>
      </c>
      <c r="G16" s="1"/>
      <c r="H16" s="1"/>
      <c r="I16" s="1"/>
      <c r="J16" s="1" t="s">
        <v>21</v>
      </c>
      <c r="K16" s="1"/>
      <c r="L16" s="1"/>
      <c r="M16" s="3">
        <v>3750</v>
      </c>
      <c r="O16" s="1">
        <v>13000</v>
      </c>
    </row>
    <row r="17" spans="1:15" ht="18.7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</row>
    <row r="18" spans="1:15" ht="18.75" x14ac:dyDescent="0.3">
      <c r="A18" s="1">
        <v>5</v>
      </c>
      <c r="B18" s="1"/>
      <c r="C18" s="1" t="s">
        <v>33</v>
      </c>
      <c r="D18" s="1"/>
      <c r="E18" s="1"/>
      <c r="F18" s="1"/>
      <c r="G18" s="1"/>
      <c r="H18" s="1"/>
      <c r="I18" s="1"/>
      <c r="J18" s="1" t="s">
        <v>21</v>
      </c>
      <c r="K18" s="1"/>
      <c r="L18" s="1"/>
      <c r="M18" s="3">
        <v>7000</v>
      </c>
      <c r="O18" s="1">
        <v>5000</v>
      </c>
    </row>
    <row r="19" spans="1:15" ht="18.7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</row>
    <row r="20" spans="1:15" ht="18.75" x14ac:dyDescent="0.3">
      <c r="A20" s="1">
        <v>6</v>
      </c>
      <c r="B20" s="1"/>
      <c r="C20" s="1" t="s">
        <v>13</v>
      </c>
      <c r="D20" s="1"/>
      <c r="E20" s="1"/>
      <c r="F20" s="1"/>
      <c r="G20" s="1"/>
      <c r="H20" s="1"/>
      <c r="I20" s="1"/>
      <c r="J20" s="1" t="s">
        <v>22</v>
      </c>
      <c r="K20" s="1"/>
      <c r="L20" s="1"/>
      <c r="M20" s="3">
        <v>4000</v>
      </c>
      <c r="O20" s="1">
        <v>350</v>
      </c>
    </row>
    <row r="21" spans="1:15" ht="18.75" x14ac:dyDescent="0.3">
      <c r="A21" s="1"/>
      <c r="B21" s="1"/>
      <c r="C21" s="1">
        <v>3</v>
      </c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</row>
    <row r="22" spans="1:15" ht="18.75" x14ac:dyDescent="0.3">
      <c r="A22" s="1">
        <v>7</v>
      </c>
      <c r="B22" s="1"/>
      <c r="C22" s="1" t="s">
        <v>32</v>
      </c>
      <c r="D22" s="1"/>
      <c r="E22" s="1"/>
      <c r="F22" s="1" t="s">
        <v>36</v>
      </c>
      <c r="G22" s="1"/>
      <c r="H22" s="1"/>
      <c r="I22" s="1"/>
      <c r="J22" s="1" t="s">
        <v>23</v>
      </c>
      <c r="K22" s="1"/>
      <c r="L22" s="1"/>
      <c r="M22" s="3">
        <v>7000</v>
      </c>
      <c r="O22" s="1">
        <v>7000</v>
      </c>
    </row>
    <row r="23" spans="1:15" ht="18.7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</row>
    <row r="24" spans="1:15" ht="18.75" x14ac:dyDescent="0.3">
      <c r="A24" s="1">
        <v>8</v>
      </c>
      <c r="B24" s="1"/>
      <c r="C24" s="1" t="s">
        <v>6</v>
      </c>
      <c r="D24" s="1"/>
      <c r="E24" s="1"/>
      <c r="F24" s="1"/>
      <c r="G24" s="1"/>
      <c r="H24" s="1"/>
      <c r="I24" s="1"/>
      <c r="J24" s="1" t="s">
        <v>24</v>
      </c>
      <c r="K24" s="1"/>
      <c r="L24" s="1"/>
      <c r="M24" s="3">
        <v>12000</v>
      </c>
      <c r="O24" s="1">
        <v>6725</v>
      </c>
    </row>
    <row r="25" spans="1:15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5" ht="18.75" x14ac:dyDescent="0.3">
      <c r="A26" s="1">
        <v>9</v>
      </c>
      <c r="B26" s="1"/>
      <c r="C26" s="1" t="s">
        <v>8</v>
      </c>
      <c r="D26" s="1"/>
      <c r="E26" s="1"/>
      <c r="F26" s="1"/>
      <c r="G26" s="1"/>
      <c r="H26" s="1"/>
      <c r="I26" s="1"/>
      <c r="J26" s="1" t="s">
        <v>25</v>
      </c>
      <c r="K26" s="1"/>
      <c r="L26" s="1"/>
      <c r="M26" s="3">
        <v>10935</v>
      </c>
      <c r="O26" s="3">
        <v>21544</v>
      </c>
    </row>
    <row r="27" spans="1:15" ht="18.75" x14ac:dyDescent="0.3">
      <c r="A27" s="1"/>
      <c r="B27" s="1"/>
      <c r="C27" s="1" t="s">
        <v>9</v>
      </c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5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5" ht="18.75" x14ac:dyDescent="0.3">
      <c r="A29" s="1">
        <v>10</v>
      </c>
      <c r="B29" s="1"/>
      <c r="C29" s="1" t="s">
        <v>7</v>
      </c>
      <c r="D29" s="1"/>
      <c r="E29" s="1"/>
      <c r="F29" s="1"/>
      <c r="G29" s="1"/>
      <c r="H29" s="1"/>
      <c r="I29" s="1"/>
      <c r="J29" s="1" t="s">
        <v>24</v>
      </c>
      <c r="K29" s="1"/>
      <c r="L29" s="1"/>
      <c r="M29" s="3">
        <v>35000</v>
      </c>
      <c r="O29" s="1">
        <v>38000</v>
      </c>
    </row>
    <row r="30" spans="1:15" ht="18.75" x14ac:dyDescent="0.3">
      <c r="A30" s="1"/>
      <c r="B30" s="1"/>
      <c r="C30" s="1" t="s">
        <v>10</v>
      </c>
      <c r="D30" s="1"/>
      <c r="E30" s="1"/>
      <c r="F30" s="1"/>
      <c r="G30" s="1" t="s">
        <v>37</v>
      </c>
      <c r="H30" s="1"/>
      <c r="I30" s="1"/>
      <c r="J30" s="1"/>
      <c r="K30" s="1"/>
      <c r="L30" s="1"/>
      <c r="M30" s="1"/>
    </row>
    <row r="31" spans="1:15" ht="18.7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5" ht="18.75" x14ac:dyDescent="0.3">
      <c r="A32" s="1">
        <v>11</v>
      </c>
      <c r="B32" s="1"/>
      <c r="C32" s="1" t="s">
        <v>27</v>
      </c>
      <c r="D32" s="1"/>
      <c r="E32" s="1"/>
      <c r="F32" s="1"/>
      <c r="G32" s="1"/>
      <c r="H32" s="1"/>
      <c r="I32" s="1"/>
      <c r="J32" s="1" t="s">
        <v>25</v>
      </c>
      <c r="K32" s="1"/>
      <c r="L32" s="1"/>
      <c r="M32" s="3">
        <v>6500</v>
      </c>
      <c r="O32" s="1">
        <v>6322</v>
      </c>
    </row>
    <row r="33" spans="1:15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</row>
    <row r="34" spans="1:15" ht="18.75" x14ac:dyDescent="0.3">
      <c r="A34" s="1">
        <v>12</v>
      </c>
      <c r="B34" s="1"/>
      <c r="C34" s="1" t="s">
        <v>28</v>
      </c>
      <c r="D34" s="1"/>
      <c r="E34" s="1"/>
      <c r="F34" s="1" t="s">
        <v>35</v>
      </c>
      <c r="G34" s="1"/>
      <c r="H34" s="1"/>
      <c r="I34" s="1"/>
      <c r="J34" s="1" t="s">
        <v>25</v>
      </c>
      <c r="K34" s="1"/>
      <c r="L34" s="1"/>
      <c r="M34" s="3">
        <v>9000</v>
      </c>
      <c r="O34" s="1">
        <v>12036</v>
      </c>
    </row>
    <row r="35" spans="1:15" ht="18.75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</row>
    <row r="36" spans="1:15" ht="18.75" x14ac:dyDescent="0.3">
      <c r="A36" s="1">
        <v>13</v>
      </c>
      <c r="B36" s="1"/>
      <c r="C36" s="1" t="s">
        <v>29</v>
      </c>
      <c r="D36" s="1"/>
      <c r="E36" s="1"/>
      <c r="F36" s="1"/>
      <c r="G36" s="1"/>
      <c r="H36" s="1"/>
      <c r="I36" s="1"/>
      <c r="J36" s="1" t="s">
        <v>25</v>
      </c>
      <c r="K36" s="1"/>
      <c r="L36" s="1"/>
      <c r="M36" s="3">
        <v>5000</v>
      </c>
      <c r="O36" s="1">
        <v>5000</v>
      </c>
    </row>
    <row r="37" spans="1:15" ht="18.75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8.75" x14ac:dyDescent="0.3">
      <c r="B38" s="1"/>
      <c r="C38" s="1" t="s">
        <v>31</v>
      </c>
      <c r="D38" s="1"/>
      <c r="E38" s="1"/>
      <c r="F38" s="1"/>
      <c r="G38" s="1"/>
      <c r="H38" s="1"/>
      <c r="I38" s="1"/>
      <c r="J38" s="1"/>
      <c r="K38" s="1"/>
      <c r="L38" s="5"/>
      <c r="N38" s="3">
        <f>SUM(N11:N37)</f>
        <v>0</v>
      </c>
      <c r="O38" s="1"/>
    </row>
    <row r="39" spans="1:15" ht="18.75" x14ac:dyDescent="0.3">
      <c r="B39" s="1"/>
      <c r="C39" s="1" t="s">
        <v>34</v>
      </c>
      <c r="D39" s="1"/>
      <c r="E39" s="1"/>
      <c r="F39" s="1"/>
      <c r="G39" s="1"/>
      <c r="H39" s="1"/>
      <c r="I39" s="1"/>
      <c r="J39" s="1"/>
      <c r="K39" s="1"/>
      <c r="L39" s="1"/>
      <c r="M39" s="7">
        <f>SUM(M11:M36)</f>
        <v>134027</v>
      </c>
      <c r="N39" s="4"/>
      <c r="O39" s="3">
        <f>SUM(O11:O38)</f>
        <v>134027</v>
      </c>
    </row>
    <row r="40" spans="1:15" ht="18.75" x14ac:dyDescent="0.3">
      <c r="B40" s="1"/>
      <c r="C40" s="1" t="s">
        <v>30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3">
        <f>(M39-O39)</f>
        <v>0</v>
      </c>
    </row>
    <row r="41" spans="1:15" ht="18.75" x14ac:dyDescent="0.3">
      <c r="B41" s="1" t="s">
        <v>15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8.75" x14ac:dyDescent="0.3">
      <c r="B42" s="1" t="s">
        <v>16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</sheetData>
  <printOptions gridLines="1"/>
  <pageMargins left="0.7" right="0.7" top="0.75" bottom="0.75" header="0.3" footer="0.3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Rios</dc:creator>
  <cp:lastModifiedBy>Tony Rios</cp:lastModifiedBy>
  <cp:lastPrinted>2023-09-08T20:19:25Z</cp:lastPrinted>
  <dcterms:created xsi:type="dcterms:W3CDTF">2022-11-22T17:43:52Z</dcterms:created>
  <dcterms:modified xsi:type="dcterms:W3CDTF">2023-10-13T18:24:56Z</dcterms:modified>
</cp:coreProperties>
</file>