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userName="General Manager" algorithmName="SHA-512" hashValue="VngdyYsIM7OnrlXbysCsbJMAZGd3pGOMywLnV3vefa+4axhuDzXaFT8BFphGbviI+UPzC9Y3AQWkZr16BJHYeQ==" saltValue="5XNnNwREMzdWUhVP54kC+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s\Monitor Well\"/>
    </mc:Choice>
  </mc:AlternateContent>
  <xr:revisionPtr revIDLastSave="0" documentId="13_ncr:10001_{912A7C5A-5EDF-4709-A9FA-F81A513C546D}" xr6:coauthVersionLast="47" xr6:coauthVersionMax="47" xr10:uidLastSave="{00000000-0000-0000-0000-000000000000}"/>
  <bookViews>
    <workbookView xWindow="76680" yWindow="-120" windowWidth="38640" windowHeight="15720" xr2:uid="{00000000-000D-0000-FFFF-FFFF00000000}"/>
  </bookViews>
  <sheets>
    <sheet name="Grid 5 Graph" sheetId="2" r:id="rId1"/>
    <sheet name="Grid 6 Graph" sheetId="6" r:id="rId2"/>
    <sheet name="Grid 12 Graph" sheetId="8" r:id="rId3"/>
    <sheet name="Grid 13 Graph" sheetId="9" r:id="rId4"/>
    <sheet name="Willeke" sheetId="30" r:id="rId5"/>
    <sheet name="Dye" sheetId="29" r:id="rId6"/>
    <sheet name="Christopher" sheetId="28" r:id="rId7"/>
    <sheet name="Dohmann" sheetId="27" r:id="rId8"/>
    <sheet name="Abrameit" sheetId="26" r:id="rId9"/>
    <sheet name="Grid 14" sheetId="11" r:id="rId10"/>
    <sheet name="Grid 15" sheetId="13" r:id="rId11"/>
    <sheet name="Grid 19" sheetId="15" r:id="rId12"/>
    <sheet name="Grid 20" sheetId="31" r:id="rId13"/>
    <sheet name="Grid 21" sheetId="32" r:id="rId14"/>
    <sheet name="Grid 22-23" sheetId="17" r:id="rId15"/>
    <sheet name="Grid 27" sheetId="33" r:id="rId16"/>
    <sheet name="Grid 28" sheetId="19" r:id="rId17"/>
    <sheet name="Grid 29-31" sheetId="34" r:id="rId18"/>
    <sheet name="Grid 36-38" sheetId="23" r:id="rId19"/>
    <sheet name="Wexford" sheetId="35" r:id="rId20"/>
    <sheet name="BurtonBhatka" sheetId="36" r:id="rId21"/>
  </sheets>
  <definedNames>
    <definedName name="_xlnm.Print_Area" localSheetId="8">Abrameit!$A$1:$Z$38</definedName>
    <definedName name="_xlnm.Print_Area" localSheetId="6">Christopher!$A$1:$AA$43</definedName>
    <definedName name="_xlnm.Print_Area" localSheetId="7">Dohmann!$A$1:$AA$48</definedName>
    <definedName name="_xlnm.Print_Area" localSheetId="5">Dye!$A$1:$U$38</definedName>
    <definedName name="_xlnm.Print_Area" localSheetId="3">'Grid 13 Graph'!$A$1:$Z$57</definedName>
    <definedName name="_xlnm.Print_Area" localSheetId="9">'Grid 14'!$A$1:$U$34</definedName>
    <definedName name="_xlnm.Print_Area" localSheetId="10">'Grid 15'!$A$1:$AA$34</definedName>
    <definedName name="_xlnm.Print_Area" localSheetId="14">'Grid 22-23'!$A$1:$AA$37</definedName>
    <definedName name="_xlnm.Print_Area" localSheetId="16">'Grid 28'!$A$1:$W$38</definedName>
    <definedName name="_xlnm.Print_Area" localSheetId="18">'Grid 36-38'!$A$1:$AB$43</definedName>
    <definedName name="_xlnm.Print_Area" localSheetId="0">'Grid 5 Graph'!$A$1:$S$41</definedName>
    <definedName name="_xlnm.Print_Area" localSheetId="1">'Grid 6 Graph'!$A$1:$S$34</definedName>
    <definedName name="_xlnm.Print_Area" localSheetId="4">Willeke!$A$1:$AA$38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<sst xmlns="http://schemas.openxmlformats.org/spreadsheetml/2006/main" count="590" uniqueCount="162">
  <si>
    <t>277'</t>
  </si>
  <si>
    <t>154'</t>
  </si>
  <si>
    <t>261'</t>
  </si>
  <si>
    <t>280'</t>
  </si>
  <si>
    <t>164'</t>
  </si>
  <si>
    <t>118'</t>
  </si>
  <si>
    <t>314'</t>
  </si>
  <si>
    <t>Monitor Well Tag #</t>
  </si>
  <si>
    <t>Well Depth</t>
  </si>
  <si>
    <t>152'</t>
  </si>
  <si>
    <t>80'</t>
  </si>
  <si>
    <t>166'</t>
  </si>
  <si>
    <t>850'</t>
  </si>
  <si>
    <t>250'</t>
  </si>
  <si>
    <t>230'</t>
  </si>
  <si>
    <t>90'</t>
  </si>
  <si>
    <t>65'</t>
  </si>
  <si>
    <t>210'</t>
  </si>
  <si>
    <t>197'</t>
  </si>
  <si>
    <t>297'</t>
  </si>
  <si>
    <t>188'</t>
  </si>
  <si>
    <t>275'</t>
  </si>
  <si>
    <t>263'</t>
  </si>
  <si>
    <t>222'</t>
  </si>
  <si>
    <t>155'</t>
  </si>
  <si>
    <t>300'</t>
  </si>
  <si>
    <t>183'</t>
  </si>
  <si>
    <t>186'</t>
  </si>
  <si>
    <t>143'</t>
  </si>
  <si>
    <t>291'</t>
  </si>
  <si>
    <t>27'</t>
  </si>
  <si>
    <t>180'</t>
  </si>
  <si>
    <t>226'</t>
  </si>
  <si>
    <t>160'</t>
  </si>
  <si>
    <t>235'</t>
  </si>
  <si>
    <t>95'</t>
  </si>
  <si>
    <t>320'</t>
  </si>
  <si>
    <t>61'</t>
  </si>
  <si>
    <t>325'</t>
  </si>
  <si>
    <t>96'</t>
  </si>
  <si>
    <t>110'</t>
  </si>
  <si>
    <t>Landgrebe</t>
  </si>
  <si>
    <t>Lemeke</t>
  </si>
  <si>
    <t>Parma</t>
  </si>
  <si>
    <t>Luddeke</t>
  </si>
  <si>
    <t>Leuddeke</t>
  </si>
  <si>
    <t>Name</t>
  </si>
  <si>
    <t>Arnold</t>
  </si>
  <si>
    <t>Duderstadt</t>
  </si>
  <si>
    <t>Diebel</t>
  </si>
  <si>
    <t>Neal</t>
  </si>
  <si>
    <t>Abrameit</t>
  </si>
  <si>
    <t>Dohmann, A</t>
  </si>
  <si>
    <t>Worley</t>
  </si>
  <si>
    <t>Cutbirt</t>
  </si>
  <si>
    <t>Dye</t>
  </si>
  <si>
    <t>Harwell</t>
  </si>
  <si>
    <t>Brumby</t>
  </si>
  <si>
    <t>Billo</t>
  </si>
  <si>
    <t>Dohmann, F</t>
  </si>
  <si>
    <t>Reitz</t>
  </si>
  <si>
    <t>Willeke</t>
  </si>
  <si>
    <t>Christopher</t>
  </si>
  <si>
    <t>Friedel</t>
  </si>
  <si>
    <t>317.1'</t>
  </si>
  <si>
    <t>105'</t>
  </si>
  <si>
    <t>306'</t>
  </si>
  <si>
    <t>Dohmann, L</t>
  </si>
  <si>
    <t>86.8'</t>
  </si>
  <si>
    <t>Sisson</t>
  </si>
  <si>
    <t>Seiler</t>
  </si>
  <si>
    <t>Jacob</t>
  </si>
  <si>
    <t xml:space="preserve">Name </t>
  </si>
  <si>
    <t>Fuller</t>
  </si>
  <si>
    <t>Bruns</t>
  </si>
  <si>
    <t>Drier</t>
  </si>
  <si>
    <t xml:space="preserve">Barnhart Family Partnership </t>
  </si>
  <si>
    <t>150'</t>
  </si>
  <si>
    <t>Gayle</t>
  </si>
  <si>
    <t>Ball</t>
  </si>
  <si>
    <t>Shouse Ranch</t>
  </si>
  <si>
    <t>Roberts</t>
  </si>
  <si>
    <t>Arrendondo</t>
  </si>
  <si>
    <t>Poses</t>
  </si>
  <si>
    <t>Wexford</t>
  </si>
  <si>
    <t xml:space="preserve">Wexford </t>
  </si>
  <si>
    <t>Pump in Well</t>
  </si>
  <si>
    <t>24.75'</t>
  </si>
  <si>
    <t>Hummel</t>
  </si>
  <si>
    <t>Fortenberry</t>
  </si>
  <si>
    <t>Cuervo Ranch Holdings</t>
  </si>
  <si>
    <t>305'</t>
  </si>
  <si>
    <t>Dang</t>
  </si>
  <si>
    <t>Warzazecha</t>
  </si>
  <si>
    <t>Powell</t>
  </si>
  <si>
    <t>Smith</t>
  </si>
  <si>
    <t>Valdez</t>
  </si>
  <si>
    <t>Niemeier</t>
  </si>
  <si>
    <t>148'</t>
  </si>
  <si>
    <t>Mayfield</t>
  </si>
  <si>
    <t>350'</t>
  </si>
  <si>
    <t>Bhakta</t>
  </si>
  <si>
    <t>Name/Date</t>
  </si>
  <si>
    <t>Kickendahl</t>
  </si>
  <si>
    <t>209'</t>
  </si>
  <si>
    <t>252'</t>
  </si>
  <si>
    <t>Barnett</t>
  </si>
  <si>
    <t>172'</t>
  </si>
  <si>
    <t>Burton</t>
  </si>
  <si>
    <t>84'</t>
  </si>
  <si>
    <t>120'</t>
  </si>
  <si>
    <t>295'</t>
  </si>
  <si>
    <t>315'</t>
  </si>
  <si>
    <t>220'</t>
  </si>
  <si>
    <t>Cuervo Ranch Holdings, Ltd. - David Crow</t>
  </si>
  <si>
    <t>Christopher, P</t>
  </si>
  <si>
    <t>331'</t>
  </si>
  <si>
    <t>Swickheimer</t>
  </si>
  <si>
    <t>JSDSED, LLC</t>
  </si>
  <si>
    <t>Albrecht</t>
  </si>
  <si>
    <t>270'</t>
  </si>
  <si>
    <t>Aug '23</t>
  </si>
  <si>
    <t>Sept '23</t>
  </si>
  <si>
    <t>Oct '23</t>
  </si>
  <si>
    <t>Nov '23</t>
  </si>
  <si>
    <t>Dec '23</t>
  </si>
  <si>
    <t>Jan '24</t>
  </si>
  <si>
    <t>Feb '24</t>
  </si>
  <si>
    <t>Mar '24</t>
  </si>
  <si>
    <t>Apr '24</t>
  </si>
  <si>
    <t>May '24</t>
  </si>
  <si>
    <t>Jun '24</t>
  </si>
  <si>
    <t>Jul '24</t>
  </si>
  <si>
    <t>Dry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</si>
  <si>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</si>
  <si>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</si>
  <si>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</si>
  <si>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</si>
  <si>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</si>
  <si>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</si>
  <si>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</si>
  <si>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</si>
  <si>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</si>
  <si>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</si>
  <si>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</si>
  <si>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</si>
  <si>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</si>
  <si>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</si>
  <si>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</si>
  <si>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</si>
  <si>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</si>
  <si>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</si>
  <si>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</si>
  <si>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</si>
  <si>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</si>
  <si>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</si>
  <si>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</si>
  <si>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</si>
  <si>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Dillard</t>
  </si>
  <si>
    <t>Donoghue</t>
  </si>
  <si>
    <t>Bhatka</t>
  </si>
  <si>
    <t>Jul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</si>
</sst>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1" fillId="0" borderId="8" xfId="0" applyFont="1" applyBorder="1"/>
    <xf numFmtId="0" fontId="0" fillId="0" borderId="7" xfId="0" applyBorder="1"/>
    <xf numFmtId="0" fontId="0" fillId="2" borderId="9" xfId="0" applyFill="1" applyBorder="1"/>
    <xf numFmtId="0" fontId="0" fillId="2" borderId="10" xfId="0" applyFill="1" applyBorder="1"/>
    <xf numFmtId="0" fontId="1" fillId="0" borderId="1" xfId="0" applyFont="1" applyBorder="1" applyAlignment="1">
      <alignment horizontal="left"/>
    </xf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4" fillId="0" borderId="9" xfId="0" applyFont="1" applyBorder="1"/>
    <xf numFmtId="0" fontId="6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/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489"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5 Water Level Graph	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'Grid 5 Graph'!$B$2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Graph'!$D$2:$S$2</c:f>
              <c:numCache>
                <c:formatCode>General</c:formatCode>
                <c:ptCount val="16"/>
                <c:pt idx="0">
                  <c:v>84.3</c:v>
                </c:pt>
                <c:pt idx="1">
                  <c:v>87.8</c:v>
                </c:pt>
                <c:pt idx="2">
                  <c:v>89</c:v>
                </c:pt>
                <c:pt idx="3">
                  <c:v>91.5</c:v>
                </c:pt>
                <c:pt idx="4">
                  <c:v>92.6</c:v>
                </c:pt>
                <c:pt idx="5">
                  <c:v>91.45</c:v>
                </c:pt>
                <c:pt idx="6">
                  <c:v>90.7</c:v>
                </c:pt>
                <c:pt idx="7">
                  <c:v>91.05</c:v>
                </c:pt>
                <c:pt idx="8">
                  <c:v>92.34</c:v>
                </c:pt>
                <c:pt idx="9">
                  <c:v>92.15</c:v>
                </c:pt>
                <c:pt idx="10">
                  <c:v>93.7</c:v>
                </c:pt>
                <c:pt idx="11">
                  <c:v>91.82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B3E-4112-B47D-ABA8788A14F3}"/>
            </c:ext>
          </c:extLst>
        </c:ser>
        <c:ser>
          <c:idx val="1"/>
          <c:order val="1"/>
          <c:tx>
            <c:strRef>
              <c:f>'Grid 5 Graph'!$B$3</c:f>
              <c:strCache>
                <c:ptCount val="1"/>
                <c:pt idx="0">
                  <c:v>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Graph'!$D$3:$S$3</c:f>
              <c:numCache>
                <c:formatCode>General</c:formatCode>
                <c:ptCount val="16"/>
                <c:pt idx="0">
                  <c:v>9.0500000000000007</c:v>
                </c:pt>
                <c:pt idx="1">
                  <c:v>13.5</c:v>
                </c:pt>
                <c:pt idx="2">
                  <c:v>13.8</c:v>
                </c:pt>
                <c:pt idx="3">
                  <c:v>16.399999999999999</c:v>
                </c:pt>
                <c:pt idx="4">
                  <c:v>18.5</c:v>
                </c:pt>
                <c:pt idx="5">
                  <c:v>16.079999999999998</c:v>
                </c:pt>
                <c:pt idx="6">
                  <c:v>15.7</c:v>
                </c:pt>
                <c:pt idx="7">
                  <c:v>16.3</c:v>
                </c:pt>
                <c:pt idx="8">
                  <c:v>15.78</c:v>
                </c:pt>
                <c:pt idx="9">
                  <c:v>17.96</c:v>
                </c:pt>
                <c:pt idx="10">
                  <c:v>19.53</c:v>
                </c:pt>
                <c:pt idx="11">
                  <c:v>17.2</c:v>
                </c:pt>
                <c:pt idx="12">
                  <c:v>20.7</c:v>
                </c:pt>
                <c:pt idx="13">
                  <c:v>23.3</c:v>
                </c:pt>
                <c:pt idx="14">
                  <c:v>21.85</c:v>
                </c:pt>
                <c:pt idx="15">
                  <c:v>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12-B47D-ABA8788A14F3}"/>
            </c:ext>
          </c:extLst>
        </c:ser>
        <c:ser>
          <c:idx val="2"/>
          <c:order val="2"/>
          <c:tx>
            <c:strRef>
              <c:f>'Grid 5 Graph'!$B$4</c:f>
              <c:strCache>
                <c:ptCount val="1"/>
                <c:pt idx="0">
                  <c:v>40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Graph'!$D$4:$S$4</c:f>
              <c:numCache>
                <c:formatCode>General</c:formatCode>
                <c:ptCount val="16"/>
                <c:pt idx="0">
                  <c:v>41.7</c:v>
                </c:pt>
                <c:pt idx="1">
                  <c:v>45.6</c:v>
                </c:pt>
                <c:pt idx="2">
                  <c:v>45.7</c:v>
                </c:pt>
                <c:pt idx="3">
                  <c:v>48.7</c:v>
                </c:pt>
                <c:pt idx="4">
                  <c:v>50</c:v>
                </c:pt>
                <c:pt idx="5">
                  <c:v>49.2</c:v>
                </c:pt>
                <c:pt idx="6">
                  <c:v>47.7</c:v>
                </c:pt>
                <c:pt idx="7">
                  <c:v>49.52</c:v>
                </c:pt>
                <c:pt idx="8">
                  <c:v>48.86</c:v>
                </c:pt>
                <c:pt idx="9">
                  <c:v>50.14</c:v>
                </c:pt>
                <c:pt idx="10">
                  <c:v>51.7</c:v>
                </c:pt>
                <c:pt idx="11">
                  <c:v>50.72</c:v>
                </c:pt>
                <c:pt idx="12">
                  <c:v>52.58</c:v>
                </c:pt>
                <c:pt idx="13">
                  <c:v>53.5</c:v>
                </c:pt>
                <c:pt idx="14">
                  <c:v>53.4</c:v>
                </c:pt>
                <c:pt idx="15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E-4112-B47D-ABA8788A14F3}"/>
            </c:ext>
          </c:extLst>
        </c:ser>
        <c:ser>
          <c:idx val="3"/>
          <c:order val="3"/>
          <c:tx>
            <c:strRef>
              <c:f>'Grid 5 Graph'!$B$5</c:f>
              <c:strCache>
                <c:ptCount val="1"/>
                <c:pt idx="0">
                  <c:v>41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Graph'!$D$5:$S$5</c:f>
              <c:numCache>
                <c:formatCode>General</c:formatCode>
                <c:ptCount val="16"/>
                <c:pt idx="0">
                  <c:v>16.7</c:v>
                </c:pt>
                <c:pt idx="1">
                  <c:v>18.8</c:v>
                </c:pt>
                <c:pt idx="2">
                  <c:v>20.5</c:v>
                </c:pt>
                <c:pt idx="3">
                  <c:v>23.4</c:v>
                </c:pt>
                <c:pt idx="4">
                  <c:v>25</c:v>
                </c:pt>
                <c:pt idx="5">
                  <c:v>24.05</c:v>
                </c:pt>
                <c:pt idx="6">
                  <c:v>23.9</c:v>
                </c:pt>
                <c:pt idx="7">
                  <c:v>23.68</c:v>
                </c:pt>
                <c:pt idx="8">
                  <c:v>23.31</c:v>
                </c:pt>
                <c:pt idx="9">
                  <c:v>25.23</c:v>
                </c:pt>
                <c:pt idx="10">
                  <c:v>26.66</c:v>
                </c:pt>
                <c:pt idx="11">
                  <c:v>25.86</c:v>
                </c:pt>
                <c:pt idx="12">
                  <c:v>27.5</c:v>
                </c:pt>
                <c:pt idx="13">
                  <c:v>28.05</c:v>
                </c:pt>
                <c:pt idx="14">
                  <c:v>28.35</c:v>
                </c:pt>
                <c:pt idx="15">
                  <c:v>27.45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E-4112-B47D-ABA8788A14F3}"/>
            </c:ext>
          </c:extLst>
        </c:ser>
        <c:ser>
          <c:idx val="4"/>
          <c:order val="4"/>
          <c:tx>
            <c:strRef>
              <c:f>'Grid 5 Graph'!$B$6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Graph'!$D$6:$S$6</c:f>
              <c:numCache>
                <c:formatCode>General</c:formatCode>
                <c:ptCount val="16"/>
                <c:pt idx="0">
                  <c:v>42.1</c:v>
                </c:pt>
                <c:pt idx="1">
                  <c:v>45.18</c:v>
                </c:pt>
                <c:pt idx="2">
                  <c:v>46.8</c:v>
                </c:pt>
                <c:pt idx="3">
                  <c:v>49.18</c:v>
                </c:pt>
                <c:pt idx="4">
                  <c:v>50.85</c:v>
                </c:pt>
                <c:pt idx="5">
                  <c:v>49.87</c:v>
                </c:pt>
                <c:pt idx="6">
                  <c:v>48.22</c:v>
                </c:pt>
                <c:pt idx="7">
                  <c:v>49.84</c:v>
                </c:pt>
                <c:pt idx="8">
                  <c:v>49.31</c:v>
                </c:pt>
                <c:pt idx="9">
                  <c:v>50.8</c:v>
                </c:pt>
                <c:pt idx="10">
                  <c:v>52.41</c:v>
                </c:pt>
                <c:pt idx="11">
                  <c:v>51.58</c:v>
                </c:pt>
                <c:pt idx="12">
                  <c:v>53.15</c:v>
                </c:pt>
                <c:pt idx="13">
                  <c:v>54.1</c:v>
                </c:pt>
                <c:pt idx="14">
                  <c:v>54.16</c:v>
                </c:pt>
                <c:pt idx="15">
                  <c:v>52.36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3E-4112-B47D-ABA8788A14F3}"/>
            </c:ext>
          </c:extLst>
        </c:ser>
        <c:ser>
          <c:idx val="5"/>
          <c:order val="5"/>
          <c:tx>
            <c:strRef>
              <c:f>'Grid 5 Graph'!$B$7</c:f>
              <c:strCache>
                <c:ptCount val="1"/>
                <c:pt idx="0">
                  <c:v>108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Graph'!$D$7:$S$7</c:f>
              <c:numCache>
                <c:formatCode>General</c:formatCode>
                <c:ptCount val="16"/>
                <c:pt idx="0">
                  <c:v>58.8</c:v>
                </c:pt>
                <c:pt idx="1">
                  <c:v>61.5</c:v>
                </c:pt>
                <c:pt idx="2">
                  <c:v>62.7</c:v>
                </c:pt>
                <c:pt idx="3">
                  <c:v>65.599999999999994</c:v>
                </c:pt>
                <c:pt idx="4">
                  <c:v>67.150000000000006</c:v>
                </c:pt>
                <c:pt idx="5">
                  <c:v>65.7</c:v>
                </c:pt>
                <c:pt idx="6">
                  <c:v>64.599999999999994</c:v>
                </c:pt>
                <c:pt idx="7">
                  <c:v>66.19</c:v>
                </c:pt>
                <c:pt idx="8">
                  <c:v>65.819999999999993</c:v>
                </c:pt>
                <c:pt idx="9">
                  <c:v>67.02</c:v>
                </c:pt>
                <c:pt idx="10">
                  <c:v>68.37</c:v>
                </c:pt>
                <c:pt idx="11">
                  <c:v>67.39</c:v>
                </c:pt>
                <c:pt idx="12">
                  <c:v>69.150000000000006</c:v>
                </c:pt>
                <c:pt idx="13">
                  <c:v>69.849999999999994</c:v>
                </c:pt>
                <c:pt idx="14">
                  <c:v>70.180000000000007</c:v>
                </c:pt>
                <c:pt idx="15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E-4112-B47D-ABA8788A14F3}"/>
            </c:ext>
          </c:extLst>
        </c:ser>
        <c:ser>
          <c:idx val="6"/>
          <c:order val="6"/>
          <c:tx>
            <c:strRef>
              <c:f>'Grid 5 Graph'!$B$8</c:f>
              <c:strCache>
                <c:ptCount val="1"/>
                <c:pt idx="0">
                  <c:v>110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Graph'!$D$8:$S$8</c:f>
              <c:numCache>
                <c:formatCode>General</c:formatCode>
                <c:ptCount val="16"/>
                <c:pt idx="0">
                  <c:v>76.010000000000005</c:v>
                </c:pt>
                <c:pt idx="1">
                  <c:v>77.02</c:v>
                </c:pt>
                <c:pt idx="2">
                  <c:v>79.3</c:v>
                </c:pt>
                <c:pt idx="3">
                  <c:v>81.349999999999994</c:v>
                </c:pt>
                <c:pt idx="4">
                  <c:v>81.3</c:v>
                </c:pt>
                <c:pt idx="5">
                  <c:v>81</c:v>
                </c:pt>
                <c:pt idx="6">
                  <c:v>81.7</c:v>
                </c:pt>
                <c:pt idx="7">
                  <c:v>81.06</c:v>
                </c:pt>
                <c:pt idx="8">
                  <c:v>80.48</c:v>
                </c:pt>
                <c:pt idx="9">
                  <c:v>80.97</c:v>
                </c:pt>
                <c:pt idx="10">
                  <c:v>80.97</c:v>
                </c:pt>
                <c:pt idx="11">
                  <c:v>82.5</c:v>
                </c:pt>
                <c:pt idx="12">
                  <c:v>81.8</c:v>
                </c:pt>
                <c:pt idx="13">
                  <c:v>81.709999999999994</c:v>
                </c:pt>
                <c:pt idx="14">
                  <c:v>82.6</c:v>
                </c:pt>
                <c:pt idx="15">
                  <c:v>82.35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3E-4112-B47D-ABA8788A14F3}"/>
            </c:ext>
          </c:extLst>
        </c:ser>
        <c:ser>
          <c:idx val="7"/>
          <c:order val="7"/>
          <c:tx>
            <c:strRef>
              <c:f>'Grid 5 Graph'!$B$9</c:f>
              <c:strCache>
                <c:ptCount val="1"/>
                <c:pt idx="0">
                  <c:v>149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'Grid 5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5 Graph'!$D$9:$S$9</c:f>
              <c:numCache>
                <c:formatCode>General</c:formatCode>
                <c:ptCount val="16"/>
                <c:pt idx="0">
                  <c:v>71.87</c:v>
                </c:pt>
                <c:pt idx="1">
                  <c:v>71.87</c:v>
                </c:pt>
                <c:pt idx="2">
                  <c:v>71.87</c:v>
                </c:pt>
                <c:pt idx="3">
                  <c:v>71.87</c:v>
                </c:pt>
                <c:pt idx="4">
                  <c:v>71.7</c:v>
                </c:pt>
                <c:pt idx="5">
                  <c:v>71.75</c:v>
                </c:pt>
                <c:pt idx="6">
                  <c:v>71.599999999999994</c:v>
                </c:pt>
                <c:pt idx="7">
                  <c:v>71.709999999999994</c:v>
                </c:pt>
                <c:pt idx="8">
                  <c:v>71.38</c:v>
                </c:pt>
                <c:pt idx="9">
                  <c:v>71.56</c:v>
                </c:pt>
                <c:pt idx="10">
                  <c:v>72.37</c:v>
                </c:pt>
                <c:pt idx="11">
                  <c:v>72.39</c:v>
                </c:pt>
                <c:pt idx="12">
                  <c:v>72.599999999999994</c:v>
                </c:pt>
                <c:pt idx="13">
                  <c:v>73.099999999999994</c:v>
                </c:pt>
                <c:pt idx="14">
                  <c:v>73.599999999999994</c:v>
                </c:pt>
                <c:pt idx="15">
                  <c:v>73.22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3E-4112-B47D-ABA8788A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19328"/>
        <c:axId val="487022280"/>
        <c:extLst/>
      </c:lineChart>
      <c:catAx>
        <c:axId val="48701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22280"/>
        <c:crosses val="autoZero"/>
        <c:auto val="1"/>
        <c:lblAlgn val="ctr"/>
        <c:lblOffset val="100"/>
        <c:noMultiLvlLbl val="0"/>
      </c:catAx>
      <c:valAx>
        <c:axId val="487022280"/>
        <c:scaling>
          <c:orientation val="maxMin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19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'Grid 14'!$B$2</c:f>
              <c:strCache>
                <c:ptCount val="1"/>
                <c:pt idx="0">
                  <c:v>124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14'!$D$2:$T$2</c:f>
              <c:numCache>
                <c:formatCode>General</c:formatCode>
                <c:ptCount val="17"/>
                <c:pt idx="0">
                  <c:v>45.1</c:v>
                </c:pt>
                <c:pt idx="1">
                  <c:v>43.85</c:v>
                </c:pt>
                <c:pt idx="2">
                  <c:v>46.66</c:v>
                </c:pt>
                <c:pt idx="3">
                  <c:v>47.17</c:v>
                </c:pt>
                <c:pt idx="4">
                  <c:v>48.58</c:v>
                </c:pt>
                <c:pt idx="5">
                  <c:v>49.58</c:v>
                </c:pt>
                <c:pt idx="6">
                  <c:v>48.65</c:v>
                </c:pt>
                <c:pt idx="7">
                  <c:v>47.5</c:v>
                </c:pt>
                <c:pt idx="8">
                  <c:v>47.78</c:v>
                </c:pt>
                <c:pt idx="9">
                  <c:v>48.02</c:v>
                </c:pt>
                <c:pt idx="10">
                  <c:v>47.85</c:v>
                </c:pt>
                <c:pt idx="11">
                  <c:v>49.21</c:v>
                </c:pt>
                <c:pt idx="12">
                  <c:v>48.01</c:v>
                </c:pt>
                <c:pt idx="13">
                  <c:v>49.95</c:v>
                </c:pt>
                <c:pt idx="14">
                  <c:v>49.05</c:v>
                </c:pt>
                <c:pt idx="15">
                  <c:v>52.75</c:v>
                </c:pt>
                <c:pt idx="16">
                  <c:v>51.45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AF2-41EB-8517-EA46E6AA50DF}"/>
            </c:ext>
          </c:extLst>
        </c:ser>
        <c:ser>
          <c:idx val="1"/>
          <c:order val="1"/>
          <c:tx>
            <c:strRef>
              <c:f>'Grid 14'!$B$3</c:f>
              <c:strCache>
                <c:ptCount val="1"/>
                <c:pt idx="0">
                  <c:v>164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14'!$D$3:$T$3</c:f>
              <c:numCache>
                <c:formatCode>General</c:formatCode>
                <c:ptCount val="17"/>
                <c:pt idx="11">
                  <c:v>38.380000000000003</c:v>
                </c:pt>
                <c:pt idx="12">
                  <c:v>36.35</c:v>
                </c:pt>
                <c:pt idx="13">
                  <c:v>38.6</c:v>
                </c:pt>
                <c:pt idx="14">
                  <c:v>37.6</c:v>
                </c:pt>
                <c:pt idx="15">
                  <c:v>39.9</c:v>
                </c:pt>
                <c:pt idx="16">
                  <c:v>38.159999999999997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EF6-B336-DF35A499837F}"/>
            </c:ext>
          </c:extLst>
        </c:ser>
        <c:ser>
          <c:idx val="2"/>
          <c:order val="2"/>
          <c:tx>
            <c:strRef>
              <c:f>'Grid 14'!$B$4</c:f>
              <c:strCache>
                <c:ptCount val="1"/>
                <c:pt idx="0">
                  <c:v>175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14'!$D$4:$T$4</c:f>
              <c:numCache>
                <c:formatCode>General</c:formatCode>
                <c:ptCount val="17"/>
                <c:pt idx="13">
                  <c:v>86.03</c:v>
                </c:pt>
                <c:pt idx="14">
                  <c:v>85.77</c:v>
                </c:pt>
                <c:pt idx="16">
                  <c:v>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F-40DA-B01D-B377ABE1E6BB}"/>
            </c:ext>
          </c:extLst>
        </c:ser>
        <c:ser>
          <c:idx val="3"/>
          <c:order val="3"/>
          <c:tx>
            <c:strRef>
              <c:f>'Grid 14'!$B$5</c:f>
              <c:strCache>
                <c:ptCount val="1"/>
                <c:pt idx="0">
                  <c:v>176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14'!$D$5:$T$5</c:f>
              <c:numCache>
                <c:formatCode>General</c:formatCode>
                <c:ptCount val="17"/>
                <c:pt idx="13">
                  <c:v>91.1</c:v>
                </c:pt>
                <c:pt idx="14">
                  <c:v>91.85</c:v>
                </c:pt>
                <c:pt idx="16">
                  <c:v>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F-40DA-B01D-B377ABE1E6BB}"/>
            </c:ext>
          </c:extLst>
        </c:ser>
        <c:ser>
          <c:idx val="4"/>
          <c:order val="4"/>
          <c:tx>
            <c:strRef>
              <c:f>'Grid 14'!$B$6</c:f>
              <c:strCache>
                <c:ptCount val="1"/>
                <c:pt idx="0">
                  <c:v>179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14'!$D$1:$T$1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'Grid 14'!$D$6:$T$6</c:f>
              <c:numCache>
                <c:formatCode>General</c:formatCode>
                <c:ptCount val="17"/>
                <c:pt idx="1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F-40DA-B01D-B377ABE1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3736"/>
        <c:axId val="558058816"/>
        <c:extLst/>
      </c:lineChart>
      <c:catAx>
        <c:axId val="558063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8816"/>
        <c:crosses val="autoZero"/>
        <c:auto val="1"/>
        <c:lblAlgn val="ctr"/>
        <c:lblOffset val="100"/>
        <c:noMultiLvlLbl val="0"/>
      </c:catAx>
      <c:valAx>
        <c:axId val="558058816"/>
        <c:scaling>
          <c:orientation val="maxMin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37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6.5938967136150231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15'!$B$2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15'!$D$1:$Z$1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15'!$D$2:$Z$2</c:f>
              <c:numCache>
                <c:formatCode>General</c:formatCode>
                <c:ptCount val="23"/>
                <c:pt idx="0">
                  <c:v>49.7</c:v>
                </c:pt>
                <c:pt idx="1">
                  <c:v>49.7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47</c:v>
                </c:pt>
                <c:pt idx="6">
                  <c:v>50.4</c:v>
                </c:pt>
                <c:pt idx="7">
                  <c:v>49</c:v>
                </c:pt>
                <c:pt idx="8">
                  <c:v>52.8</c:v>
                </c:pt>
                <c:pt idx="9">
                  <c:v>52.9</c:v>
                </c:pt>
                <c:pt idx="10">
                  <c:v>53.8</c:v>
                </c:pt>
                <c:pt idx="11">
                  <c:v>54.8</c:v>
                </c:pt>
                <c:pt idx="12">
                  <c:v>53.8</c:v>
                </c:pt>
                <c:pt idx="13">
                  <c:v>53.05</c:v>
                </c:pt>
                <c:pt idx="14">
                  <c:v>53.86</c:v>
                </c:pt>
                <c:pt idx="15">
                  <c:v>51.89</c:v>
                </c:pt>
                <c:pt idx="16">
                  <c:v>51.9</c:v>
                </c:pt>
                <c:pt idx="17">
                  <c:v>52.86</c:v>
                </c:pt>
                <c:pt idx="18">
                  <c:v>51.72</c:v>
                </c:pt>
                <c:pt idx="19">
                  <c:v>53.8</c:v>
                </c:pt>
                <c:pt idx="20">
                  <c:v>52.8</c:v>
                </c:pt>
                <c:pt idx="21">
                  <c:v>54.7</c:v>
                </c:pt>
                <c:pt idx="22">
                  <c:v>52.95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474-4EC6-A5EB-EA086E532BEA}"/>
            </c:ext>
          </c:extLst>
        </c:ser>
        <c:ser>
          <c:idx val="1"/>
          <c:order val="1"/>
          <c:tx>
            <c:strRef>
              <c:f>'Grid 15'!$B$3</c:f>
              <c:strCache>
                <c:ptCount val="1"/>
                <c:pt idx="0">
                  <c:v>12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15'!$D$1:$Z$1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15'!$D$3:$Z$3</c:f>
              <c:numCache>
                <c:formatCode>General</c:formatCode>
                <c:ptCount val="23"/>
                <c:pt idx="0">
                  <c:v>79.8</c:v>
                </c:pt>
                <c:pt idx="1">
                  <c:v>79.8</c:v>
                </c:pt>
                <c:pt idx="2">
                  <c:v>76.900000000000006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74.7</c:v>
                </c:pt>
                <c:pt idx="6">
                  <c:v>76.400000000000006</c:v>
                </c:pt>
                <c:pt idx="7">
                  <c:v>75.5</c:v>
                </c:pt>
                <c:pt idx="8">
                  <c:v>77.2</c:v>
                </c:pt>
                <c:pt idx="9">
                  <c:v>78</c:v>
                </c:pt>
                <c:pt idx="10">
                  <c:v>79</c:v>
                </c:pt>
                <c:pt idx="11">
                  <c:v>79.5</c:v>
                </c:pt>
                <c:pt idx="12">
                  <c:v>78.8</c:v>
                </c:pt>
                <c:pt idx="13">
                  <c:v>78.2</c:v>
                </c:pt>
                <c:pt idx="14">
                  <c:v>78.02</c:v>
                </c:pt>
                <c:pt idx="15">
                  <c:v>77.72</c:v>
                </c:pt>
                <c:pt idx="16">
                  <c:v>77.5</c:v>
                </c:pt>
                <c:pt idx="17">
                  <c:v>78.67</c:v>
                </c:pt>
                <c:pt idx="18">
                  <c:v>78.209999999999994</c:v>
                </c:pt>
                <c:pt idx="19">
                  <c:v>78.45</c:v>
                </c:pt>
                <c:pt idx="20">
                  <c:v>77.599999999999994</c:v>
                </c:pt>
                <c:pt idx="21">
                  <c:v>79.05</c:v>
                </c:pt>
                <c:pt idx="22">
                  <c:v>78.84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EC6-A5EB-EA086E53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19'!$B$2</c:f>
              <c:strCache>
                <c:ptCount val="1"/>
                <c:pt idx="0">
                  <c:v>166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19'!$D$2:$L$2</c:f>
              <c:numCache>
                <c:formatCode>General</c:formatCode>
                <c:ptCount val="9"/>
                <c:pt idx="0">
                  <c:v>119.57</c:v>
                </c:pt>
                <c:pt idx="2">
                  <c:v>119.05</c:v>
                </c:pt>
                <c:pt idx="3">
                  <c:v>118.21</c:v>
                </c:pt>
                <c:pt idx="4">
                  <c:v>117.74</c:v>
                </c:pt>
                <c:pt idx="5">
                  <c:v>119.7</c:v>
                </c:pt>
                <c:pt idx="6">
                  <c:v>124.19</c:v>
                </c:pt>
                <c:pt idx="7">
                  <c:v>123.64</c:v>
                </c:pt>
                <c:pt idx="8">
                  <c:v>122.19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21-4B9C-99A8-68BC65526157}"/>
            </c:ext>
          </c:extLst>
        </c:ser>
        <c:ser>
          <c:idx val="1"/>
          <c:order val="1"/>
          <c:tx>
            <c:strRef>
              <c:f>'Grid 19'!$B$3</c:f>
              <c:strCache>
                <c:ptCount val="1"/>
                <c:pt idx="0">
                  <c:v>173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19'!$D$3:$L$3</c:f>
              <c:numCache>
                <c:formatCode>General</c:formatCode>
                <c:ptCount val="9"/>
                <c:pt idx="3">
                  <c:v>58.9</c:v>
                </c:pt>
                <c:pt idx="4">
                  <c:v>60.05</c:v>
                </c:pt>
                <c:pt idx="6">
                  <c:v>59</c:v>
                </c:pt>
                <c:pt idx="7">
                  <c:v>60.15</c:v>
                </c:pt>
                <c:pt idx="8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1-4B9C-99A8-68BC65526157}"/>
            </c:ext>
          </c:extLst>
        </c:ser>
        <c:ser>
          <c:idx val="2"/>
          <c:order val="2"/>
          <c:tx>
            <c:strRef>
              <c:f>'Grid 19'!$B$4</c:f>
              <c:strCache>
                <c:ptCount val="1"/>
                <c:pt idx="0">
                  <c:v>177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19'!$D$1:$L$1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'Grid 19'!$D$4:$L$4</c:f>
              <c:numCache>
                <c:formatCode>General</c:formatCode>
                <c:ptCount val="9"/>
                <c:pt idx="5">
                  <c:v>57.35</c:v>
                </c:pt>
                <c:pt idx="6">
                  <c:v>59.25</c:v>
                </c:pt>
                <c:pt idx="7">
                  <c:v>60.83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1-4B9C-99A8-68BC6552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20'!$B$2</c:f>
              <c:strCache>
                <c:ptCount val="1"/>
                <c:pt idx="0">
                  <c:v>157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20'!$D$2:$K$2</c:f>
              <c:numCache>
                <c:formatCode>General</c:formatCode>
                <c:ptCount val="8"/>
                <c:pt idx="0">
                  <c:v>63.1</c:v>
                </c:pt>
                <c:pt idx="1">
                  <c:v>63.68</c:v>
                </c:pt>
                <c:pt idx="2">
                  <c:v>64.34</c:v>
                </c:pt>
                <c:pt idx="3">
                  <c:v>64.16</c:v>
                </c:pt>
                <c:pt idx="4">
                  <c:v>64.84</c:v>
                </c:pt>
                <c:pt idx="5">
                  <c:v>64.5</c:v>
                </c:pt>
                <c:pt idx="6">
                  <c:v>65.099999999999994</c:v>
                </c:pt>
                <c:pt idx="7">
                  <c:v>65.64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8F8-46A0-B138-4F2A834AC76B}"/>
            </c:ext>
          </c:extLst>
        </c:ser>
        <c:ser>
          <c:idx val="1"/>
          <c:order val="1"/>
          <c:tx>
            <c:strRef>
              <c:f>'Grid 20'!$B$3</c:f>
              <c:strCache>
                <c:ptCount val="1"/>
                <c:pt idx="0">
                  <c:v>160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20'!$D$3:$K$3</c:f>
              <c:numCache>
                <c:formatCode>General</c:formatCode>
                <c:ptCount val="8"/>
                <c:pt idx="0">
                  <c:v>87.17</c:v>
                </c:pt>
                <c:pt idx="1">
                  <c:v>87.6</c:v>
                </c:pt>
                <c:pt idx="2">
                  <c:v>88.74</c:v>
                </c:pt>
                <c:pt idx="3">
                  <c:v>88.12</c:v>
                </c:pt>
                <c:pt idx="4">
                  <c:v>88.74</c:v>
                </c:pt>
                <c:pt idx="5">
                  <c:v>88.84</c:v>
                </c:pt>
                <c:pt idx="6">
                  <c:v>88.94</c:v>
                </c:pt>
                <c:pt idx="7">
                  <c:v>90.36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6A0-B138-4F2A834AC76B}"/>
            </c:ext>
          </c:extLst>
        </c:ser>
        <c:ser>
          <c:idx val="2"/>
          <c:order val="2"/>
          <c:tx>
            <c:strRef>
              <c:f>'Grid 20'!$B$4</c:f>
              <c:strCache>
                <c:ptCount val="1"/>
                <c:pt idx="0">
                  <c:v>165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20'!$D$1:$K$1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20'!$D$4:$K$4</c:f>
              <c:numCache>
                <c:formatCode>General</c:formatCode>
                <c:ptCount val="8"/>
                <c:pt idx="1">
                  <c:v>71.430000000000007</c:v>
                </c:pt>
                <c:pt idx="2">
                  <c:v>73.5</c:v>
                </c:pt>
                <c:pt idx="3">
                  <c:v>72.69</c:v>
                </c:pt>
                <c:pt idx="4">
                  <c:v>73.959999999999994</c:v>
                </c:pt>
                <c:pt idx="5">
                  <c:v>74.09</c:v>
                </c:pt>
                <c:pt idx="6">
                  <c:v>75.790000000000006</c:v>
                </c:pt>
                <c:pt idx="7">
                  <c:v>75.69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6A0-B138-4F2A834AC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64745132199E-2"/>
          <c:y val="2.4343092676795682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21'!$B$2</c:f>
              <c:strCache>
                <c:ptCount val="1"/>
                <c:pt idx="0">
                  <c:v>161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21'!$D$2:$K$2</c:f>
              <c:numCache>
                <c:formatCode>General</c:formatCode>
                <c:ptCount val="8"/>
                <c:pt idx="0">
                  <c:v>73.900000000000006</c:v>
                </c:pt>
                <c:pt idx="1">
                  <c:v>72.78</c:v>
                </c:pt>
                <c:pt idx="2">
                  <c:v>75.02</c:v>
                </c:pt>
                <c:pt idx="3">
                  <c:v>74.28</c:v>
                </c:pt>
                <c:pt idx="4">
                  <c:v>75.47</c:v>
                </c:pt>
                <c:pt idx="5">
                  <c:v>78.2</c:v>
                </c:pt>
                <c:pt idx="6">
                  <c:v>76.97</c:v>
                </c:pt>
                <c:pt idx="7">
                  <c:v>76.95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E58-4425-AB21-C86016D2BEB9}"/>
            </c:ext>
          </c:extLst>
        </c:ser>
        <c:ser>
          <c:idx val="1"/>
          <c:order val="1"/>
          <c:tx>
            <c:strRef>
              <c:f>'Grid 21'!$B$3</c:f>
              <c:strCache>
                <c:ptCount val="1"/>
                <c:pt idx="0">
                  <c:v>172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21'!$D$3:$K$3</c:f>
              <c:numCache>
                <c:formatCode>General</c:formatCode>
                <c:ptCount val="8"/>
                <c:pt idx="2">
                  <c:v>74.08</c:v>
                </c:pt>
                <c:pt idx="3">
                  <c:v>73.08</c:v>
                </c:pt>
                <c:pt idx="4">
                  <c:v>77</c:v>
                </c:pt>
                <c:pt idx="5">
                  <c:v>75.8</c:v>
                </c:pt>
                <c:pt idx="6">
                  <c:v>76.61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8-4425-AB21-C86016D2BEB9}"/>
            </c:ext>
          </c:extLst>
        </c:ser>
        <c:ser>
          <c:idx val="2"/>
          <c:order val="2"/>
          <c:tx>
            <c:strRef>
              <c:f>'Grid 21'!$B$4</c:f>
              <c:strCache>
                <c:ptCount val="1"/>
                <c:pt idx="0">
                  <c:v>178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21'!$D$4:$K$4</c:f>
              <c:numCache>
                <c:formatCode>General</c:formatCode>
                <c:ptCount val="8"/>
                <c:pt idx="5">
                  <c:v>114.62</c:v>
                </c:pt>
                <c:pt idx="7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8-4425-AB21-C86016D2BEB9}"/>
            </c:ext>
          </c:extLst>
        </c:ser>
        <c:ser>
          <c:idx val="3"/>
          <c:order val="3"/>
          <c:tx>
            <c:strRef>
              <c:f>'Grid 21'!$B$5</c:f>
              <c:strCache>
                <c:ptCount val="1"/>
                <c:pt idx="0">
                  <c:v>180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21'!$D$1:$K$1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21'!$D$5:$K$5</c:f>
              <c:numCache>
                <c:formatCode>General</c:formatCode>
                <c:ptCount val="8"/>
                <c:pt idx="7">
                  <c:v>96.65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0-4C46-B46C-9398822C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22-23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6860230554096E-2"/>
          <c:y val="7.1128010139416983E-2"/>
          <c:w val="0.90027044546892776"/>
          <c:h val="0.85694719718970491"/>
        </c:manualLayout>
      </c:layout>
      <c:lineChart>
        <c:grouping val="standard"/>
        <c:varyColors val="0"/>
        <c:ser>
          <c:idx val="0"/>
          <c:order val="0"/>
          <c:tx>
            <c:strRef>
              <c:f>'Grid 22-23'!$B$2</c:f>
              <c:strCache>
                <c:ptCount val="1"/>
                <c:pt idx="0">
                  <c:v>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22-23'!$D$2:$AA$2</c:f>
              <c:numCache>
                <c:formatCode>General</c:formatCode>
                <c:ptCount val="24"/>
                <c:pt idx="0">
                  <c:v>59</c:v>
                </c:pt>
                <c:pt idx="1">
                  <c:v>52.98</c:v>
                </c:pt>
                <c:pt idx="2">
                  <c:v>52.98</c:v>
                </c:pt>
                <c:pt idx="3">
                  <c:v>51.8</c:v>
                </c:pt>
                <c:pt idx="4">
                  <c:v>53.23</c:v>
                </c:pt>
                <c:pt idx="5">
                  <c:v>50.4</c:v>
                </c:pt>
                <c:pt idx="6">
                  <c:v>50.78</c:v>
                </c:pt>
                <c:pt idx="7">
                  <c:v>53.4</c:v>
                </c:pt>
                <c:pt idx="8">
                  <c:v>52.7</c:v>
                </c:pt>
                <c:pt idx="9">
                  <c:v>55.3</c:v>
                </c:pt>
                <c:pt idx="10">
                  <c:v>56.4</c:v>
                </c:pt>
                <c:pt idx="11">
                  <c:v>55.35</c:v>
                </c:pt>
                <c:pt idx="12">
                  <c:v>58.6</c:v>
                </c:pt>
                <c:pt idx="13">
                  <c:v>57.4</c:v>
                </c:pt>
                <c:pt idx="14">
                  <c:v>56.75</c:v>
                </c:pt>
                <c:pt idx="15">
                  <c:v>56.99</c:v>
                </c:pt>
                <c:pt idx="16">
                  <c:v>57.83</c:v>
                </c:pt>
                <c:pt idx="17">
                  <c:v>56.92</c:v>
                </c:pt>
                <c:pt idx="18">
                  <c:v>59.67</c:v>
                </c:pt>
                <c:pt idx="19">
                  <c:v>58.38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A2A-492D-A867-2E9925C9E6BD}"/>
            </c:ext>
          </c:extLst>
        </c:ser>
        <c:ser>
          <c:idx val="1"/>
          <c:order val="1"/>
          <c:tx>
            <c:strRef>
              <c:f>'Grid 22-23'!$B$3</c:f>
              <c:strCache>
                <c:ptCount val="1"/>
                <c:pt idx="0">
                  <c:v>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22-23'!$D$3:$AA$3</c:f>
              <c:numCache>
                <c:formatCode>General</c:formatCode>
                <c:ptCount val="24"/>
                <c:pt idx="1">
                  <c:v>52.58</c:v>
                </c:pt>
                <c:pt idx="2">
                  <c:v>52.58</c:v>
                </c:pt>
                <c:pt idx="3">
                  <c:v>54.5</c:v>
                </c:pt>
                <c:pt idx="4">
                  <c:v>54.5</c:v>
                </c:pt>
                <c:pt idx="5">
                  <c:v>49.32</c:v>
                </c:pt>
                <c:pt idx="6">
                  <c:v>50.63</c:v>
                </c:pt>
                <c:pt idx="7">
                  <c:v>51.6</c:v>
                </c:pt>
                <c:pt idx="8">
                  <c:v>52.4</c:v>
                </c:pt>
                <c:pt idx="9">
                  <c:v>54.2</c:v>
                </c:pt>
                <c:pt idx="10">
                  <c:v>54.8</c:v>
                </c:pt>
                <c:pt idx="11">
                  <c:v>56.7</c:v>
                </c:pt>
                <c:pt idx="12">
                  <c:v>57.3</c:v>
                </c:pt>
                <c:pt idx="13">
                  <c:v>55.9</c:v>
                </c:pt>
                <c:pt idx="14">
                  <c:v>55.55</c:v>
                </c:pt>
                <c:pt idx="15">
                  <c:v>56.82</c:v>
                </c:pt>
                <c:pt idx="16">
                  <c:v>55.29</c:v>
                </c:pt>
                <c:pt idx="17">
                  <c:v>57.07</c:v>
                </c:pt>
                <c:pt idx="18">
                  <c:v>60.4</c:v>
                </c:pt>
                <c:pt idx="19">
                  <c:v>57.34</c:v>
                </c:pt>
                <c:pt idx="20">
                  <c:v>60.1</c:v>
                </c:pt>
                <c:pt idx="21">
                  <c:v>59.1</c:v>
                </c:pt>
                <c:pt idx="22">
                  <c:v>62.1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A-492D-A867-2E9925C9E6BD}"/>
            </c:ext>
          </c:extLst>
        </c:ser>
        <c:ser>
          <c:idx val="2"/>
          <c:order val="2"/>
          <c:tx>
            <c:strRef>
              <c:f>'Grid 22-23'!$B$4</c:f>
              <c:strCache>
                <c:ptCount val="1"/>
                <c:pt idx="0">
                  <c:v>170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22-23'!$D$4:$AA$4</c:f>
              <c:numCache>
                <c:formatCode>General</c:formatCode>
                <c:ptCount val="24"/>
                <c:pt idx="17">
                  <c:v>62.43</c:v>
                </c:pt>
                <c:pt idx="18">
                  <c:v>64.239999999999995</c:v>
                </c:pt>
                <c:pt idx="19">
                  <c:v>63.28</c:v>
                </c:pt>
                <c:pt idx="20">
                  <c:v>68.67</c:v>
                </c:pt>
                <c:pt idx="21">
                  <c:v>68.67</c:v>
                </c:pt>
                <c:pt idx="22">
                  <c:v>64.81</c:v>
                </c:pt>
                <c:pt idx="23">
                  <c:v>64.77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0-4529-9F70-BE221061FFA9}"/>
            </c:ext>
          </c:extLst>
        </c:ser>
        <c:ser>
          <c:idx val="3"/>
          <c:order val="3"/>
          <c:tx>
            <c:strRef>
              <c:f>'Grid 22-23'!$B$5</c:f>
              <c:strCache>
                <c:ptCount val="1"/>
                <c:pt idx="0">
                  <c:v>171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22-23'!$D$1:$AA$1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'Grid 22-23'!$D$5:$AA$5</c:f>
              <c:numCache>
                <c:formatCode>General</c:formatCode>
                <c:ptCount val="24"/>
                <c:pt idx="18">
                  <c:v>40.01</c:v>
                </c:pt>
                <c:pt idx="19">
                  <c:v>39.08</c:v>
                </c:pt>
                <c:pt idx="20">
                  <c:v>43.09</c:v>
                </c:pt>
                <c:pt idx="21">
                  <c:v>41.05</c:v>
                </c:pt>
                <c:pt idx="22">
                  <c:v>41</c:v>
                </c:pt>
                <c:pt idx="23">
                  <c:v>25.69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0-4529-9F70-BE221061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2864"/>
        <c:axId val="594038600"/>
        <c:extLst/>
      </c:lineChart>
      <c:catAx>
        <c:axId val="5940428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8600"/>
        <c:crosses val="autoZero"/>
        <c:auto val="1"/>
        <c:lblAlgn val="ctr"/>
        <c:lblOffset val="100"/>
        <c:noMultiLvlLbl val="0"/>
      </c:catAx>
      <c:valAx>
        <c:axId val="594038600"/>
        <c:scaling>
          <c:orientation val="maxMin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428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27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44977873532085"/>
          <c:y val="7.1513734988768479E-2"/>
          <c:w val="0.80255022126467912"/>
          <c:h val="0.79778066793106128"/>
        </c:manualLayout>
      </c:layout>
      <c:lineChart>
        <c:grouping val="standard"/>
        <c:varyColors val="0"/>
        <c:ser>
          <c:idx val="0"/>
          <c:order val="0"/>
          <c:tx>
            <c:strRef>
              <c:f>'Grid 27'!$B$2</c:f>
              <c:strCache>
                <c:ptCount val="1"/>
                <c:pt idx="0">
                  <c:v>162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'Grid 27'!$D$1:$K$1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27'!$D$2:$K$2</c:f>
              <c:numCache>
                <c:formatCode>General</c:formatCode>
                <c:ptCount val="8"/>
                <c:pt idx="0">
                  <c:v>92.22</c:v>
                </c:pt>
                <c:pt idx="1">
                  <c:v>92.05</c:v>
                </c:pt>
                <c:pt idx="2">
                  <c:v>91.97</c:v>
                </c:pt>
                <c:pt idx="3">
                  <c:v>91.98</c:v>
                </c:pt>
                <c:pt idx="4">
                  <c:v>91.87</c:v>
                </c:pt>
                <c:pt idx="5">
                  <c:v>91.87</c:v>
                </c:pt>
                <c:pt idx="6">
                  <c:v>93.28</c:v>
                </c:pt>
                <c:pt idx="7">
                  <c:v>93.22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217-4827-9A7E-72E49DEA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822856"/>
        <c:axId val="669819008"/>
        <c:extLst/>
      </c:lineChart>
      <c:catAx>
        <c:axId val="6758228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669819008"/>
        <c:crosses val="autoZero"/>
        <c:auto val="1"/>
        <c:lblAlgn val="ctr"/>
        <c:lblOffset val="100"/>
        <c:noMultiLvlLbl val="0"/>
      </c:catAx>
      <c:valAx>
        <c:axId val="669819008"/>
        <c:scaling>
          <c:orientation val="maxMin"/>
          <c:max val="9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822856"/>
        <c:crosses val="autoZero"/>
        <c:crossBetween val="between"/>
        <c:majorUnit val="1"/>
        <c:min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accent1"/>
          </a:solidFill>
          <a:round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810026826510744E-2"/>
          <c:y val="7.8885232324730908E-2"/>
          <c:w val="0.90447136181148091"/>
          <c:h val="0.75219383809752793"/>
        </c:manualLayout>
      </c:layout>
      <c:lineChart>
        <c:grouping val="standard"/>
        <c:varyColors val="0"/>
        <c:ser>
          <c:idx val="1"/>
          <c:order val="1"/>
          <c:tx>
            <c:strRef>
              <c:f>'Grid 28'!$B$2</c:f>
              <c:strCache>
                <c:ptCount val="1"/>
                <c:pt idx="0">
                  <c:v>73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28'!$D$2:$X$2</c15:sqref>
                  </c15:fullRef>
                </c:ext>
              </c:extLst>
              <c:f>'Grid 28'!$D$2:$W$2</c:f>
              <c:numCache>
                <c:formatCode>General</c:formatCode>
                <c:ptCount val="20"/>
                <c:pt idx="1">
                  <c:v>63</c:v>
                </c:pt>
                <c:pt idx="2">
                  <c:v>63</c:v>
                </c:pt>
                <c:pt idx="3">
                  <c:v>82.5</c:v>
                </c:pt>
                <c:pt idx="4">
                  <c:v>82.5</c:v>
                </c:pt>
                <c:pt idx="5">
                  <c:v>84.8</c:v>
                </c:pt>
                <c:pt idx="6">
                  <c:v>89.7</c:v>
                </c:pt>
                <c:pt idx="7">
                  <c:v>87.9</c:v>
                </c:pt>
                <c:pt idx="8">
                  <c:v>89.15</c:v>
                </c:pt>
                <c:pt idx="9">
                  <c:v>87.5</c:v>
                </c:pt>
                <c:pt idx="10">
                  <c:v>87.1</c:v>
                </c:pt>
                <c:pt idx="11">
                  <c:v>88.5</c:v>
                </c:pt>
                <c:pt idx="12">
                  <c:v>87.58</c:v>
                </c:pt>
                <c:pt idx="13">
                  <c:v>89.07</c:v>
                </c:pt>
                <c:pt idx="14">
                  <c:v>89.88</c:v>
                </c:pt>
                <c:pt idx="15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3-4632-B08D-054757DA550A}"/>
            </c:ext>
          </c:extLst>
        </c:ser>
        <c:ser>
          <c:idx val="2"/>
          <c:order val="2"/>
          <c:tx>
            <c:strRef>
              <c:f>'Grid 28'!$B$3</c:f>
              <c:strCache>
                <c:ptCount val="1"/>
                <c:pt idx="0">
                  <c:v>104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28'!$D$3:$X$3</c15:sqref>
                  </c15:fullRef>
                </c:ext>
              </c:extLst>
              <c:f>'Grid 28'!$D$3:$W$3</c:f>
              <c:numCache>
                <c:formatCode>General</c:formatCode>
                <c:ptCount val="20"/>
                <c:pt idx="0">
                  <c:v>90.65</c:v>
                </c:pt>
                <c:pt idx="1">
                  <c:v>87.74</c:v>
                </c:pt>
                <c:pt idx="2">
                  <c:v>88.9</c:v>
                </c:pt>
                <c:pt idx="3">
                  <c:v>94.2</c:v>
                </c:pt>
                <c:pt idx="4">
                  <c:v>89.4</c:v>
                </c:pt>
                <c:pt idx="5">
                  <c:v>86.5</c:v>
                </c:pt>
                <c:pt idx="6">
                  <c:v>87</c:v>
                </c:pt>
                <c:pt idx="7">
                  <c:v>87.9</c:v>
                </c:pt>
                <c:pt idx="8">
                  <c:v>89</c:v>
                </c:pt>
                <c:pt idx="9">
                  <c:v>80.599999999999994</c:v>
                </c:pt>
                <c:pt idx="10">
                  <c:v>82.1</c:v>
                </c:pt>
                <c:pt idx="11">
                  <c:v>80.28</c:v>
                </c:pt>
                <c:pt idx="12">
                  <c:v>79.790000000000006</c:v>
                </c:pt>
                <c:pt idx="13">
                  <c:v>81.58</c:v>
                </c:pt>
                <c:pt idx="14">
                  <c:v>82.42</c:v>
                </c:pt>
                <c:pt idx="15">
                  <c:v>80.7</c:v>
                </c:pt>
                <c:pt idx="16">
                  <c:v>79.8</c:v>
                </c:pt>
                <c:pt idx="17">
                  <c:v>81.400000000000006</c:v>
                </c:pt>
                <c:pt idx="18">
                  <c:v>81.47</c:v>
                </c:pt>
                <c:pt idx="19">
                  <c:v>82.05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3-4632-B08D-054757DA550A}"/>
            </c:ext>
          </c:extLst>
        </c:ser>
        <c:ser>
          <c:idx val="3"/>
          <c:order val="3"/>
          <c:tx>
            <c:strRef>
              <c:f>'Grid 28'!$B$4</c:f>
              <c:strCache>
                <c:ptCount val="1"/>
                <c:pt idx="0">
                  <c:v>105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28'!$D$4:$X$4</c15:sqref>
                  </c15:fullRef>
                </c:ext>
              </c:extLst>
              <c:f>'Grid 28'!$D$4:$W$4</c:f>
              <c:numCache>
                <c:formatCode>General</c:formatCode>
                <c:ptCount val="20"/>
                <c:pt idx="0">
                  <c:v>79.400000000000006</c:v>
                </c:pt>
                <c:pt idx="1">
                  <c:v>75.83</c:v>
                </c:pt>
                <c:pt idx="2">
                  <c:v>79.2</c:v>
                </c:pt>
                <c:pt idx="3">
                  <c:v>81.05</c:v>
                </c:pt>
                <c:pt idx="4">
                  <c:v>79.06</c:v>
                </c:pt>
                <c:pt idx="5">
                  <c:v>81.010000000000005</c:v>
                </c:pt>
                <c:pt idx="6">
                  <c:v>87.8</c:v>
                </c:pt>
                <c:pt idx="7">
                  <c:v>86</c:v>
                </c:pt>
                <c:pt idx="8">
                  <c:v>88.8</c:v>
                </c:pt>
                <c:pt idx="9">
                  <c:v>87</c:v>
                </c:pt>
                <c:pt idx="10">
                  <c:v>86.3</c:v>
                </c:pt>
                <c:pt idx="11">
                  <c:v>86.95</c:v>
                </c:pt>
                <c:pt idx="12">
                  <c:v>87.9</c:v>
                </c:pt>
                <c:pt idx="13">
                  <c:v>89.46</c:v>
                </c:pt>
                <c:pt idx="14">
                  <c:v>90.46</c:v>
                </c:pt>
                <c:pt idx="15">
                  <c:v>89.61</c:v>
                </c:pt>
                <c:pt idx="16">
                  <c:v>90.3</c:v>
                </c:pt>
                <c:pt idx="17">
                  <c:v>91.2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3-4632-B08D-054757DA550A}"/>
            </c:ext>
          </c:extLst>
        </c:ser>
        <c:ser>
          <c:idx val="4"/>
          <c:order val="4"/>
          <c:tx>
            <c:strRef>
              <c:f>'Grid 28'!$B$5</c:f>
              <c:strCache>
                <c:ptCount val="1"/>
                <c:pt idx="0">
                  <c:v>151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'Grid 28'!$D$1:$W$1</c15:sqref>
                  </c15:fullRef>
                </c:ext>
              </c:extLst>
              <c:f>'Grid 28'!$D$1:$W$1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'Grid 28'!$D$5:$X$5</c15:sqref>
                  </c15:fullRef>
                </c:ext>
              </c:extLst>
              <c:f>'Grid 28'!$D$5:$W$5</c:f>
              <c:numCache>
                <c:formatCode>General</c:formatCode>
                <c:ptCount val="20"/>
                <c:pt idx="8">
                  <c:v>108.3</c:v>
                </c:pt>
                <c:pt idx="9">
                  <c:v>105.11</c:v>
                </c:pt>
                <c:pt idx="10">
                  <c:v>105.1</c:v>
                </c:pt>
                <c:pt idx="11">
                  <c:v>105.65</c:v>
                </c:pt>
                <c:pt idx="12">
                  <c:v>107.3</c:v>
                </c:pt>
                <c:pt idx="13">
                  <c:v>108.57</c:v>
                </c:pt>
                <c:pt idx="14">
                  <c:v>109.79</c:v>
                </c:pt>
                <c:pt idx="15">
                  <c:v>108.83</c:v>
                </c:pt>
                <c:pt idx="16">
                  <c:v>110.95</c:v>
                </c:pt>
                <c:pt idx="17">
                  <c:v>111.3</c:v>
                </c:pt>
                <c:pt idx="18">
                  <c:v>111.3</c:v>
                </c:pt>
                <c:pt idx="19">
                  <c:v>110.97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F-4FA6-8DF5-4AA22BAD9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20560"/>
        <c:axId val="594015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'Grid 28'!$D$1:$W$1</c15:sqref>
                        </c15:fullRef>
                        <c15:formulaRef>
                          <c15:sqref>'Grid 28'!$D$1:$W$1</c15:sqref>
                        </c15:formulaRef>
                      </c:ext>
                    </c:extLst>
                    <c:strCache>
                      <c:ptCount val="20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  <c:pt idx="18">
                        <c:v>2024</c:v>
                      </c:pt>
                      <c:pt idx="19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'Grid 28'!$D$1:$X$1</c15:sqref>
                        </c15:fullRef>
                        <c15:formulaRef>
                          <c15:sqref>'Grid 28'!$D$1:$W$1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43-4632-B08D-054757DA550A}"/>
                  </c:ext>
                </c:extLst>
              </c15:ser>
            </c15:filteredLineSeries>
          </c:ext>
        </c:extLst>
      </c:lineChart>
      <c:catAx>
        <c:axId val="594020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5640"/>
        <c:crosses val="autoZero"/>
        <c:auto val="1"/>
        <c:lblAlgn val="ctr"/>
        <c:lblOffset val="100"/>
        <c:noMultiLvlLbl val="0"/>
      </c:catAx>
      <c:valAx>
        <c:axId val="594015640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056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29-31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strRef>
              <c:f>'Grid 29-31'!$B$2</c:f>
              <c:strCache>
                <c:ptCount val="1"/>
                <c:pt idx="0">
                  <c:v>168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29-31'!$D$2:$K$2</c:f>
              <c:numCache>
                <c:formatCode>General</c:formatCode>
                <c:ptCount val="8"/>
                <c:pt idx="1">
                  <c:v>79.62</c:v>
                </c:pt>
                <c:pt idx="2">
                  <c:v>80.739999999999995</c:v>
                </c:pt>
                <c:pt idx="3">
                  <c:v>86.32</c:v>
                </c:pt>
                <c:pt idx="4">
                  <c:v>87.05</c:v>
                </c:pt>
                <c:pt idx="5">
                  <c:v>88.28</c:v>
                </c:pt>
                <c:pt idx="6">
                  <c:v>83.93</c:v>
                </c:pt>
                <c:pt idx="7">
                  <c:v>83.93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855-47DA-98AB-C81BE29C2C31}"/>
            </c:ext>
          </c:extLst>
        </c:ser>
        <c:ser>
          <c:idx val="1"/>
          <c:order val="1"/>
          <c:tx>
            <c:strRef>
              <c:f>'Grid 29-31'!$B$3</c:f>
              <c:strCache>
                <c:ptCount val="1"/>
                <c:pt idx="0">
                  <c:v>158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29-31'!$D$3:$K$3</c:f>
              <c:numCache>
                <c:formatCode>General</c:formatCode>
                <c:ptCount val="8"/>
                <c:pt idx="0">
                  <c:v>45.58</c:v>
                </c:pt>
                <c:pt idx="1">
                  <c:v>45.46</c:v>
                </c:pt>
                <c:pt idx="2">
                  <c:v>45.68</c:v>
                </c:pt>
                <c:pt idx="3">
                  <c:v>45.88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5-47DA-98AB-C81BE29C2C31}"/>
            </c:ext>
          </c:extLst>
        </c:ser>
        <c:ser>
          <c:idx val="2"/>
          <c:order val="2"/>
          <c:tx>
            <c:strRef>
              <c:f>'Grid 29-31'!$B$4</c:f>
              <c:strCache>
                <c:ptCount val="1"/>
                <c:pt idx="0">
                  <c:v>159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29-31'!$D$1:$K$1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'Grid 29-31'!$D$4:$K$4</c:f>
              <c:numCache>
                <c:formatCode>General</c:formatCode>
                <c:ptCount val="8"/>
                <c:pt idx="0">
                  <c:v>40.479999999999997</c:v>
                </c:pt>
                <c:pt idx="1">
                  <c:v>42.18</c:v>
                </c:pt>
                <c:pt idx="2">
                  <c:v>43.73</c:v>
                </c:pt>
                <c:pt idx="3">
                  <c:v>41.67</c:v>
                </c:pt>
                <c:pt idx="4">
                  <c:v>46.3</c:v>
                </c:pt>
                <c:pt idx="5">
                  <c:v>45.15</c:v>
                </c:pt>
                <c:pt idx="6">
                  <c:v>44.21</c:v>
                </c:pt>
                <c:pt idx="7">
                  <c:v>44.73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5-47DA-98AB-C81BE29C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36-38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68428395456623E-2"/>
          <c:y val="9.498520856099214E-3"/>
          <c:w val="0.9062171377238174"/>
          <c:h val="0.75427378970624781"/>
        </c:manualLayout>
      </c:layout>
      <c:lineChart>
        <c:grouping val="standard"/>
        <c:varyColors val="0"/>
        <c:ser>
          <c:idx val="0"/>
          <c:order val="0"/>
          <c:tx>
            <c:strRef>
              <c:f>'Grid 36-38'!$B$2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36-38'!$D$2:$Y$2</c:f>
              <c:numCache>
                <c:formatCode>General</c:formatCode>
                <c:ptCount val="22"/>
                <c:pt idx="0">
                  <c:v>35.15</c:v>
                </c:pt>
                <c:pt idx="1">
                  <c:v>35.15</c:v>
                </c:pt>
                <c:pt idx="2">
                  <c:v>35.15</c:v>
                </c:pt>
                <c:pt idx="3">
                  <c:v>33.85</c:v>
                </c:pt>
                <c:pt idx="4">
                  <c:v>36.6</c:v>
                </c:pt>
                <c:pt idx="5">
                  <c:v>37.200000000000003</c:v>
                </c:pt>
                <c:pt idx="6">
                  <c:v>36.380000000000003</c:v>
                </c:pt>
                <c:pt idx="7">
                  <c:v>37.65</c:v>
                </c:pt>
                <c:pt idx="8">
                  <c:v>38.65</c:v>
                </c:pt>
                <c:pt idx="9">
                  <c:v>38.46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36.36</c:v>
                </c:pt>
                <c:pt idx="15">
                  <c:v>36.9</c:v>
                </c:pt>
                <c:pt idx="16">
                  <c:v>37.909999999999997</c:v>
                </c:pt>
                <c:pt idx="17">
                  <c:v>36.65</c:v>
                </c:pt>
                <c:pt idx="18">
                  <c:v>37.200000000000003</c:v>
                </c:pt>
                <c:pt idx="19">
                  <c:v>37.1</c:v>
                </c:pt>
                <c:pt idx="20">
                  <c:v>37.950000000000003</c:v>
                </c:pt>
                <c:pt idx="21">
                  <c:v>36.840000000000003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378-459C-8597-F9514571D9C1}"/>
            </c:ext>
          </c:extLst>
        </c:ser>
        <c:ser>
          <c:idx val="1"/>
          <c:order val="1"/>
          <c:tx>
            <c:strRef>
              <c:f>'Grid 36-38'!$B$3</c:f>
              <c:strCache>
                <c:ptCount val="1"/>
                <c:pt idx="0">
                  <c:v>35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36-38'!$D$3:$Y$3</c:f>
              <c:numCache>
                <c:formatCode>General</c:formatCode>
                <c:ptCount val="22"/>
                <c:pt idx="0">
                  <c:v>20.100000000000001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20.100000000000001</c:v>
                </c:pt>
                <c:pt idx="4">
                  <c:v>23.2</c:v>
                </c:pt>
                <c:pt idx="5">
                  <c:v>25.5</c:v>
                </c:pt>
                <c:pt idx="6">
                  <c:v>22.2</c:v>
                </c:pt>
                <c:pt idx="7">
                  <c:v>26.1</c:v>
                </c:pt>
                <c:pt idx="8">
                  <c:v>25.9</c:v>
                </c:pt>
                <c:pt idx="9">
                  <c:v>25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25.82</c:v>
                </c:pt>
                <c:pt idx="15">
                  <c:v>26.27</c:v>
                </c:pt>
                <c:pt idx="16">
                  <c:v>26.73</c:v>
                </c:pt>
                <c:pt idx="17">
                  <c:v>27.63</c:v>
                </c:pt>
                <c:pt idx="18">
                  <c:v>29.73</c:v>
                </c:pt>
                <c:pt idx="19">
                  <c:v>30.11</c:v>
                </c:pt>
                <c:pt idx="20">
                  <c:v>30.5</c:v>
                </c:pt>
                <c:pt idx="21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59C-8597-F9514571D9C1}"/>
            </c:ext>
          </c:extLst>
        </c:ser>
        <c:ser>
          <c:idx val="2"/>
          <c:order val="2"/>
          <c:tx>
            <c:strRef>
              <c:f>'Grid 36-38'!$B$4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36-38'!$D$4:$Y$4</c:f>
              <c:numCache>
                <c:formatCode>General</c:formatCode>
                <c:ptCount val="22"/>
                <c:pt idx="4">
                  <c:v>34.700000000000003</c:v>
                </c:pt>
                <c:pt idx="5">
                  <c:v>35.6</c:v>
                </c:pt>
                <c:pt idx="6">
                  <c:v>28.6</c:v>
                </c:pt>
                <c:pt idx="7">
                  <c:v>30.15</c:v>
                </c:pt>
                <c:pt idx="8">
                  <c:v>29.87</c:v>
                </c:pt>
                <c:pt idx="9">
                  <c:v>30.95</c:v>
                </c:pt>
                <c:pt idx="10">
                  <c:v>30.7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28.73</c:v>
                </c:pt>
                <c:pt idx="15">
                  <c:v>29.46</c:v>
                </c:pt>
                <c:pt idx="16">
                  <c:v>29.7</c:v>
                </c:pt>
                <c:pt idx="17">
                  <c:v>28.5</c:v>
                </c:pt>
                <c:pt idx="18">
                  <c:v>33.01</c:v>
                </c:pt>
                <c:pt idx="19">
                  <c:v>34.799999999999997</c:v>
                </c:pt>
                <c:pt idx="20">
                  <c:v>34.799999999999997</c:v>
                </c:pt>
                <c:pt idx="2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8-459C-8597-F9514571D9C1}"/>
            </c:ext>
          </c:extLst>
        </c:ser>
        <c:ser>
          <c:idx val="3"/>
          <c:order val="3"/>
          <c:tx>
            <c:strRef>
              <c:f>'Grid 36-38'!$B$5</c:f>
              <c:strCache>
                <c:ptCount val="1"/>
                <c:pt idx="0">
                  <c:v>90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36-38'!$D$5:$Y$5</c:f>
              <c:numCache>
                <c:formatCode>General</c:formatCode>
                <c:ptCount val="22"/>
                <c:pt idx="4">
                  <c:v>23</c:v>
                </c:pt>
                <c:pt idx="5">
                  <c:v>24.5</c:v>
                </c:pt>
                <c:pt idx="6">
                  <c:v>22.1</c:v>
                </c:pt>
                <c:pt idx="7">
                  <c:v>29</c:v>
                </c:pt>
                <c:pt idx="8">
                  <c:v>25.38</c:v>
                </c:pt>
                <c:pt idx="9">
                  <c:v>26.3</c:v>
                </c:pt>
                <c:pt idx="10">
                  <c:v>26.8</c:v>
                </c:pt>
                <c:pt idx="11">
                  <c:v>25.8</c:v>
                </c:pt>
                <c:pt idx="12">
                  <c:v>25.45</c:v>
                </c:pt>
                <c:pt idx="13">
                  <c:v>25.33</c:v>
                </c:pt>
                <c:pt idx="14">
                  <c:v>24.45</c:v>
                </c:pt>
                <c:pt idx="15">
                  <c:v>24.53</c:v>
                </c:pt>
                <c:pt idx="16">
                  <c:v>25.78</c:v>
                </c:pt>
                <c:pt idx="17">
                  <c:v>24.6</c:v>
                </c:pt>
                <c:pt idx="18">
                  <c:v>27</c:v>
                </c:pt>
                <c:pt idx="19">
                  <c:v>28.1</c:v>
                </c:pt>
                <c:pt idx="20">
                  <c:v>27.2</c:v>
                </c:pt>
                <c:pt idx="21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8-459C-8597-F9514571D9C1}"/>
            </c:ext>
          </c:extLst>
        </c:ser>
        <c:ser>
          <c:idx val="4"/>
          <c:order val="4"/>
          <c:tx>
            <c:strRef>
              <c:f>'Grid 36-38'!$B$6</c:f>
              <c:strCache>
                <c:ptCount val="1"/>
                <c:pt idx="0">
                  <c:v>122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36-38'!$D$6:$Y$6</c:f>
              <c:numCache>
                <c:formatCode>General</c:formatCode>
                <c:ptCount val="22"/>
                <c:pt idx="5">
                  <c:v>38.65</c:v>
                </c:pt>
                <c:pt idx="6">
                  <c:v>42.25</c:v>
                </c:pt>
                <c:pt idx="7">
                  <c:v>42.85</c:v>
                </c:pt>
                <c:pt idx="8">
                  <c:v>39.880000000000003</c:v>
                </c:pt>
                <c:pt idx="9">
                  <c:v>40.549999999999997</c:v>
                </c:pt>
                <c:pt idx="10">
                  <c:v>41.35</c:v>
                </c:pt>
                <c:pt idx="11">
                  <c:v>38.75</c:v>
                </c:pt>
                <c:pt idx="12">
                  <c:v>36.85</c:v>
                </c:pt>
                <c:pt idx="13">
                  <c:v>36.85</c:v>
                </c:pt>
                <c:pt idx="14">
                  <c:v>32.1</c:v>
                </c:pt>
                <c:pt idx="15">
                  <c:v>35.409999999999997</c:v>
                </c:pt>
                <c:pt idx="16">
                  <c:v>35.99</c:v>
                </c:pt>
                <c:pt idx="17">
                  <c:v>36.159999999999997</c:v>
                </c:pt>
                <c:pt idx="18">
                  <c:v>39.29</c:v>
                </c:pt>
                <c:pt idx="19">
                  <c:v>42.75</c:v>
                </c:pt>
                <c:pt idx="20">
                  <c:v>42.93</c:v>
                </c:pt>
                <c:pt idx="21">
                  <c:v>39.75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8-459C-8597-F9514571D9C1}"/>
            </c:ext>
          </c:extLst>
        </c:ser>
        <c:ser>
          <c:idx val="5"/>
          <c:order val="5"/>
          <c:tx>
            <c:strRef>
              <c:f>'Grid 36-38'!$B$7</c:f>
              <c:strCache>
                <c:ptCount val="1"/>
                <c:pt idx="0">
                  <c:v>123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'Grid 36-38'!$D$1:$Y$1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'Grid 36-38'!$D$7:$Y$7</c:f>
              <c:numCache>
                <c:formatCode>General</c:formatCode>
                <c:ptCount val="22"/>
                <c:pt idx="5">
                  <c:v>46.4</c:v>
                </c:pt>
                <c:pt idx="6">
                  <c:v>42.6</c:v>
                </c:pt>
                <c:pt idx="7">
                  <c:v>42.95</c:v>
                </c:pt>
                <c:pt idx="8">
                  <c:v>43.77</c:v>
                </c:pt>
                <c:pt idx="9">
                  <c:v>44.15</c:v>
                </c:pt>
                <c:pt idx="10">
                  <c:v>43.45</c:v>
                </c:pt>
                <c:pt idx="11">
                  <c:v>43.45</c:v>
                </c:pt>
                <c:pt idx="12">
                  <c:v>42.75</c:v>
                </c:pt>
                <c:pt idx="13">
                  <c:v>42.75</c:v>
                </c:pt>
                <c:pt idx="14">
                  <c:v>41.02</c:v>
                </c:pt>
                <c:pt idx="15">
                  <c:v>42.03</c:v>
                </c:pt>
                <c:pt idx="16">
                  <c:v>43.32</c:v>
                </c:pt>
                <c:pt idx="17">
                  <c:v>42.11</c:v>
                </c:pt>
                <c:pt idx="18">
                  <c:v>42.87</c:v>
                </c:pt>
                <c:pt idx="19">
                  <c:v>39.950000000000003</c:v>
                </c:pt>
                <c:pt idx="20">
                  <c:v>38.002000000000002</c:v>
                </c:pt>
                <c:pt idx="21">
                  <c:v>43.07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0DB-99C3-60DFF4FB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14328"/>
        <c:axId val="594022528"/>
        <c:extLst/>
      </c:lineChart>
      <c:catAx>
        <c:axId val="594014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2528"/>
        <c:crosses val="autoZero"/>
        <c:auto val="1"/>
        <c:lblAlgn val="ctr"/>
        <c:lblOffset val="100"/>
        <c:noMultiLvlLbl val="0"/>
      </c:catAx>
      <c:valAx>
        <c:axId val="594022528"/>
        <c:scaling>
          <c:orientation val="maxMin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4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24565968035521E-2"/>
          <c:y val="6.2890855457227127E-2"/>
          <c:w val="0.93114786423916995"/>
          <c:h val="0.78626214201100963"/>
        </c:manualLayout>
      </c:layout>
      <c:lineChart>
        <c:grouping val="standard"/>
        <c:varyColors val="0"/>
        <c:ser>
          <c:idx val="0"/>
          <c:order val="0"/>
          <c:tx>
            <c:strRef>
              <c:f>'Grid 6 Graph'!$B$2</c:f>
              <c:strCache>
                <c:ptCount val="1"/>
                <c:pt idx="0">
                  <c:v>107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Graph'!$D$2:$S$2</c:f>
              <c:numCache>
                <c:formatCode>General</c:formatCode>
                <c:ptCount val="16"/>
                <c:pt idx="0">
                  <c:v>48.88</c:v>
                </c:pt>
                <c:pt idx="1">
                  <c:v>51.58</c:v>
                </c:pt>
                <c:pt idx="2">
                  <c:v>52.57</c:v>
                </c:pt>
                <c:pt idx="3">
                  <c:v>54.2</c:v>
                </c:pt>
                <c:pt idx="4">
                  <c:v>57.15</c:v>
                </c:pt>
                <c:pt idx="5">
                  <c:v>55.85</c:v>
                </c:pt>
                <c:pt idx="6">
                  <c:v>54.2</c:v>
                </c:pt>
                <c:pt idx="7">
                  <c:v>55.55</c:v>
                </c:pt>
                <c:pt idx="8">
                  <c:v>56.77</c:v>
                </c:pt>
                <c:pt idx="9">
                  <c:v>57.14</c:v>
                </c:pt>
                <c:pt idx="10">
                  <c:v>56.86</c:v>
                </c:pt>
                <c:pt idx="11">
                  <c:v>57.15</c:v>
                </c:pt>
                <c:pt idx="12">
                  <c:v>57.51</c:v>
                </c:pt>
                <c:pt idx="13">
                  <c:v>54.1</c:v>
                </c:pt>
                <c:pt idx="14">
                  <c:v>59.95</c:v>
                </c:pt>
                <c:pt idx="15">
                  <c:v>57.62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91E-4DE6-AA04-1A7DD4EAFE55}"/>
            </c:ext>
          </c:extLst>
        </c:ser>
        <c:ser>
          <c:idx val="1"/>
          <c:order val="1"/>
          <c:tx>
            <c:strRef>
              <c:f>'Grid 6 Graph'!$B$3</c:f>
              <c:strCache>
                <c:ptCount val="1"/>
                <c:pt idx="0">
                  <c:v>111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Graph'!$D$3:$S$3</c:f>
              <c:numCache>
                <c:formatCode>General</c:formatCode>
                <c:ptCount val="16"/>
                <c:pt idx="0">
                  <c:v>52.01</c:v>
                </c:pt>
                <c:pt idx="1">
                  <c:v>52.23</c:v>
                </c:pt>
                <c:pt idx="2">
                  <c:v>54.13</c:v>
                </c:pt>
                <c:pt idx="3">
                  <c:v>55.27</c:v>
                </c:pt>
                <c:pt idx="4">
                  <c:v>56.63</c:v>
                </c:pt>
                <c:pt idx="5">
                  <c:v>57.5</c:v>
                </c:pt>
                <c:pt idx="6">
                  <c:v>57.22</c:v>
                </c:pt>
                <c:pt idx="7">
                  <c:v>57.1</c:v>
                </c:pt>
                <c:pt idx="8">
                  <c:v>57.94</c:v>
                </c:pt>
                <c:pt idx="9">
                  <c:v>57.6</c:v>
                </c:pt>
                <c:pt idx="10">
                  <c:v>57.53</c:v>
                </c:pt>
                <c:pt idx="11">
                  <c:v>57.11</c:v>
                </c:pt>
                <c:pt idx="12">
                  <c:v>62.5</c:v>
                </c:pt>
                <c:pt idx="13">
                  <c:v>64.03</c:v>
                </c:pt>
                <c:pt idx="15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E-4DE6-AA04-1A7DD4EAFE55}"/>
            </c:ext>
          </c:extLst>
        </c:ser>
        <c:ser>
          <c:idx val="2"/>
          <c:order val="2"/>
          <c:tx>
            <c:strRef>
              <c:f>'Grid 6 Graph'!$B$4</c:f>
              <c:strCache>
                <c:ptCount val="1"/>
                <c:pt idx="0">
                  <c:v>112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6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6 Graph'!$D$4:$S$4</c:f>
              <c:numCache>
                <c:formatCode>General</c:formatCode>
                <c:ptCount val="16"/>
                <c:pt idx="0">
                  <c:v>52.53</c:v>
                </c:pt>
                <c:pt idx="1">
                  <c:v>52.66</c:v>
                </c:pt>
                <c:pt idx="2">
                  <c:v>54.9</c:v>
                </c:pt>
                <c:pt idx="3">
                  <c:v>55.7</c:v>
                </c:pt>
                <c:pt idx="4">
                  <c:v>57.3</c:v>
                </c:pt>
                <c:pt idx="5">
                  <c:v>58</c:v>
                </c:pt>
                <c:pt idx="6">
                  <c:v>57</c:v>
                </c:pt>
                <c:pt idx="7">
                  <c:v>57.46</c:v>
                </c:pt>
                <c:pt idx="8">
                  <c:v>57.38</c:v>
                </c:pt>
                <c:pt idx="9">
                  <c:v>57.73</c:v>
                </c:pt>
                <c:pt idx="10">
                  <c:v>57.78</c:v>
                </c:pt>
                <c:pt idx="11">
                  <c:v>57.22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E-4DE6-AA04-1A7DD4EA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25240"/>
        <c:axId val="417218672"/>
        <c:extLst/>
      </c:lineChart>
      <c:catAx>
        <c:axId val="404325240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Grid 6 Water Levels</a:t>
                </a:r>
              </a:p>
            </c:rich>
          </c:tx>
          <c:layout>
            <c:manualLayout>
              <c:xMode val="edge"/>
              <c:yMode val="edge"/>
              <c:x val="0.49848718461982866"/>
              <c:y val="2.50712250712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218672"/>
        <c:crosses val="autoZero"/>
        <c:auto val="1"/>
        <c:lblAlgn val="ctr"/>
        <c:lblOffset val="100"/>
        <c:noMultiLvlLbl val="0"/>
      </c:catAx>
      <c:valAx>
        <c:axId val="417218672"/>
        <c:scaling>
          <c:orientation val="maxMin"/>
          <c:max val="7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52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Wexford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1"/>
          <c:order val="1"/>
          <c:tx>
            <c:strRef>
              <c:f>Wexford!$B$2</c:f>
              <c:strCache>
                <c:ptCount val="1"/>
                <c:pt idx="0">
                  <c:v>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Wexford!$D$2:$Y$2</c:f>
              <c:numCache>
                <c:formatCode>General</c:formatCode>
                <c:ptCount val="22"/>
                <c:pt idx="0">
                  <c:v>18.399999999999999</c:v>
                </c:pt>
                <c:pt idx="1">
                  <c:v>18.2</c:v>
                </c:pt>
                <c:pt idx="2">
                  <c:v>18.2</c:v>
                </c:pt>
                <c:pt idx="3">
                  <c:v>18.8</c:v>
                </c:pt>
                <c:pt idx="4">
                  <c:v>18.8</c:v>
                </c:pt>
                <c:pt idx="5">
                  <c:v>18.7</c:v>
                </c:pt>
                <c:pt idx="6">
                  <c:v>18.7</c:v>
                </c:pt>
                <c:pt idx="7">
                  <c:v>18.7</c:v>
                </c:pt>
                <c:pt idx="8">
                  <c:v>19.27</c:v>
                </c:pt>
                <c:pt idx="9">
                  <c:v>20.100000000000001</c:v>
                </c:pt>
                <c:pt idx="10">
                  <c:v>20.62</c:v>
                </c:pt>
                <c:pt idx="11">
                  <c:v>21.25</c:v>
                </c:pt>
                <c:pt idx="12">
                  <c:v>21.25</c:v>
                </c:pt>
                <c:pt idx="13">
                  <c:v>21.5</c:v>
                </c:pt>
                <c:pt idx="14">
                  <c:v>21.89</c:v>
                </c:pt>
                <c:pt idx="15">
                  <c:v>21.9</c:v>
                </c:pt>
                <c:pt idx="16">
                  <c:v>22.52</c:v>
                </c:pt>
                <c:pt idx="17">
                  <c:v>22.61</c:v>
                </c:pt>
                <c:pt idx="18">
                  <c:v>22.81</c:v>
                </c:pt>
                <c:pt idx="19">
                  <c:v>24</c:v>
                </c:pt>
                <c:pt idx="20">
                  <c:v>23.7</c:v>
                </c:pt>
                <c:pt idx="2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A9E-9306-4CF8F0796CA2}"/>
            </c:ext>
          </c:extLst>
        </c:ser>
        <c:ser>
          <c:idx val="2"/>
          <c:order val="2"/>
          <c:tx>
            <c:strRef>
              <c:f>Wexford!$B$3</c:f>
              <c:strCache>
                <c:ptCount val="1"/>
                <c:pt idx="0">
                  <c:v>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Wexford!$D$3:$Y$3</c:f>
              <c:numCache>
                <c:formatCode>General</c:formatCode>
                <c:ptCount val="22"/>
                <c:pt idx="0">
                  <c:v>29.5</c:v>
                </c:pt>
                <c:pt idx="1">
                  <c:v>29.35</c:v>
                </c:pt>
                <c:pt idx="2">
                  <c:v>29.35</c:v>
                </c:pt>
                <c:pt idx="3">
                  <c:v>30.75</c:v>
                </c:pt>
                <c:pt idx="4">
                  <c:v>30.75</c:v>
                </c:pt>
                <c:pt idx="5">
                  <c:v>31.05</c:v>
                </c:pt>
                <c:pt idx="6">
                  <c:v>31.05</c:v>
                </c:pt>
                <c:pt idx="7">
                  <c:v>31.05</c:v>
                </c:pt>
                <c:pt idx="8">
                  <c:v>31.05</c:v>
                </c:pt>
                <c:pt idx="9">
                  <c:v>31.05</c:v>
                </c:pt>
                <c:pt idx="10">
                  <c:v>31.05</c:v>
                </c:pt>
                <c:pt idx="11">
                  <c:v>31.05</c:v>
                </c:pt>
                <c:pt idx="12">
                  <c:v>31.05</c:v>
                </c:pt>
                <c:pt idx="13">
                  <c:v>35.799999999999997</c:v>
                </c:pt>
                <c:pt idx="14">
                  <c:v>34.4</c:v>
                </c:pt>
                <c:pt idx="15">
                  <c:v>34.56</c:v>
                </c:pt>
                <c:pt idx="16">
                  <c:v>34.24</c:v>
                </c:pt>
                <c:pt idx="17">
                  <c:v>35.26</c:v>
                </c:pt>
                <c:pt idx="18">
                  <c:v>35.57</c:v>
                </c:pt>
                <c:pt idx="19">
                  <c:v>38.4</c:v>
                </c:pt>
                <c:pt idx="20">
                  <c:v>36.6</c:v>
                </c:pt>
                <c:pt idx="21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F-4A9E-9306-4CF8F0796CA2}"/>
            </c:ext>
          </c:extLst>
        </c:ser>
        <c:ser>
          <c:idx val="3"/>
          <c:order val="3"/>
          <c:tx>
            <c:strRef>
              <c:f>Wexford!$B$4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Wexford!$D$4:$Y$4</c:f>
              <c:numCache>
                <c:formatCode>General</c:formatCode>
                <c:ptCount val="22"/>
                <c:pt idx="0">
                  <c:v>25.2</c:v>
                </c:pt>
                <c:pt idx="1">
                  <c:v>24.1</c:v>
                </c:pt>
                <c:pt idx="2">
                  <c:v>24.1</c:v>
                </c:pt>
                <c:pt idx="3">
                  <c:v>25.65</c:v>
                </c:pt>
                <c:pt idx="4">
                  <c:v>25.65</c:v>
                </c:pt>
                <c:pt idx="5">
                  <c:v>25.9</c:v>
                </c:pt>
                <c:pt idx="6">
                  <c:v>25.9</c:v>
                </c:pt>
                <c:pt idx="7">
                  <c:v>25.9</c:v>
                </c:pt>
                <c:pt idx="8">
                  <c:v>27.45</c:v>
                </c:pt>
                <c:pt idx="9">
                  <c:v>28.4</c:v>
                </c:pt>
                <c:pt idx="10">
                  <c:v>39.6</c:v>
                </c:pt>
                <c:pt idx="11">
                  <c:v>30.4</c:v>
                </c:pt>
                <c:pt idx="12">
                  <c:v>29.8</c:v>
                </c:pt>
                <c:pt idx="13">
                  <c:v>34.700000000000003</c:v>
                </c:pt>
                <c:pt idx="14">
                  <c:v>29.87</c:v>
                </c:pt>
                <c:pt idx="15">
                  <c:v>29.62</c:v>
                </c:pt>
                <c:pt idx="16">
                  <c:v>29.45</c:v>
                </c:pt>
                <c:pt idx="17">
                  <c:v>30.26</c:v>
                </c:pt>
                <c:pt idx="18">
                  <c:v>30.52</c:v>
                </c:pt>
                <c:pt idx="19">
                  <c:v>30.08</c:v>
                </c:pt>
                <c:pt idx="20">
                  <c:v>30</c:v>
                </c:pt>
                <c:pt idx="21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F-4A9E-9306-4CF8F0796CA2}"/>
            </c:ext>
          </c:extLst>
        </c:ser>
        <c:ser>
          <c:idx val="4"/>
          <c:order val="4"/>
          <c:tx>
            <c:strRef>
              <c:f>Wexford!$B$5</c:f>
              <c:strCache>
                <c:ptCount val="1"/>
                <c:pt idx="0">
                  <c:v>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Wexford!$D$5:$Y$5</c:f>
              <c:numCache>
                <c:formatCode>General</c:formatCode>
                <c:ptCount val="22"/>
                <c:pt idx="0">
                  <c:v>36.4</c:v>
                </c:pt>
                <c:pt idx="1">
                  <c:v>35.049999999999997</c:v>
                </c:pt>
                <c:pt idx="2">
                  <c:v>35.049999999999997</c:v>
                </c:pt>
                <c:pt idx="3">
                  <c:v>36.1</c:v>
                </c:pt>
                <c:pt idx="4">
                  <c:v>36.1</c:v>
                </c:pt>
                <c:pt idx="5">
                  <c:v>35.25</c:v>
                </c:pt>
                <c:pt idx="6">
                  <c:v>35.25</c:v>
                </c:pt>
                <c:pt idx="7">
                  <c:v>35.25</c:v>
                </c:pt>
                <c:pt idx="8">
                  <c:v>36.700000000000003</c:v>
                </c:pt>
                <c:pt idx="9">
                  <c:v>38.299999999999997</c:v>
                </c:pt>
                <c:pt idx="10">
                  <c:v>38.9</c:v>
                </c:pt>
                <c:pt idx="11">
                  <c:v>39.880000000000003</c:v>
                </c:pt>
                <c:pt idx="12">
                  <c:v>39.9</c:v>
                </c:pt>
                <c:pt idx="13">
                  <c:v>38.5</c:v>
                </c:pt>
                <c:pt idx="14">
                  <c:v>38.65</c:v>
                </c:pt>
                <c:pt idx="15">
                  <c:v>38.659999999999997</c:v>
                </c:pt>
                <c:pt idx="16">
                  <c:v>38.68</c:v>
                </c:pt>
                <c:pt idx="17">
                  <c:v>39.590000000000003</c:v>
                </c:pt>
                <c:pt idx="18">
                  <c:v>39.590000000000003</c:v>
                </c:pt>
                <c:pt idx="19">
                  <c:v>39.78</c:v>
                </c:pt>
                <c:pt idx="20">
                  <c:v>40.5</c:v>
                </c:pt>
                <c:pt idx="21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F-4A9E-9306-4CF8F0796CA2}"/>
            </c:ext>
          </c:extLst>
        </c:ser>
        <c:ser>
          <c:idx val="5"/>
          <c:order val="5"/>
          <c:tx>
            <c:strRef>
              <c:f>Wexford!$B$6</c:f>
              <c:strCache>
                <c:ptCount val="1"/>
                <c:pt idx="0">
                  <c:v>96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Wexford!$D$6:$Y$6</c:f>
              <c:numCache>
                <c:formatCode>General</c:formatCode>
                <c:ptCount val="22"/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19.309999999999999</c:v>
                </c:pt>
                <c:pt idx="6">
                  <c:v>19.309999999999999</c:v>
                </c:pt>
                <c:pt idx="7">
                  <c:v>19.309999999999999</c:v>
                </c:pt>
                <c:pt idx="8">
                  <c:v>20.85</c:v>
                </c:pt>
                <c:pt idx="9">
                  <c:v>21.7</c:v>
                </c:pt>
                <c:pt idx="10">
                  <c:v>22.72</c:v>
                </c:pt>
                <c:pt idx="11">
                  <c:v>23.53</c:v>
                </c:pt>
                <c:pt idx="12">
                  <c:v>22.15</c:v>
                </c:pt>
                <c:pt idx="13">
                  <c:v>22.15</c:v>
                </c:pt>
                <c:pt idx="14">
                  <c:v>23.04</c:v>
                </c:pt>
                <c:pt idx="15">
                  <c:v>23.71</c:v>
                </c:pt>
                <c:pt idx="16">
                  <c:v>23.45</c:v>
                </c:pt>
                <c:pt idx="17">
                  <c:v>24.33</c:v>
                </c:pt>
                <c:pt idx="18">
                  <c:v>25.45</c:v>
                </c:pt>
                <c:pt idx="19">
                  <c:v>25.05</c:v>
                </c:pt>
                <c:pt idx="20">
                  <c:v>25.45</c:v>
                </c:pt>
                <c:pt idx="21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4F-4A9E-9306-4CF8F0796CA2}"/>
            </c:ext>
          </c:extLst>
        </c:ser>
        <c:ser>
          <c:idx val="6"/>
          <c:order val="6"/>
          <c:tx>
            <c:strRef>
              <c:f>Wexford!$B$7</c:f>
              <c:strCache>
                <c:ptCount val="1"/>
                <c:pt idx="0">
                  <c:v>136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Wexford!$D$7:$Y$7</c:f>
              <c:numCache>
                <c:formatCode>General</c:formatCode>
                <c:ptCount val="22"/>
                <c:pt idx="8">
                  <c:v>20.05</c:v>
                </c:pt>
                <c:pt idx="9">
                  <c:v>21</c:v>
                </c:pt>
                <c:pt idx="10">
                  <c:v>21.75</c:v>
                </c:pt>
                <c:pt idx="11">
                  <c:v>22.5</c:v>
                </c:pt>
                <c:pt idx="12">
                  <c:v>22.28</c:v>
                </c:pt>
                <c:pt idx="13">
                  <c:v>22.08</c:v>
                </c:pt>
                <c:pt idx="14">
                  <c:v>22.28</c:v>
                </c:pt>
                <c:pt idx="15">
                  <c:v>22.33</c:v>
                </c:pt>
                <c:pt idx="16">
                  <c:v>22.58</c:v>
                </c:pt>
                <c:pt idx="17">
                  <c:v>23.24</c:v>
                </c:pt>
                <c:pt idx="18">
                  <c:v>23.24</c:v>
                </c:pt>
                <c:pt idx="19">
                  <c:v>23.65</c:v>
                </c:pt>
                <c:pt idx="20">
                  <c:v>23.75</c:v>
                </c:pt>
                <c:pt idx="21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4F-4A9E-9306-4CF8F0796CA2}"/>
            </c:ext>
          </c:extLst>
        </c:ser>
        <c:ser>
          <c:idx val="7"/>
          <c:order val="7"/>
          <c:tx>
            <c:strRef>
              <c:f>Wexford!$B$8</c:f>
              <c:strCache>
                <c:ptCount val="1"/>
                <c:pt idx="0">
                  <c:v>137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Wexford!$D$8:$Y$8</c:f>
              <c:numCache>
                <c:formatCode>General</c:formatCode>
                <c:ptCount val="22"/>
                <c:pt idx="8">
                  <c:v>28.55</c:v>
                </c:pt>
                <c:pt idx="9">
                  <c:v>29</c:v>
                </c:pt>
                <c:pt idx="10">
                  <c:v>30</c:v>
                </c:pt>
                <c:pt idx="11">
                  <c:v>30.35</c:v>
                </c:pt>
                <c:pt idx="12">
                  <c:v>30.15</c:v>
                </c:pt>
                <c:pt idx="13">
                  <c:v>30.12</c:v>
                </c:pt>
                <c:pt idx="14">
                  <c:v>30.33</c:v>
                </c:pt>
                <c:pt idx="15">
                  <c:v>30.75</c:v>
                </c:pt>
                <c:pt idx="16">
                  <c:v>32.36</c:v>
                </c:pt>
                <c:pt idx="18">
                  <c:v>31.02</c:v>
                </c:pt>
                <c:pt idx="19">
                  <c:v>32.28</c:v>
                </c:pt>
                <c:pt idx="20">
                  <c:v>31.85</c:v>
                </c:pt>
                <c:pt idx="21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4F-4A9E-9306-4CF8F0796CA2}"/>
            </c:ext>
          </c:extLst>
        </c:ser>
        <c:ser>
          <c:idx val="8"/>
          <c:order val="8"/>
          <c:tx>
            <c:strRef>
              <c:f>Wexford!$B$9</c:f>
              <c:strCache>
                <c:ptCount val="1"/>
                <c:pt idx="0">
                  <c:v>152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Wexford!$D$1:$Y$1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Wexford!$D$9:$Y$9</c:f>
              <c:numCache>
                <c:formatCode>General</c:formatCode>
                <c:ptCount val="22"/>
                <c:pt idx="14">
                  <c:v>24.54</c:v>
                </c:pt>
                <c:pt idx="15">
                  <c:v>24.86</c:v>
                </c:pt>
                <c:pt idx="16">
                  <c:v>25.29</c:v>
                </c:pt>
                <c:pt idx="17">
                  <c:v>25.23</c:v>
                </c:pt>
                <c:pt idx="18">
                  <c:v>25.38</c:v>
                </c:pt>
                <c:pt idx="19">
                  <c:v>25.83</c:v>
                </c:pt>
                <c:pt idx="21">
                  <c:v>26.49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7DB-4C7C-B7F6-5445C0E3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Wexford!$B$2</c15:sqref>
                        </c15:formulaRef>
                      </c:ext>
                    </c:extLst>
                    <c:strCache>
                      <c:ptCount val="1"/>
                      <c:pt idx="0">
                        <c:v>14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Wexford!$D$1:$Y$1</c15:sqref>
                        </c15:formulaRef>
                      </c:ext>
                    </c:extLst>
                    <c:strCache>
                      <c:ptCount val="22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  <c:pt idx="21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Wexford!$D$1:$Y$1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84F-4A9E-9306-4CF8F0796CA2}"/>
                  </c:ext>
                </c:extLst>
              </c15:ser>
            </c15:filteredLineSeries>
          </c:ext>
        </c:extLst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152400" dist="50800" dir="5400000" algn="ctr" rotWithShape="0">
        <a:srgbClr val="000000">
          <a:alpha val="43137"/>
        </a:srgbClr>
      </a:outerShdw>
      <a:softEdge rad="190500"/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Burton/Bhatka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0"/>
          <c:order val="0"/>
          <c:tx>
            <c:strRef>
              <c:f>BurtonBhatka!$B$2</c:f>
              <c:strCache>
                <c:ptCount val="1"/>
                <c:pt idx="0">
                  <c:v>177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BurtonBhatka!$D$1:$P$1</c:f>
              <c:strCache>
                <c:ptCount val="13"/>
                <c:pt idx="0">
                  <c:v>Aug '23</c:v>
                </c:pt>
                <c:pt idx="1">
                  <c:v>Sept '23</c:v>
                </c:pt>
                <c:pt idx="2">
                  <c:v>Oct '23</c:v>
                </c:pt>
                <c:pt idx="3">
                  <c:v>Nov '23</c:v>
                </c:pt>
                <c:pt idx="4">
                  <c:v>Dec '23</c:v>
                </c:pt>
                <c:pt idx="5">
                  <c:v>Jan '24</c:v>
                </c:pt>
                <c:pt idx="6">
                  <c:v>Feb '24</c:v>
                </c:pt>
                <c:pt idx="7">
                  <c:v>Mar '24</c:v>
                </c:pt>
                <c:pt idx="8">
                  <c:v>Apr '24</c:v>
                </c:pt>
                <c:pt idx="9">
                  <c:v>May '24</c:v>
                </c:pt>
                <c:pt idx="10">
                  <c:v>Jun '24</c:v>
                </c:pt>
                <c:pt idx="11">
                  <c:v>Jul '24</c:v>
                </c:pt>
                <c:pt idx="12">
                  <c:v>Jul '25</c:v>
                </c:pt>
              </c:strCache>
            </c:strRef>
          </c:cat>
          <c:val>
            <c:numRef>
              <c:f>BurtonBhatka!$D$2:$P$2</c:f>
              <c:numCache>
                <c:formatCode>General</c:formatCode>
                <c:ptCount val="13"/>
                <c:pt idx="0">
                  <c:v>55.24</c:v>
                </c:pt>
                <c:pt idx="1">
                  <c:v>59.24</c:v>
                </c:pt>
                <c:pt idx="2">
                  <c:v>59.59</c:v>
                </c:pt>
                <c:pt idx="3">
                  <c:v>59.79</c:v>
                </c:pt>
                <c:pt idx="4">
                  <c:v>58.8</c:v>
                </c:pt>
                <c:pt idx="5">
                  <c:v>39.79</c:v>
                </c:pt>
                <c:pt idx="6">
                  <c:v>39.79</c:v>
                </c:pt>
                <c:pt idx="7">
                  <c:v>54</c:v>
                </c:pt>
                <c:pt idx="8">
                  <c:v>56.8</c:v>
                </c:pt>
                <c:pt idx="9">
                  <c:v>57.69</c:v>
                </c:pt>
                <c:pt idx="10">
                  <c:v>58.54</c:v>
                </c:pt>
                <c:pt idx="11">
                  <c:v>16.54</c:v>
                </c:pt>
                <c:pt idx="12">
                  <c:v>55.35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3F67-4023-8D70-1F2DB1DAD912}"/>
            </c:ext>
          </c:extLst>
        </c:ser>
        <c:ser>
          <c:idx val="1"/>
          <c:order val="1"/>
          <c:tx>
            <c:strRef>
              <c:f>BurtonBhatka!$B$3</c:f>
              <c:strCache>
                <c:ptCount val="1"/>
                <c:pt idx="0">
                  <c:v>172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BurtonBhatka!$D$1:$P$1</c:f>
              <c:strCache>
                <c:ptCount val="13"/>
                <c:pt idx="0">
                  <c:v>Aug '23</c:v>
                </c:pt>
                <c:pt idx="1">
                  <c:v>Sept '23</c:v>
                </c:pt>
                <c:pt idx="2">
                  <c:v>Oct '23</c:v>
                </c:pt>
                <c:pt idx="3">
                  <c:v>Nov '23</c:v>
                </c:pt>
                <c:pt idx="4">
                  <c:v>Dec '23</c:v>
                </c:pt>
                <c:pt idx="5">
                  <c:v>Jan '24</c:v>
                </c:pt>
                <c:pt idx="6">
                  <c:v>Feb '24</c:v>
                </c:pt>
                <c:pt idx="7">
                  <c:v>Mar '24</c:v>
                </c:pt>
                <c:pt idx="8">
                  <c:v>Apr '24</c:v>
                </c:pt>
                <c:pt idx="9">
                  <c:v>May '24</c:v>
                </c:pt>
                <c:pt idx="10">
                  <c:v>Jun '24</c:v>
                </c:pt>
                <c:pt idx="11">
                  <c:v>Jul '24</c:v>
                </c:pt>
                <c:pt idx="12">
                  <c:v>Jul '25</c:v>
                </c:pt>
              </c:strCache>
            </c:strRef>
          </c:cat>
          <c:val>
            <c:numRef>
              <c:f>BurtonBhatka!$D$3:$P$3</c:f>
              <c:numCache>
                <c:formatCode>General</c:formatCode>
                <c:ptCount val="13"/>
                <c:pt idx="0">
                  <c:v>77.599999999999994</c:v>
                </c:pt>
                <c:pt idx="1">
                  <c:v>78</c:v>
                </c:pt>
                <c:pt idx="2">
                  <c:v>76.849999999999994</c:v>
                </c:pt>
                <c:pt idx="3">
                  <c:v>77</c:v>
                </c:pt>
                <c:pt idx="4">
                  <c:v>75.8</c:v>
                </c:pt>
                <c:pt idx="5">
                  <c:v>75.7</c:v>
                </c:pt>
                <c:pt idx="6">
                  <c:v>75.7</c:v>
                </c:pt>
                <c:pt idx="7">
                  <c:v>75.12</c:v>
                </c:pt>
                <c:pt idx="8">
                  <c:v>75.5</c:v>
                </c:pt>
                <c:pt idx="9">
                  <c:v>75.3</c:v>
                </c:pt>
                <c:pt idx="10">
                  <c:v>76.5</c:v>
                </c:pt>
                <c:pt idx="11">
                  <c:v>76.14</c:v>
                </c:pt>
                <c:pt idx="12">
                  <c:v>76.41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7-4023-8D70-1F2DB1DA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  <c:extLst/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12 Water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88089578886519E-2"/>
          <c:y val="6.2188880935337629E-2"/>
          <c:w val="0.8992853272454524"/>
          <c:h val="0.78294488188976374"/>
        </c:manualLayout>
      </c:layout>
      <c:lineChart>
        <c:grouping val="standard"/>
        <c:varyColors val="0"/>
        <c:ser>
          <c:idx val="0"/>
          <c:order val="0"/>
          <c:tx>
            <c:strRef>
              <c:f>'Grid 12 Graph'!$B$2</c:f>
              <c:strCache>
                <c:ptCount val="1"/>
                <c:pt idx="0">
                  <c:v>43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Graph'!$D$2:$S$2</c:f>
              <c:numCache>
                <c:formatCode>General</c:formatCode>
                <c:ptCount val="16"/>
                <c:pt idx="0">
                  <c:v>76.2</c:v>
                </c:pt>
                <c:pt idx="1">
                  <c:v>80</c:v>
                </c:pt>
                <c:pt idx="2">
                  <c:v>82.18</c:v>
                </c:pt>
                <c:pt idx="3">
                  <c:v>85.9</c:v>
                </c:pt>
                <c:pt idx="4">
                  <c:v>86.53</c:v>
                </c:pt>
                <c:pt idx="5">
                  <c:v>85.65</c:v>
                </c:pt>
                <c:pt idx="6">
                  <c:v>85.49</c:v>
                </c:pt>
                <c:pt idx="7">
                  <c:v>85.82</c:v>
                </c:pt>
                <c:pt idx="8">
                  <c:v>85.9</c:v>
                </c:pt>
                <c:pt idx="9">
                  <c:v>85.27</c:v>
                </c:pt>
                <c:pt idx="10">
                  <c:v>87.52</c:v>
                </c:pt>
                <c:pt idx="11">
                  <c:v>86.37</c:v>
                </c:pt>
                <c:pt idx="12">
                  <c:v>89.05</c:v>
                </c:pt>
                <c:pt idx="13">
                  <c:v>90.3</c:v>
                </c:pt>
                <c:pt idx="14">
                  <c:v>91.5</c:v>
                </c:pt>
                <c:pt idx="15">
                  <c:v>90.47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126-4586-8837-1B6A5176B09B}"/>
            </c:ext>
          </c:extLst>
        </c:ser>
        <c:ser>
          <c:idx val="1"/>
          <c:order val="1"/>
          <c:tx>
            <c:strRef>
              <c:f>'Grid 12 Graph'!$B$3</c:f>
              <c:strCache>
                <c:ptCount val="1"/>
                <c:pt idx="0">
                  <c:v>45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Graph'!$D$3:$S$3</c:f>
              <c:numCache>
                <c:formatCode>General</c:formatCode>
                <c:ptCount val="16"/>
                <c:pt idx="0">
                  <c:v>144.5</c:v>
                </c:pt>
                <c:pt idx="1">
                  <c:v>144.5</c:v>
                </c:pt>
                <c:pt idx="2">
                  <c:v>144.65</c:v>
                </c:pt>
                <c:pt idx="3">
                  <c:v>148</c:v>
                </c:pt>
                <c:pt idx="4">
                  <c:v>148.75</c:v>
                </c:pt>
                <c:pt idx="5">
                  <c:v>148</c:v>
                </c:pt>
                <c:pt idx="6">
                  <c:v>148</c:v>
                </c:pt>
                <c:pt idx="7">
                  <c:v>149.5</c:v>
                </c:pt>
                <c:pt idx="8">
                  <c:v>148.82</c:v>
                </c:pt>
                <c:pt idx="9">
                  <c:v>148.54</c:v>
                </c:pt>
                <c:pt idx="10">
                  <c:v>149.01</c:v>
                </c:pt>
                <c:pt idx="11">
                  <c:v>148.59</c:v>
                </c:pt>
                <c:pt idx="12">
                  <c:v>148.71</c:v>
                </c:pt>
                <c:pt idx="13">
                  <c:v>150.1</c:v>
                </c:pt>
                <c:pt idx="14">
                  <c:v>152.1</c:v>
                </c:pt>
                <c:pt idx="15">
                  <c:v>153.56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586-8837-1B6A5176B09B}"/>
            </c:ext>
          </c:extLst>
        </c:ser>
        <c:ser>
          <c:idx val="2"/>
          <c:order val="2"/>
          <c:tx>
            <c:strRef>
              <c:f>'Grid 12 Graph'!$B$4</c:f>
              <c:strCache>
                <c:ptCount val="1"/>
                <c:pt idx="0">
                  <c:v>154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Graph'!$D$4:$S$4</c:f>
              <c:numCache>
                <c:formatCode>General</c:formatCode>
                <c:ptCount val="16"/>
                <c:pt idx="7">
                  <c:v>59.2</c:v>
                </c:pt>
                <c:pt idx="8">
                  <c:v>59.24</c:v>
                </c:pt>
                <c:pt idx="9">
                  <c:v>60.11</c:v>
                </c:pt>
                <c:pt idx="10">
                  <c:v>60.9</c:v>
                </c:pt>
                <c:pt idx="11">
                  <c:v>61.07</c:v>
                </c:pt>
                <c:pt idx="12">
                  <c:v>61.5</c:v>
                </c:pt>
                <c:pt idx="13">
                  <c:v>61.67</c:v>
                </c:pt>
                <c:pt idx="14">
                  <c:v>64.2</c:v>
                </c:pt>
                <c:pt idx="15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F8A-A67F-5874BE76280C}"/>
            </c:ext>
          </c:extLst>
        </c:ser>
        <c:ser>
          <c:idx val="3"/>
          <c:order val="3"/>
          <c:tx>
            <c:strRef>
              <c:f>'Grid 12 Graph'!$B$5</c:f>
              <c:strCache>
                <c:ptCount val="1"/>
                <c:pt idx="0">
                  <c:v>156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12 Graph'!$D$1:$S$1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'Grid 12 Graph'!$D$5:$S$5</c:f>
              <c:numCache>
                <c:formatCode>General</c:formatCode>
                <c:ptCount val="16"/>
                <c:pt idx="8">
                  <c:v>94.45</c:v>
                </c:pt>
                <c:pt idx="9">
                  <c:v>95.51</c:v>
                </c:pt>
                <c:pt idx="10">
                  <c:v>98.11</c:v>
                </c:pt>
                <c:pt idx="11">
                  <c:v>98.11</c:v>
                </c:pt>
                <c:pt idx="12">
                  <c:v>99.47</c:v>
                </c:pt>
                <c:pt idx="13">
                  <c:v>99.76</c:v>
                </c:pt>
                <c:pt idx="14">
                  <c:v>101.66</c:v>
                </c:pt>
                <c:pt idx="15">
                  <c:v>101.75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F8A-A67F-5874BE76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4256"/>
        <c:axId val="609105240"/>
        <c:extLst/>
      </c:lineChart>
      <c:catAx>
        <c:axId val="6091042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5240"/>
        <c:crosses val="autoZero"/>
        <c:auto val="1"/>
        <c:lblAlgn val="ctr"/>
        <c:lblOffset val="100"/>
        <c:noMultiLvlLbl val="0"/>
      </c:catAx>
      <c:valAx>
        <c:axId val="609105240"/>
        <c:scaling>
          <c:orientation val="maxMin"/>
          <c:max val="17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42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6484010927205"/>
          <c:y val="5.2734243541696708E-2"/>
          <c:w val="0.88212767689753069"/>
          <c:h val="0.70844806624539225"/>
        </c:manualLayout>
      </c:layout>
      <c:lineChart>
        <c:grouping val="standard"/>
        <c:varyColors val="0"/>
        <c:ser>
          <c:idx val="0"/>
          <c:order val="0"/>
          <c:tx>
            <c:strRef>
              <c:f>'Grid 13 Graph'!$B$2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Graph'!$D$2:$Z$2</c:f>
              <c:numCache>
                <c:formatCode>General</c:formatCode>
                <c:ptCount val="23"/>
                <c:pt idx="0">
                  <c:v>105.85</c:v>
                </c:pt>
                <c:pt idx="1">
                  <c:v>102.62</c:v>
                </c:pt>
                <c:pt idx="2">
                  <c:v>102.62</c:v>
                </c:pt>
                <c:pt idx="3">
                  <c:v>104.2</c:v>
                </c:pt>
                <c:pt idx="4">
                  <c:v>103.05</c:v>
                </c:pt>
                <c:pt idx="5">
                  <c:v>105.53</c:v>
                </c:pt>
                <c:pt idx="6">
                  <c:v>107.35</c:v>
                </c:pt>
                <c:pt idx="7">
                  <c:v>109</c:v>
                </c:pt>
                <c:pt idx="8">
                  <c:v>111.2</c:v>
                </c:pt>
                <c:pt idx="9">
                  <c:v>113.85</c:v>
                </c:pt>
                <c:pt idx="10">
                  <c:v>116.15</c:v>
                </c:pt>
                <c:pt idx="11">
                  <c:v>118.6</c:v>
                </c:pt>
                <c:pt idx="12">
                  <c:v>113.95</c:v>
                </c:pt>
                <c:pt idx="13">
                  <c:v>114.4</c:v>
                </c:pt>
                <c:pt idx="14">
                  <c:v>115.04</c:v>
                </c:pt>
                <c:pt idx="15">
                  <c:v>114.53</c:v>
                </c:pt>
                <c:pt idx="16">
                  <c:v>91.3</c:v>
                </c:pt>
                <c:pt idx="17">
                  <c:v>91.3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46D-48E6-8929-E958F1CE5823}"/>
            </c:ext>
          </c:extLst>
        </c:ser>
        <c:ser>
          <c:idx val="1"/>
          <c:order val="1"/>
          <c:tx>
            <c:strRef>
              <c:f>'Grid 13 Graph'!$B$3</c:f>
              <c:strCache>
                <c:ptCount val="1"/>
                <c:pt idx="0">
                  <c:v>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Graph'!$D$3:$Z$3</c:f>
              <c:numCache>
                <c:formatCode>General</c:formatCode>
                <c:ptCount val="23"/>
                <c:pt idx="5">
                  <c:v>83.8</c:v>
                </c:pt>
                <c:pt idx="6">
                  <c:v>87.3</c:v>
                </c:pt>
                <c:pt idx="7">
                  <c:v>77.86</c:v>
                </c:pt>
                <c:pt idx="8">
                  <c:v>87.75</c:v>
                </c:pt>
                <c:pt idx="9">
                  <c:v>91.05</c:v>
                </c:pt>
                <c:pt idx="10">
                  <c:v>93.2</c:v>
                </c:pt>
                <c:pt idx="11">
                  <c:v>94.75</c:v>
                </c:pt>
                <c:pt idx="12">
                  <c:v>91.45</c:v>
                </c:pt>
                <c:pt idx="13">
                  <c:v>94.4</c:v>
                </c:pt>
                <c:pt idx="14">
                  <c:v>95</c:v>
                </c:pt>
                <c:pt idx="15">
                  <c:v>94.28</c:v>
                </c:pt>
                <c:pt idx="16">
                  <c:v>91.3</c:v>
                </c:pt>
                <c:pt idx="17">
                  <c:v>93.61</c:v>
                </c:pt>
                <c:pt idx="18">
                  <c:v>93.21</c:v>
                </c:pt>
                <c:pt idx="19">
                  <c:v>94.45</c:v>
                </c:pt>
                <c:pt idx="20">
                  <c:v>94.56</c:v>
                </c:pt>
                <c:pt idx="21">
                  <c:v>97.05</c:v>
                </c:pt>
                <c:pt idx="22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8E6-8929-E958F1CE5823}"/>
            </c:ext>
          </c:extLst>
        </c:ser>
        <c:ser>
          <c:idx val="2"/>
          <c:order val="2"/>
          <c:tx>
            <c:strRef>
              <c:f>'Grid 13 Graph'!$B$4</c:f>
              <c:strCache>
                <c:ptCount val="1"/>
                <c:pt idx="0">
                  <c:v>28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Graph'!$D$4:$Z$4</c:f>
              <c:numCache>
                <c:formatCode>General</c:formatCode>
                <c:ptCount val="23"/>
                <c:pt idx="0">
                  <c:v>63.6</c:v>
                </c:pt>
                <c:pt idx="1">
                  <c:v>63.6</c:v>
                </c:pt>
                <c:pt idx="2">
                  <c:v>63.6</c:v>
                </c:pt>
                <c:pt idx="3">
                  <c:v>63.6</c:v>
                </c:pt>
                <c:pt idx="4">
                  <c:v>65.8</c:v>
                </c:pt>
                <c:pt idx="5">
                  <c:v>65.8</c:v>
                </c:pt>
                <c:pt idx="6">
                  <c:v>67.53</c:v>
                </c:pt>
                <c:pt idx="7">
                  <c:v>68.599999999999994</c:v>
                </c:pt>
                <c:pt idx="8">
                  <c:v>71.400000000000006</c:v>
                </c:pt>
                <c:pt idx="9">
                  <c:v>74.099999999999994</c:v>
                </c:pt>
                <c:pt idx="10">
                  <c:v>74.849999999999994</c:v>
                </c:pt>
                <c:pt idx="11">
                  <c:v>78.400000000000006</c:v>
                </c:pt>
                <c:pt idx="12">
                  <c:v>74.3</c:v>
                </c:pt>
                <c:pt idx="13">
                  <c:v>74.540000000000006</c:v>
                </c:pt>
                <c:pt idx="14">
                  <c:v>75</c:v>
                </c:pt>
                <c:pt idx="15">
                  <c:v>75.569999999999993</c:v>
                </c:pt>
                <c:pt idx="16">
                  <c:v>76.290000000000006</c:v>
                </c:pt>
                <c:pt idx="17">
                  <c:v>78.010000000000005</c:v>
                </c:pt>
                <c:pt idx="18">
                  <c:v>77.62</c:v>
                </c:pt>
                <c:pt idx="19">
                  <c:v>77.900000000000006</c:v>
                </c:pt>
                <c:pt idx="20">
                  <c:v>81.2</c:v>
                </c:pt>
                <c:pt idx="21">
                  <c:v>82</c:v>
                </c:pt>
                <c:pt idx="22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D-48E6-8929-E958F1CE5823}"/>
            </c:ext>
          </c:extLst>
        </c:ser>
        <c:ser>
          <c:idx val="3"/>
          <c:order val="3"/>
          <c:tx>
            <c:strRef>
              <c:f>'Grid 13 Graph'!$B$5</c:f>
              <c:strCache>
                <c:ptCount val="1"/>
                <c:pt idx="0">
                  <c:v>53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Graph'!$D$5:$Z$5</c:f>
              <c:numCache>
                <c:formatCode>General</c:formatCode>
                <c:ptCount val="23"/>
                <c:pt idx="1">
                  <c:v>43.8</c:v>
                </c:pt>
                <c:pt idx="2">
                  <c:v>43.8</c:v>
                </c:pt>
                <c:pt idx="3">
                  <c:v>51.55</c:v>
                </c:pt>
                <c:pt idx="4">
                  <c:v>43.1</c:v>
                </c:pt>
                <c:pt idx="5">
                  <c:v>48.2</c:v>
                </c:pt>
                <c:pt idx="6">
                  <c:v>46.37</c:v>
                </c:pt>
                <c:pt idx="7">
                  <c:v>45.92</c:v>
                </c:pt>
                <c:pt idx="8">
                  <c:v>50.17</c:v>
                </c:pt>
                <c:pt idx="9">
                  <c:v>51.82</c:v>
                </c:pt>
                <c:pt idx="10">
                  <c:v>53.95</c:v>
                </c:pt>
                <c:pt idx="11">
                  <c:v>56.1</c:v>
                </c:pt>
                <c:pt idx="12">
                  <c:v>53.9</c:v>
                </c:pt>
                <c:pt idx="13">
                  <c:v>54</c:v>
                </c:pt>
                <c:pt idx="14">
                  <c:v>54.81</c:v>
                </c:pt>
                <c:pt idx="15">
                  <c:v>56.09</c:v>
                </c:pt>
                <c:pt idx="16">
                  <c:v>56.33</c:v>
                </c:pt>
                <c:pt idx="17">
                  <c:v>58.47</c:v>
                </c:pt>
                <c:pt idx="18">
                  <c:v>57.7</c:v>
                </c:pt>
                <c:pt idx="19">
                  <c:v>59.63</c:v>
                </c:pt>
                <c:pt idx="20">
                  <c:v>61.8</c:v>
                </c:pt>
                <c:pt idx="21">
                  <c:v>60.7</c:v>
                </c:pt>
                <c:pt idx="22">
                  <c:v>59.65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D-48E6-8929-E958F1CE5823}"/>
            </c:ext>
          </c:extLst>
        </c:ser>
        <c:ser>
          <c:idx val="4"/>
          <c:order val="4"/>
          <c:tx>
            <c:strRef>
              <c:f>'Grid 13 Graph'!$B$6</c:f>
              <c:strCache>
                <c:ptCount val="1"/>
                <c:pt idx="0">
                  <c:v>57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Graph'!$D$6:$Z$6</c:f>
              <c:numCache>
                <c:formatCode>General</c:formatCode>
                <c:ptCount val="23"/>
                <c:pt idx="2">
                  <c:v>83.72</c:v>
                </c:pt>
                <c:pt idx="3">
                  <c:v>83.72</c:v>
                </c:pt>
                <c:pt idx="4">
                  <c:v>83.8</c:v>
                </c:pt>
                <c:pt idx="5">
                  <c:v>86.7</c:v>
                </c:pt>
                <c:pt idx="6">
                  <c:v>89.1</c:v>
                </c:pt>
                <c:pt idx="7">
                  <c:v>86.8</c:v>
                </c:pt>
                <c:pt idx="8">
                  <c:v>92.2</c:v>
                </c:pt>
                <c:pt idx="9">
                  <c:v>94.1</c:v>
                </c:pt>
                <c:pt idx="10">
                  <c:v>95.1</c:v>
                </c:pt>
                <c:pt idx="11">
                  <c:v>99.15</c:v>
                </c:pt>
                <c:pt idx="12">
                  <c:v>93.9</c:v>
                </c:pt>
                <c:pt idx="13">
                  <c:v>96.95</c:v>
                </c:pt>
                <c:pt idx="14">
                  <c:v>96.02</c:v>
                </c:pt>
                <c:pt idx="15">
                  <c:v>95.83</c:v>
                </c:pt>
                <c:pt idx="16">
                  <c:v>97.16</c:v>
                </c:pt>
                <c:pt idx="17">
                  <c:v>98.05</c:v>
                </c:pt>
                <c:pt idx="18">
                  <c:v>96.78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6D-48E6-8929-E958F1CE5823}"/>
            </c:ext>
          </c:extLst>
        </c:ser>
        <c:ser>
          <c:idx val="5"/>
          <c:order val="5"/>
          <c:tx>
            <c:strRef>
              <c:f>'Grid 13 Graph'!$B$7</c:f>
              <c:strCache>
                <c:ptCount val="1"/>
                <c:pt idx="0">
                  <c:v>60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Graph'!$D$7:$Z$7</c:f>
              <c:numCache>
                <c:formatCode>General</c:formatCode>
                <c:ptCount val="23"/>
                <c:pt idx="2">
                  <c:v>55</c:v>
                </c:pt>
                <c:pt idx="3">
                  <c:v>59.7</c:v>
                </c:pt>
                <c:pt idx="4">
                  <c:v>56.2</c:v>
                </c:pt>
                <c:pt idx="5">
                  <c:v>63.8</c:v>
                </c:pt>
                <c:pt idx="6">
                  <c:v>67.849999999999994</c:v>
                </c:pt>
                <c:pt idx="7">
                  <c:v>60.76</c:v>
                </c:pt>
                <c:pt idx="8">
                  <c:v>68.930000000000007</c:v>
                </c:pt>
                <c:pt idx="9">
                  <c:v>72.05</c:v>
                </c:pt>
                <c:pt idx="10">
                  <c:v>77.3</c:v>
                </c:pt>
                <c:pt idx="11">
                  <c:v>79.95</c:v>
                </c:pt>
                <c:pt idx="12">
                  <c:v>78.3</c:v>
                </c:pt>
                <c:pt idx="13">
                  <c:v>79.95</c:v>
                </c:pt>
                <c:pt idx="14">
                  <c:v>78.510000000000005</c:v>
                </c:pt>
                <c:pt idx="15">
                  <c:v>73.930000000000007</c:v>
                </c:pt>
                <c:pt idx="16">
                  <c:v>73.83</c:v>
                </c:pt>
                <c:pt idx="17">
                  <c:v>80.8</c:v>
                </c:pt>
                <c:pt idx="1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D-48E6-8929-E958F1CE5823}"/>
            </c:ext>
          </c:extLst>
        </c:ser>
        <c:ser>
          <c:idx val="6"/>
          <c:order val="6"/>
          <c:tx>
            <c:strRef>
              <c:f>'Grid 13 Graph'!$B$8</c:f>
              <c:strCache>
                <c:ptCount val="1"/>
                <c:pt idx="0">
                  <c:v>61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Graph'!$D$8:$Z$8</c:f>
              <c:numCache>
                <c:formatCode>General</c:formatCode>
                <c:ptCount val="23"/>
                <c:pt idx="5">
                  <c:v>87.55</c:v>
                </c:pt>
                <c:pt idx="6">
                  <c:v>91.7</c:v>
                </c:pt>
                <c:pt idx="7">
                  <c:v>90.8</c:v>
                </c:pt>
                <c:pt idx="8">
                  <c:v>93.85</c:v>
                </c:pt>
                <c:pt idx="9">
                  <c:v>96.6</c:v>
                </c:pt>
                <c:pt idx="10">
                  <c:v>98.55</c:v>
                </c:pt>
                <c:pt idx="11">
                  <c:v>100.85</c:v>
                </c:pt>
                <c:pt idx="12">
                  <c:v>97.8</c:v>
                </c:pt>
                <c:pt idx="13">
                  <c:v>97</c:v>
                </c:pt>
                <c:pt idx="14">
                  <c:v>97.82</c:v>
                </c:pt>
                <c:pt idx="15">
                  <c:v>98.58</c:v>
                </c:pt>
                <c:pt idx="16">
                  <c:v>98.85</c:v>
                </c:pt>
                <c:pt idx="17">
                  <c:v>101.16</c:v>
                </c:pt>
                <c:pt idx="18">
                  <c:v>99.18</c:v>
                </c:pt>
                <c:pt idx="20">
                  <c:v>103.95</c:v>
                </c:pt>
                <c:pt idx="21">
                  <c:v>105.15</c:v>
                </c:pt>
                <c:pt idx="22">
                  <c:v>105.05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6D-48E6-8929-E958F1CE5823}"/>
            </c:ext>
          </c:extLst>
        </c:ser>
        <c:ser>
          <c:idx val="7"/>
          <c:order val="7"/>
          <c:tx>
            <c:strRef>
              <c:f>'Grid 13 Graph'!$B$9</c:f>
              <c:strCache>
                <c:ptCount val="1"/>
                <c:pt idx="0">
                  <c:v>63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Graph'!$D$9:$Z$9</c:f>
              <c:numCache>
                <c:formatCode>General</c:formatCode>
                <c:ptCount val="23"/>
                <c:pt idx="2">
                  <c:v>51.4</c:v>
                </c:pt>
                <c:pt idx="3">
                  <c:v>56.1</c:v>
                </c:pt>
                <c:pt idx="4">
                  <c:v>54.6</c:v>
                </c:pt>
                <c:pt idx="5">
                  <c:v>58.4</c:v>
                </c:pt>
                <c:pt idx="6">
                  <c:v>59.2</c:v>
                </c:pt>
                <c:pt idx="7">
                  <c:v>58.32</c:v>
                </c:pt>
                <c:pt idx="8">
                  <c:v>63.85</c:v>
                </c:pt>
                <c:pt idx="9">
                  <c:v>66.599999999999994</c:v>
                </c:pt>
                <c:pt idx="10">
                  <c:v>68.599999999999994</c:v>
                </c:pt>
                <c:pt idx="11">
                  <c:v>70.400000000000006</c:v>
                </c:pt>
                <c:pt idx="12">
                  <c:v>66.900000000000006</c:v>
                </c:pt>
                <c:pt idx="13">
                  <c:v>67.8</c:v>
                </c:pt>
                <c:pt idx="14">
                  <c:v>68.400000000000006</c:v>
                </c:pt>
                <c:pt idx="15">
                  <c:v>67.150000000000006</c:v>
                </c:pt>
                <c:pt idx="16">
                  <c:v>67.48</c:v>
                </c:pt>
                <c:pt idx="17">
                  <c:v>69.599999999999994</c:v>
                </c:pt>
                <c:pt idx="18">
                  <c:v>68.67</c:v>
                </c:pt>
                <c:pt idx="19">
                  <c:v>70.8</c:v>
                </c:pt>
                <c:pt idx="20">
                  <c:v>71.599999999999994</c:v>
                </c:pt>
                <c:pt idx="21">
                  <c:v>75.150000000000006</c:v>
                </c:pt>
                <c:pt idx="22">
                  <c:v>72.430000000000007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6D-48E6-8929-E958F1CE5823}"/>
            </c:ext>
          </c:extLst>
        </c:ser>
        <c:ser>
          <c:idx val="8"/>
          <c:order val="8"/>
          <c:tx>
            <c:strRef>
              <c:f>'Grid 13 Graph'!$B$10</c:f>
              <c:strCache>
                <c:ptCount val="1"/>
                <c:pt idx="0">
                  <c:v>65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Graph'!$D$10:$Z$10</c:f>
              <c:numCache>
                <c:formatCode>General</c:formatCode>
                <c:ptCount val="23"/>
                <c:pt idx="2">
                  <c:v>86.55</c:v>
                </c:pt>
                <c:pt idx="3">
                  <c:v>86.55</c:v>
                </c:pt>
                <c:pt idx="4">
                  <c:v>86.55</c:v>
                </c:pt>
                <c:pt idx="5">
                  <c:v>90.52</c:v>
                </c:pt>
                <c:pt idx="6">
                  <c:v>92.5</c:v>
                </c:pt>
                <c:pt idx="7">
                  <c:v>91.74</c:v>
                </c:pt>
                <c:pt idx="8">
                  <c:v>96.9</c:v>
                </c:pt>
                <c:pt idx="9">
                  <c:v>94.42</c:v>
                </c:pt>
                <c:pt idx="10">
                  <c:v>100.7</c:v>
                </c:pt>
                <c:pt idx="11">
                  <c:v>104.35</c:v>
                </c:pt>
                <c:pt idx="12">
                  <c:v>99.55</c:v>
                </c:pt>
                <c:pt idx="13">
                  <c:v>99.4</c:v>
                </c:pt>
                <c:pt idx="14">
                  <c:v>99.87</c:v>
                </c:pt>
                <c:pt idx="15">
                  <c:v>100.44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6D-48E6-8929-E958F1CE5823}"/>
            </c:ext>
          </c:extLst>
        </c:ser>
        <c:ser>
          <c:idx val="9"/>
          <c:order val="9"/>
          <c:tx>
            <c:strRef>
              <c:f>'Grid 13 Graph'!$B$11</c:f>
              <c:strCache>
                <c:ptCount val="1"/>
                <c:pt idx="0">
                  <c:v>75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Graph'!$D$11:$Z$11</c:f>
              <c:numCache>
                <c:formatCode>General</c:formatCode>
                <c:ptCount val="23"/>
                <c:pt idx="5">
                  <c:v>92.35</c:v>
                </c:pt>
                <c:pt idx="6">
                  <c:v>93.95</c:v>
                </c:pt>
                <c:pt idx="7">
                  <c:v>91.25</c:v>
                </c:pt>
                <c:pt idx="8">
                  <c:v>97.68</c:v>
                </c:pt>
                <c:pt idx="9">
                  <c:v>99.45</c:v>
                </c:pt>
                <c:pt idx="10">
                  <c:v>101.67</c:v>
                </c:pt>
                <c:pt idx="11">
                  <c:v>103.35</c:v>
                </c:pt>
                <c:pt idx="12">
                  <c:v>99.55</c:v>
                </c:pt>
                <c:pt idx="13">
                  <c:v>100.25</c:v>
                </c:pt>
                <c:pt idx="14">
                  <c:v>100.49</c:v>
                </c:pt>
                <c:pt idx="15">
                  <c:v>101.45</c:v>
                </c:pt>
                <c:pt idx="16">
                  <c:v>102.13</c:v>
                </c:pt>
                <c:pt idx="17">
                  <c:v>104.83</c:v>
                </c:pt>
                <c:pt idx="18">
                  <c:v>103.44</c:v>
                </c:pt>
                <c:pt idx="19">
                  <c:v>106.47</c:v>
                </c:pt>
                <c:pt idx="20">
                  <c:v>108.15</c:v>
                </c:pt>
                <c:pt idx="21">
                  <c:v>108.55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6D-48E6-8929-E958F1CE5823}"/>
            </c:ext>
          </c:extLst>
        </c:ser>
        <c:ser>
          <c:idx val="10"/>
          <c:order val="10"/>
          <c:tx>
            <c:strRef>
              <c:f>'Grid 13 Graph'!$B$12</c:f>
              <c:strCache>
                <c:ptCount val="1"/>
                <c:pt idx="0">
                  <c:v>99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Graph'!$D$12:$Z$12</c:f>
              <c:numCache>
                <c:formatCode>General</c:formatCode>
                <c:ptCount val="23"/>
                <c:pt idx="0">
                  <c:v>58.6</c:v>
                </c:pt>
                <c:pt idx="1">
                  <c:v>58.6</c:v>
                </c:pt>
                <c:pt idx="2">
                  <c:v>59.4</c:v>
                </c:pt>
                <c:pt idx="3">
                  <c:v>59.4</c:v>
                </c:pt>
                <c:pt idx="4">
                  <c:v>60.5</c:v>
                </c:pt>
                <c:pt idx="5">
                  <c:v>60.5</c:v>
                </c:pt>
                <c:pt idx="6">
                  <c:v>60.5</c:v>
                </c:pt>
                <c:pt idx="7">
                  <c:v>62.5</c:v>
                </c:pt>
                <c:pt idx="8">
                  <c:v>68.900000000000006</c:v>
                </c:pt>
                <c:pt idx="9">
                  <c:v>69.900000000000006</c:v>
                </c:pt>
                <c:pt idx="10">
                  <c:v>72.099999999999994</c:v>
                </c:pt>
                <c:pt idx="11">
                  <c:v>73.900000000000006</c:v>
                </c:pt>
                <c:pt idx="12">
                  <c:v>70.5</c:v>
                </c:pt>
                <c:pt idx="13">
                  <c:v>70.569999999999993</c:v>
                </c:pt>
                <c:pt idx="14">
                  <c:v>70.88</c:v>
                </c:pt>
                <c:pt idx="15">
                  <c:v>71.44</c:v>
                </c:pt>
                <c:pt idx="16">
                  <c:v>72.88</c:v>
                </c:pt>
                <c:pt idx="17">
                  <c:v>75.05</c:v>
                </c:pt>
                <c:pt idx="18">
                  <c:v>72.19</c:v>
                </c:pt>
                <c:pt idx="19">
                  <c:v>73.099999999999994</c:v>
                </c:pt>
                <c:pt idx="20">
                  <c:v>76.599999999999994</c:v>
                </c:pt>
                <c:pt idx="21">
                  <c:v>76.900000000000006</c:v>
                </c:pt>
                <c:pt idx="22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5-4AF4-875F-0CE08CFBCCB7}"/>
            </c:ext>
          </c:extLst>
        </c:ser>
        <c:ser>
          <c:idx val="11"/>
          <c:order val="11"/>
          <c:tx>
            <c:strRef>
              <c:f>'Grid 13 Graph'!$B$13</c:f>
              <c:strCache>
                <c:ptCount val="1"/>
                <c:pt idx="0">
                  <c:v>174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'Grid 13 Graph'!$D$1:$Z$1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'Grid 13 Graph'!$D$13:$Z$13</c:f>
              <c:numCache>
                <c:formatCode>General</c:formatCode>
                <c:ptCount val="23"/>
                <c:pt idx="17">
                  <c:v>127.42</c:v>
                </c:pt>
                <c:pt idx="18">
                  <c:v>125.85</c:v>
                </c:pt>
                <c:pt idx="19">
                  <c:v>128.9</c:v>
                </c:pt>
                <c:pt idx="20">
                  <c:v>130</c:v>
                </c:pt>
                <c:pt idx="21">
                  <c:v>131.69</c:v>
                </c:pt>
                <c:pt idx="22">
                  <c:v>130.05000000000001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906-A090-BA9ABB3F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80040"/>
        <c:axId val="518377744"/>
        <c:extLst/>
      </c:lineChart>
      <c:catAx>
        <c:axId val="5183800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18377744"/>
        <c:crosses val="autoZero"/>
        <c:auto val="1"/>
        <c:lblAlgn val="ctr"/>
        <c:lblOffset val="100"/>
        <c:noMultiLvlLbl val="0"/>
      </c:catAx>
      <c:valAx>
        <c:axId val="518377744"/>
        <c:scaling>
          <c:orientation val="maxMin"/>
          <c:max val="1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800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13 - Willeke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28159121352776E-2"/>
          <c:y val="7.2725490196078435E-2"/>
          <c:w val="0.89782789863131518"/>
          <c:h val="0.8340166743862899"/>
        </c:manualLayout>
      </c:layout>
      <c:lineChart>
        <c:grouping val="standard"/>
        <c:varyColors val="0"/>
        <c:ser>
          <c:idx val="0"/>
          <c:order val="0"/>
          <c:tx>
            <c:strRef>
              <c:f>Willeke!$B$2</c:f>
              <c:strCache>
                <c:ptCount val="1"/>
                <c:pt idx="0">
                  <c:v>76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Willeke!$J$1:$AA$1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Willeke!$J$2:$AA$2</c:f>
              <c:numCache>
                <c:formatCode>General</c:formatCode>
                <c:ptCount val="18"/>
                <c:pt idx="0">
                  <c:v>86.15</c:v>
                </c:pt>
                <c:pt idx="1">
                  <c:v>87.8</c:v>
                </c:pt>
                <c:pt idx="2">
                  <c:v>84.95</c:v>
                </c:pt>
                <c:pt idx="3">
                  <c:v>85.47</c:v>
                </c:pt>
                <c:pt idx="4">
                  <c:v>93.35</c:v>
                </c:pt>
                <c:pt idx="5">
                  <c:v>95.55</c:v>
                </c:pt>
                <c:pt idx="6">
                  <c:v>91.3</c:v>
                </c:pt>
                <c:pt idx="7">
                  <c:v>93.55</c:v>
                </c:pt>
                <c:pt idx="8">
                  <c:v>93.65</c:v>
                </c:pt>
                <c:pt idx="9">
                  <c:v>94.36</c:v>
                </c:pt>
                <c:pt idx="10">
                  <c:v>95.46</c:v>
                </c:pt>
                <c:pt idx="11">
                  <c:v>96.07</c:v>
                </c:pt>
                <c:pt idx="12">
                  <c:v>98.81</c:v>
                </c:pt>
                <c:pt idx="13">
                  <c:v>97.58</c:v>
                </c:pt>
                <c:pt idx="14">
                  <c:v>98.9</c:v>
                </c:pt>
                <c:pt idx="15">
                  <c:v>102.65</c:v>
                </c:pt>
                <c:pt idx="16">
                  <c:v>102.7</c:v>
                </c:pt>
                <c:pt idx="17">
                  <c:v>101.92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427-42A9-93E9-1BF27CDF1FD2}"/>
            </c:ext>
          </c:extLst>
        </c:ser>
        <c:ser>
          <c:idx val="1"/>
          <c:order val="1"/>
          <c:tx>
            <c:strRef>
              <c:f>Willeke!$B$3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Willeke!$J$1:$AA$1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Willeke!$J$3:$AA$3</c:f>
              <c:numCache>
                <c:formatCode>General</c:formatCode>
                <c:ptCount val="18"/>
                <c:pt idx="0">
                  <c:v>84.33</c:v>
                </c:pt>
                <c:pt idx="1">
                  <c:v>84.55</c:v>
                </c:pt>
                <c:pt idx="2">
                  <c:v>81.650000000000006</c:v>
                </c:pt>
                <c:pt idx="3">
                  <c:v>87.85</c:v>
                </c:pt>
                <c:pt idx="4">
                  <c:v>88.05</c:v>
                </c:pt>
                <c:pt idx="5">
                  <c:v>92.25</c:v>
                </c:pt>
                <c:pt idx="6">
                  <c:v>94.05</c:v>
                </c:pt>
                <c:pt idx="7">
                  <c:v>91.05</c:v>
                </c:pt>
                <c:pt idx="8">
                  <c:v>90.35</c:v>
                </c:pt>
                <c:pt idx="9">
                  <c:v>91.2</c:v>
                </c:pt>
                <c:pt idx="10">
                  <c:v>92.21</c:v>
                </c:pt>
                <c:pt idx="11">
                  <c:v>92.96</c:v>
                </c:pt>
                <c:pt idx="12">
                  <c:v>95.66</c:v>
                </c:pt>
                <c:pt idx="13">
                  <c:v>94.44</c:v>
                </c:pt>
                <c:pt idx="14">
                  <c:v>96.05</c:v>
                </c:pt>
                <c:pt idx="15">
                  <c:v>100.05</c:v>
                </c:pt>
                <c:pt idx="16">
                  <c:v>99.55</c:v>
                </c:pt>
                <c:pt idx="17">
                  <c:v>98.79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2A9-93E9-1BF27CDF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24208"/>
        <c:axId val="511023552"/>
        <c:extLst/>
      </c:lineChart>
      <c:catAx>
        <c:axId val="5110242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3552"/>
        <c:crosses val="autoZero"/>
        <c:auto val="1"/>
        <c:lblAlgn val="ctr"/>
        <c:lblOffset val="100"/>
        <c:noMultiLvlLbl val="0"/>
      </c:catAx>
      <c:valAx>
        <c:axId val="511023552"/>
        <c:scaling>
          <c:orientation val="maxMin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420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857035849840753E-2"/>
          <c:y val="8.1692789968652049E-2"/>
          <c:w val="0.8989972948783701"/>
          <c:h val="0.71976764659903403"/>
        </c:manualLayout>
      </c:layout>
      <c:lineChart>
        <c:grouping val="standard"/>
        <c:varyColors val="0"/>
        <c:ser>
          <c:idx val="0"/>
          <c:order val="0"/>
          <c:tx>
            <c:strRef>
              <c:f>Dye!$B$2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Dye!$D$2:$U$2</c:f>
              <c:numCache>
                <c:formatCode>General</c:formatCode>
                <c:ptCount val="18"/>
                <c:pt idx="0">
                  <c:v>53.75</c:v>
                </c:pt>
                <c:pt idx="1">
                  <c:v>57.65</c:v>
                </c:pt>
                <c:pt idx="2">
                  <c:v>51.55</c:v>
                </c:pt>
                <c:pt idx="3">
                  <c:v>58.9</c:v>
                </c:pt>
                <c:pt idx="4">
                  <c:v>61.8</c:v>
                </c:pt>
                <c:pt idx="5">
                  <c:v>63.95</c:v>
                </c:pt>
                <c:pt idx="6">
                  <c:v>65.849999999999994</c:v>
                </c:pt>
                <c:pt idx="7">
                  <c:v>64.25</c:v>
                </c:pt>
                <c:pt idx="8">
                  <c:v>65.849999999999994</c:v>
                </c:pt>
                <c:pt idx="9">
                  <c:v>66.31</c:v>
                </c:pt>
                <c:pt idx="10">
                  <c:v>66.23</c:v>
                </c:pt>
                <c:pt idx="11">
                  <c:v>65.05</c:v>
                </c:pt>
                <c:pt idx="12">
                  <c:v>66.989999999999995</c:v>
                </c:pt>
                <c:pt idx="13">
                  <c:v>67.03</c:v>
                </c:pt>
                <c:pt idx="14">
                  <c:v>67.77</c:v>
                </c:pt>
                <c:pt idx="15">
                  <c:v>69.72</c:v>
                </c:pt>
                <c:pt idx="16">
                  <c:v>70</c:v>
                </c:pt>
                <c:pt idx="17">
                  <c:v>70.05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E22-4BEC-BBD8-96FF06D3494E}"/>
            </c:ext>
          </c:extLst>
        </c:ser>
        <c:ser>
          <c:idx val="1"/>
          <c:order val="1"/>
          <c:tx>
            <c:strRef>
              <c:f>Dye!$B$3</c:f>
              <c:strCache>
                <c:ptCount val="1"/>
                <c:pt idx="0">
                  <c:v>62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Dye!$D$3:$U$3</c:f>
              <c:numCache>
                <c:formatCode>General</c:formatCode>
                <c:ptCount val="18"/>
                <c:pt idx="0">
                  <c:v>72.75</c:v>
                </c:pt>
                <c:pt idx="1">
                  <c:v>73.45</c:v>
                </c:pt>
                <c:pt idx="2">
                  <c:v>70.78</c:v>
                </c:pt>
                <c:pt idx="3">
                  <c:v>77.05</c:v>
                </c:pt>
                <c:pt idx="4">
                  <c:v>78.900000000000006</c:v>
                </c:pt>
                <c:pt idx="5">
                  <c:v>76.8</c:v>
                </c:pt>
                <c:pt idx="6">
                  <c:v>82.9</c:v>
                </c:pt>
                <c:pt idx="7">
                  <c:v>79.150000000000006</c:v>
                </c:pt>
                <c:pt idx="8">
                  <c:v>79.400000000000006</c:v>
                </c:pt>
                <c:pt idx="9">
                  <c:v>80.02</c:v>
                </c:pt>
                <c:pt idx="10">
                  <c:v>81.23</c:v>
                </c:pt>
                <c:pt idx="11">
                  <c:v>81.83</c:v>
                </c:pt>
                <c:pt idx="12">
                  <c:v>84.72</c:v>
                </c:pt>
                <c:pt idx="13">
                  <c:v>83.33</c:v>
                </c:pt>
                <c:pt idx="14">
                  <c:v>85.09</c:v>
                </c:pt>
                <c:pt idx="15">
                  <c:v>88.35</c:v>
                </c:pt>
                <c:pt idx="16">
                  <c:v>88.2</c:v>
                </c:pt>
                <c:pt idx="17">
                  <c:v>87.45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2-4BEC-BBD8-96FF06D3494E}"/>
            </c:ext>
          </c:extLst>
        </c:ser>
        <c:ser>
          <c:idx val="2"/>
          <c:order val="2"/>
          <c:tx>
            <c:strRef>
              <c:f>Dye!$B$4</c:f>
              <c:strCache>
                <c:ptCount val="1"/>
                <c:pt idx="0">
                  <c:v>74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Dye!$D$4:$U$4</c:f>
              <c:numCache>
                <c:formatCode>General</c:formatCode>
                <c:ptCount val="18"/>
                <c:pt idx="0">
                  <c:v>67.45</c:v>
                </c:pt>
                <c:pt idx="1">
                  <c:v>70.37</c:v>
                </c:pt>
                <c:pt idx="2">
                  <c:v>66.599999999999994</c:v>
                </c:pt>
                <c:pt idx="3">
                  <c:v>72.45</c:v>
                </c:pt>
                <c:pt idx="4">
                  <c:v>74.75</c:v>
                </c:pt>
                <c:pt idx="5">
                  <c:v>76.599999999999994</c:v>
                </c:pt>
                <c:pt idx="6">
                  <c:v>78.3</c:v>
                </c:pt>
                <c:pt idx="7">
                  <c:v>76.3</c:v>
                </c:pt>
                <c:pt idx="8">
                  <c:v>78.38</c:v>
                </c:pt>
                <c:pt idx="9">
                  <c:v>79.05</c:v>
                </c:pt>
                <c:pt idx="10">
                  <c:v>79.13</c:v>
                </c:pt>
                <c:pt idx="11">
                  <c:v>74.930000000000007</c:v>
                </c:pt>
                <c:pt idx="12">
                  <c:v>79.09</c:v>
                </c:pt>
                <c:pt idx="13">
                  <c:v>79.5</c:v>
                </c:pt>
                <c:pt idx="14">
                  <c:v>80.87</c:v>
                </c:pt>
                <c:pt idx="15">
                  <c:v>80.400000000000006</c:v>
                </c:pt>
                <c:pt idx="16">
                  <c:v>82.1</c:v>
                </c:pt>
                <c:pt idx="17">
                  <c:v>82.52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2-4BEC-BBD8-96FF06D3494E}"/>
            </c:ext>
          </c:extLst>
        </c:ser>
        <c:ser>
          <c:idx val="4"/>
          <c:order val="3"/>
          <c:tx>
            <c:strRef>
              <c:f>Dye!$B$5</c:f>
              <c:strCache>
                <c:ptCount val="1"/>
                <c:pt idx="0">
                  <c:v>91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Dye!$D$1:$U$1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Dye!$D$5:$U$5</c:f>
              <c:numCache>
                <c:formatCode>General</c:formatCode>
                <c:ptCount val="18"/>
                <c:pt idx="0">
                  <c:v>32.6</c:v>
                </c:pt>
                <c:pt idx="1">
                  <c:v>35.25</c:v>
                </c:pt>
                <c:pt idx="2">
                  <c:v>28.8</c:v>
                </c:pt>
                <c:pt idx="3">
                  <c:v>36.93</c:v>
                </c:pt>
                <c:pt idx="4">
                  <c:v>39.450000000000003</c:v>
                </c:pt>
                <c:pt idx="5">
                  <c:v>41.55</c:v>
                </c:pt>
                <c:pt idx="6">
                  <c:v>41.55</c:v>
                </c:pt>
                <c:pt idx="7">
                  <c:v>42</c:v>
                </c:pt>
                <c:pt idx="8">
                  <c:v>43.5</c:v>
                </c:pt>
                <c:pt idx="9">
                  <c:v>44</c:v>
                </c:pt>
                <c:pt idx="10">
                  <c:v>43.79</c:v>
                </c:pt>
                <c:pt idx="11">
                  <c:v>43.92</c:v>
                </c:pt>
                <c:pt idx="12">
                  <c:v>44.9</c:v>
                </c:pt>
                <c:pt idx="13">
                  <c:v>44.77</c:v>
                </c:pt>
                <c:pt idx="14">
                  <c:v>45.77</c:v>
                </c:pt>
                <c:pt idx="15">
                  <c:v>46.65</c:v>
                </c:pt>
                <c:pt idx="16">
                  <c:v>47.42</c:v>
                </c:pt>
                <c:pt idx="17">
                  <c:v>47.76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22-4BEC-BBD8-96FF06D3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7016"/>
        <c:axId val="558067344"/>
        <c:extLst/>
      </c:lineChart>
      <c:catAx>
        <c:axId val="5580670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344"/>
        <c:crosses val="autoZero"/>
        <c:auto val="1"/>
        <c:lblAlgn val="ctr"/>
        <c:lblOffset val="100"/>
        <c:noMultiLvlLbl val="0"/>
      </c:catAx>
      <c:valAx>
        <c:axId val="558067344"/>
        <c:scaling>
          <c:orientation val="maxMin"/>
          <c:max val="9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01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Christopher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42943670502727E-2"/>
          <c:y val="4.2208744525491011E-2"/>
          <c:w val="0.94723380304320504"/>
          <c:h val="0.7773758692534567"/>
        </c:manualLayout>
      </c:layout>
      <c:lineChart>
        <c:grouping val="standard"/>
        <c:varyColors val="0"/>
        <c:ser>
          <c:idx val="0"/>
          <c:order val="0"/>
          <c:tx>
            <c:strRef>
              <c:f>Christopher!$B$2</c:f>
              <c:strCache>
                <c:ptCount val="1"/>
                <c:pt idx="0">
                  <c:v>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Christopher!$J$2:$AA$2</c:f>
              <c:numCache>
                <c:formatCode>General</c:formatCode>
                <c:ptCount val="18"/>
                <c:pt idx="0">
                  <c:v>92.35</c:v>
                </c:pt>
                <c:pt idx="1">
                  <c:v>93.95</c:v>
                </c:pt>
                <c:pt idx="2">
                  <c:v>91.25</c:v>
                </c:pt>
                <c:pt idx="3">
                  <c:v>97.68</c:v>
                </c:pt>
                <c:pt idx="4">
                  <c:v>99.45</c:v>
                </c:pt>
                <c:pt idx="5">
                  <c:v>101.67</c:v>
                </c:pt>
                <c:pt idx="6">
                  <c:v>103.35</c:v>
                </c:pt>
                <c:pt idx="7">
                  <c:v>99.55</c:v>
                </c:pt>
                <c:pt idx="8">
                  <c:v>100.25</c:v>
                </c:pt>
                <c:pt idx="9">
                  <c:v>100.49</c:v>
                </c:pt>
                <c:pt idx="10">
                  <c:v>101.45</c:v>
                </c:pt>
                <c:pt idx="11">
                  <c:v>102.13</c:v>
                </c:pt>
                <c:pt idx="12">
                  <c:v>104.83</c:v>
                </c:pt>
                <c:pt idx="13">
                  <c:v>103.44</c:v>
                </c:pt>
                <c:pt idx="14">
                  <c:v>106.47</c:v>
                </c:pt>
                <c:pt idx="15">
                  <c:v>108.15</c:v>
                </c:pt>
                <c:pt idx="16">
                  <c:v>108.55</c:v>
                </c:pt>
                <c:pt idx="17">
                  <c:v>107.75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730-4A27-A349-23B8D4F567CD}"/>
            </c:ext>
          </c:extLst>
        </c:ser>
        <c:ser>
          <c:idx val="1"/>
          <c:order val="1"/>
          <c:tx>
            <c:strRef>
              <c:f>Christopher!$B$3</c:f>
              <c:strCache>
                <c:ptCount val="1"/>
                <c:pt idx="0">
                  <c:v>77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Christopher!$J$3:$AA$3</c:f>
              <c:numCache>
                <c:formatCode>General</c:formatCode>
                <c:ptCount val="18"/>
                <c:pt idx="0">
                  <c:v>64.2</c:v>
                </c:pt>
                <c:pt idx="1">
                  <c:v>59.4</c:v>
                </c:pt>
                <c:pt idx="2">
                  <c:v>59.4</c:v>
                </c:pt>
                <c:pt idx="3">
                  <c:v>67.95</c:v>
                </c:pt>
                <c:pt idx="4">
                  <c:v>70.900000000000006</c:v>
                </c:pt>
                <c:pt idx="5">
                  <c:v>73.13</c:v>
                </c:pt>
                <c:pt idx="6">
                  <c:v>73.2</c:v>
                </c:pt>
                <c:pt idx="7">
                  <c:v>72.95</c:v>
                </c:pt>
                <c:pt idx="8">
                  <c:v>74.849999999999994</c:v>
                </c:pt>
                <c:pt idx="9">
                  <c:v>75.55</c:v>
                </c:pt>
                <c:pt idx="10">
                  <c:v>75.64</c:v>
                </c:pt>
                <c:pt idx="11">
                  <c:v>73.5</c:v>
                </c:pt>
                <c:pt idx="12">
                  <c:v>75.41</c:v>
                </c:pt>
                <c:pt idx="13">
                  <c:v>75.81</c:v>
                </c:pt>
                <c:pt idx="14">
                  <c:v>76.8</c:v>
                </c:pt>
                <c:pt idx="15">
                  <c:v>76.05</c:v>
                </c:pt>
                <c:pt idx="16">
                  <c:v>78.180000000000007</c:v>
                </c:pt>
                <c:pt idx="17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A27-A349-23B8D4F567CD}"/>
            </c:ext>
          </c:extLst>
        </c:ser>
        <c:ser>
          <c:idx val="2"/>
          <c:order val="2"/>
          <c:tx>
            <c:strRef>
              <c:f>Christopher!$B$4</c:f>
              <c:strCache>
                <c:ptCount val="1"/>
                <c:pt idx="0">
                  <c:v>116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Christopher!$J$4:$AA$4</c:f>
              <c:numCache>
                <c:formatCode>General</c:formatCode>
                <c:ptCount val="18"/>
                <c:pt idx="1">
                  <c:v>71.150000000000006</c:v>
                </c:pt>
                <c:pt idx="2">
                  <c:v>63.4</c:v>
                </c:pt>
                <c:pt idx="3">
                  <c:v>71.8</c:v>
                </c:pt>
                <c:pt idx="4">
                  <c:v>74.83</c:v>
                </c:pt>
                <c:pt idx="5">
                  <c:v>76.92</c:v>
                </c:pt>
                <c:pt idx="6">
                  <c:v>78.7</c:v>
                </c:pt>
                <c:pt idx="7">
                  <c:v>76.849999999999994</c:v>
                </c:pt>
                <c:pt idx="8">
                  <c:v>78.75</c:v>
                </c:pt>
                <c:pt idx="9">
                  <c:v>79.52</c:v>
                </c:pt>
                <c:pt idx="10">
                  <c:v>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0-4A27-A349-23B8D4F567CD}"/>
            </c:ext>
          </c:extLst>
        </c:ser>
        <c:ser>
          <c:idx val="3"/>
          <c:order val="3"/>
          <c:tx>
            <c:strRef>
              <c:f>Christopher!$B$5</c:f>
              <c:strCache>
                <c:ptCount val="1"/>
                <c:pt idx="0">
                  <c:v>117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Christopher!$J$1:$AA$1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strCache>
            </c:strRef>
          </c:cat>
          <c:val>
            <c:numRef>
              <c:f>Christopher!$J$5:$AA$5</c:f>
              <c:numCache>
                <c:formatCode>General</c:formatCode>
                <c:ptCount val="18"/>
                <c:pt idx="1">
                  <c:v>73.849999999999994</c:v>
                </c:pt>
                <c:pt idx="2">
                  <c:v>65.48</c:v>
                </c:pt>
                <c:pt idx="3">
                  <c:v>74.5</c:v>
                </c:pt>
                <c:pt idx="4">
                  <c:v>77.55</c:v>
                </c:pt>
                <c:pt idx="5">
                  <c:v>79.650000000000006</c:v>
                </c:pt>
                <c:pt idx="6">
                  <c:v>81.150000000000006</c:v>
                </c:pt>
                <c:pt idx="7">
                  <c:v>79.05</c:v>
                </c:pt>
                <c:pt idx="8">
                  <c:v>81.05</c:v>
                </c:pt>
                <c:pt idx="9">
                  <c:v>83.9</c:v>
                </c:pt>
                <c:pt idx="10">
                  <c:v>82.87</c:v>
                </c:pt>
                <c:pt idx="11">
                  <c:v>79.12</c:v>
                </c:pt>
                <c:pt idx="12">
                  <c:v>80.97</c:v>
                </c:pt>
                <c:pt idx="13">
                  <c:v>81.680000000000007</c:v>
                </c:pt>
                <c:pt idx="14">
                  <c:v>82.95</c:v>
                </c:pt>
                <c:pt idx="15">
                  <c:v>82.75</c:v>
                </c:pt>
                <c:pt idx="16">
                  <c:v>84.3</c:v>
                </c:pt>
                <c:pt idx="17">
                  <c:v>84.79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BC7-BCE1-8A43440F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64952"/>
        <c:axId val="518370200"/>
        <c:extLst/>
      </c:lineChart>
      <c:catAx>
        <c:axId val="5183649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0200"/>
        <c:crosses val="autoZero"/>
        <c:auto val="1"/>
        <c:lblAlgn val="ctr"/>
        <c:lblOffset val="100"/>
        <c:noMultiLvlLbl val="0"/>
      </c:catAx>
      <c:valAx>
        <c:axId val="518370200"/>
        <c:scaling>
          <c:orientation val="maxMin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64952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Dohmann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967218383416364E-2"/>
          <c:y val="6.3277974526565861E-2"/>
          <c:w val="0.9256392124538152"/>
          <c:h val="0.67768525283030512"/>
        </c:manualLayout>
      </c:layout>
      <c:lineChart>
        <c:grouping val="standard"/>
        <c:varyColors val="0"/>
        <c:ser>
          <c:idx val="0"/>
          <c:order val="0"/>
          <c:tx>
            <c:strRef>
              <c:f>Dohmann!$B$2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Dohmann!$D$2:$AA$2</c:f>
              <c:numCache>
                <c:formatCode>General</c:formatCode>
                <c:ptCount val="24"/>
                <c:pt idx="1">
                  <c:v>121.75</c:v>
                </c:pt>
                <c:pt idx="2">
                  <c:v>116.3</c:v>
                </c:pt>
                <c:pt idx="3">
                  <c:v>114.5</c:v>
                </c:pt>
                <c:pt idx="4">
                  <c:v>118.9</c:v>
                </c:pt>
                <c:pt idx="5">
                  <c:v>116.5</c:v>
                </c:pt>
                <c:pt idx="6">
                  <c:v>122.6</c:v>
                </c:pt>
                <c:pt idx="7">
                  <c:v>124.15</c:v>
                </c:pt>
                <c:pt idx="8">
                  <c:v>119.38</c:v>
                </c:pt>
                <c:pt idx="9">
                  <c:v>125.8</c:v>
                </c:pt>
                <c:pt idx="10">
                  <c:v>128.75</c:v>
                </c:pt>
                <c:pt idx="11">
                  <c:v>130</c:v>
                </c:pt>
                <c:pt idx="12">
                  <c:v>132.19999999999999</c:v>
                </c:pt>
                <c:pt idx="13">
                  <c:v>128.4</c:v>
                </c:pt>
                <c:pt idx="14">
                  <c:v>127.3</c:v>
                </c:pt>
                <c:pt idx="15">
                  <c:v>128.97</c:v>
                </c:pt>
                <c:pt idx="16">
                  <c:v>130.18</c:v>
                </c:pt>
                <c:pt idx="17">
                  <c:v>130.46</c:v>
                </c:pt>
                <c:pt idx="18">
                  <c:v>132.65</c:v>
                </c:pt>
                <c:pt idx="19">
                  <c:v>130.47999999999999</c:v>
                </c:pt>
                <c:pt idx="20">
                  <c:v>134.53</c:v>
                </c:pt>
                <c:pt idx="21">
                  <c:v>135.65</c:v>
                </c:pt>
                <c:pt idx="22">
                  <c:v>137.19999999999999</c:v>
                </c:pt>
                <c:pt idx="23">
                  <c:v>135.5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81E4-4D28-87EF-3782F4049128}"/>
            </c:ext>
          </c:extLst>
        </c:ser>
        <c:ser>
          <c:idx val="1"/>
          <c:order val="1"/>
          <c:tx>
            <c:strRef>
              <c:f>Dohmann!$B$3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Dohmann!$D$3:$AA$3</c:f>
              <c:numCache>
                <c:formatCode>General</c:formatCode>
                <c:ptCount val="24"/>
                <c:pt idx="1">
                  <c:v>112.83</c:v>
                </c:pt>
                <c:pt idx="2">
                  <c:v>108.3</c:v>
                </c:pt>
                <c:pt idx="3">
                  <c:v>106.45</c:v>
                </c:pt>
                <c:pt idx="4">
                  <c:v>106.45</c:v>
                </c:pt>
                <c:pt idx="5">
                  <c:v>112</c:v>
                </c:pt>
                <c:pt idx="21">
                  <c:v>127.55</c:v>
                </c:pt>
                <c:pt idx="22">
                  <c:v>128.5</c:v>
                </c:pt>
                <c:pt idx="23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B-4838-8A59-AB289357B23F}"/>
            </c:ext>
          </c:extLst>
        </c:ser>
        <c:ser>
          <c:idx val="2"/>
          <c:order val="2"/>
          <c:tx>
            <c:strRef>
              <c:f>Dohmann!$B$4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Dohmann!$D$4:$AA$4</c:f>
              <c:numCache>
                <c:formatCode>General</c:formatCode>
                <c:ptCount val="24"/>
                <c:pt idx="0">
                  <c:v>39</c:v>
                </c:pt>
                <c:pt idx="1">
                  <c:v>39.35</c:v>
                </c:pt>
                <c:pt idx="2">
                  <c:v>36.9</c:v>
                </c:pt>
                <c:pt idx="3">
                  <c:v>33.57</c:v>
                </c:pt>
                <c:pt idx="4">
                  <c:v>37</c:v>
                </c:pt>
                <c:pt idx="5">
                  <c:v>38.5</c:v>
                </c:pt>
                <c:pt idx="6">
                  <c:v>40.25</c:v>
                </c:pt>
                <c:pt idx="7">
                  <c:v>42.65</c:v>
                </c:pt>
                <c:pt idx="8">
                  <c:v>40.950000000000003</c:v>
                </c:pt>
                <c:pt idx="9">
                  <c:v>43.6</c:v>
                </c:pt>
                <c:pt idx="10">
                  <c:v>41.5</c:v>
                </c:pt>
                <c:pt idx="11">
                  <c:v>52.65</c:v>
                </c:pt>
                <c:pt idx="12">
                  <c:v>54.4</c:v>
                </c:pt>
                <c:pt idx="13">
                  <c:v>50.1</c:v>
                </c:pt>
                <c:pt idx="14">
                  <c:v>51.4</c:v>
                </c:pt>
                <c:pt idx="15">
                  <c:v>48.5</c:v>
                </c:pt>
                <c:pt idx="16">
                  <c:v>46</c:v>
                </c:pt>
                <c:pt idx="17">
                  <c:v>55.05</c:v>
                </c:pt>
                <c:pt idx="18">
                  <c:v>55.3</c:v>
                </c:pt>
                <c:pt idx="19">
                  <c:v>46.21</c:v>
                </c:pt>
                <c:pt idx="20">
                  <c:v>56.1</c:v>
                </c:pt>
                <c:pt idx="21">
                  <c:v>54.8</c:v>
                </c:pt>
                <c:pt idx="22">
                  <c:v>56.25</c:v>
                </c:pt>
                <c:pt idx="23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B-4838-8A59-AB289357B23F}"/>
            </c:ext>
          </c:extLst>
        </c:ser>
        <c:ser>
          <c:idx val="3"/>
          <c:order val="3"/>
          <c:tx>
            <c:strRef>
              <c:f>Dohmann!$B$5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Dohmann!$D$5:$AA$5</c:f>
              <c:numCache>
                <c:formatCode>General</c:formatCode>
                <c:ptCount val="24"/>
                <c:pt idx="0">
                  <c:v>15.25</c:v>
                </c:pt>
                <c:pt idx="1">
                  <c:v>11.9</c:v>
                </c:pt>
                <c:pt idx="2">
                  <c:v>12.15</c:v>
                </c:pt>
                <c:pt idx="3">
                  <c:v>7.1</c:v>
                </c:pt>
                <c:pt idx="4">
                  <c:v>15.5</c:v>
                </c:pt>
                <c:pt idx="5">
                  <c:v>15.5</c:v>
                </c:pt>
                <c:pt idx="6">
                  <c:v>16.63</c:v>
                </c:pt>
                <c:pt idx="7">
                  <c:v>16.63</c:v>
                </c:pt>
                <c:pt idx="8">
                  <c:v>10.1</c:v>
                </c:pt>
                <c:pt idx="9">
                  <c:v>16.93</c:v>
                </c:pt>
                <c:pt idx="10">
                  <c:v>18.329999999999998</c:v>
                </c:pt>
                <c:pt idx="11">
                  <c:v>19.2</c:v>
                </c:pt>
                <c:pt idx="12">
                  <c:v>20.7</c:v>
                </c:pt>
                <c:pt idx="13">
                  <c:v>16.45</c:v>
                </c:pt>
                <c:pt idx="14">
                  <c:v>17.3</c:v>
                </c:pt>
                <c:pt idx="15">
                  <c:v>16.21</c:v>
                </c:pt>
                <c:pt idx="16">
                  <c:v>11.88</c:v>
                </c:pt>
                <c:pt idx="17">
                  <c:v>16.86</c:v>
                </c:pt>
                <c:pt idx="18">
                  <c:v>18.670000000000002</c:v>
                </c:pt>
                <c:pt idx="19">
                  <c:v>12.6</c:v>
                </c:pt>
                <c:pt idx="20">
                  <c:v>18.73</c:v>
                </c:pt>
                <c:pt idx="21">
                  <c:v>18.96</c:v>
                </c:pt>
                <c:pt idx="22">
                  <c:v>20.6</c:v>
                </c:pt>
                <c:pt idx="23">
                  <c:v>19.84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B-4838-8A59-AB289357B23F}"/>
            </c:ext>
          </c:extLst>
        </c:ser>
        <c:ser>
          <c:idx val="4"/>
          <c:order val="4"/>
          <c:tx>
            <c:strRef>
              <c:f>Dohmann!$B$6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Dohmann!$D$6:$AA$6</c:f>
              <c:numCache>
                <c:formatCode>General</c:formatCode>
                <c:ptCount val="24"/>
                <c:pt idx="1">
                  <c:v>46.45</c:v>
                </c:pt>
                <c:pt idx="2">
                  <c:v>48.6</c:v>
                </c:pt>
                <c:pt idx="3">
                  <c:v>45.8</c:v>
                </c:pt>
                <c:pt idx="4">
                  <c:v>47.6</c:v>
                </c:pt>
                <c:pt idx="5">
                  <c:v>47.3</c:v>
                </c:pt>
                <c:pt idx="6">
                  <c:v>49.35</c:v>
                </c:pt>
                <c:pt idx="7">
                  <c:v>50.66</c:v>
                </c:pt>
                <c:pt idx="8">
                  <c:v>50.43</c:v>
                </c:pt>
                <c:pt idx="9">
                  <c:v>51.82</c:v>
                </c:pt>
                <c:pt idx="10">
                  <c:v>54.05</c:v>
                </c:pt>
                <c:pt idx="11">
                  <c:v>56.85</c:v>
                </c:pt>
                <c:pt idx="12">
                  <c:v>58.5</c:v>
                </c:pt>
                <c:pt idx="13">
                  <c:v>34.4</c:v>
                </c:pt>
                <c:pt idx="14">
                  <c:v>36.4</c:v>
                </c:pt>
                <c:pt idx="15">
                  <c:v>40.15</c:v>
                </c:pt>
                <c:pt idx="16">
                  <c:v>41.06</c:v>
                </c:pt>
                <c:pt idx="17">
                  <c:v>46.18</c:v>
                </c:pt>
                <c:pt idx="18">
                  <c:v>50.92</c:v>
                </c:pt>
                <c:pt idx="19">
                  <c:v>43.89</c:v>
                </c:pt>
                <c:pt idx="20">
                  <c:v>52.35</c:v>
                </c:pt>
                <c:pt idx="21">
                  <c:v>53.72</c:v>
                </c:pt>
                <c:pt idx="22">
                  <c:v>55.15</c:v>
                </c:pt>
                <c:pt idx="23">
                  <c:v>50.73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3B-4838-8A59-AB289357B23F}"/>
            </c:ext>
          </c:extLst>
        </c:ser>
        <c:ser>
          <c:idx val="5"/>
          <c:order val="5"/>
          <c:tx>
            <c:strRef>
              <c:f>Dohmann!$B$7</c:f>
              <c:strCache>
                <c:ptCount val="1"/>
                <c:pt idx="0">
                  <c:v>115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Dohmann!$D$7:$AA$7</c:f>
              <c:numCache>
                <c:formatCode>General</c:formatCode>
                <c:ptCount val="24"/>
                <c:pt idx="6">
                  <c:v>79.12</c:v>
                </c:pt>
                <c:pt idx="7">
                  <c:v>86.75</c:v>
                </c:pt>
                <c:pt idx="8">
                  <c:v>77.099999999999994</c:v>
                </c:pt>
                <c:pt idx="9">
                  <c:v>86.9</c:v>
                </c:pt>
                <c:pt idx="10">
                  <c:v>91.3</c:v>
                </c:pt>
                <c:pt idx="11">
                  <c:v>94.15</c:v>
                </c:pt>
                <c:pt idx="12">
                  <c:v>96.4</c:v>
                </c:pt>
                <c:pt idx="13">
                  <c:v>90.4</c:v>
                </c:pt>
                <c:pt idx="14">
                  <c:v>94.8</c:v>
                </c:pt>
                <c:pt idx="15">
                  <c:v>96.1</c:v>
                </c:pt>
                <c:pt idx="16">
                  <c:v>96</c:v>
                </c:pt>
                <c:pt idx="17">
                  <c:v>89.4</c:v>
                </c:pt>
                <c:pt idx="18">
                  <c:v>94.8</c:v>
                </c:pt>
                <c:pt idx="19">
                  <c:v>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B-4838-8A59-AB289357B23F}"/>
            </c:ext>
          </c:extLst>
        </c:ser>
        <c:ser>
          <c:idx val="6"/>
          <c:order val="6"/>
          <c:tx>
            <c:strRef>
              <c:f>Dohmann!$B$8</c:f>
              <c:strCache>
                <c:ptCount val="1"/>
                <c:pt idx="0">
                  <c:v>125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Dohmann!$D$8:$AA$8</c:f>
              <c:numCache>
                <c:formatCode>General</c:formatCode>
                <c:ptCount val="24"/>
                <c:pt idx="1">
                  <c:v>10.199999999999999</c:v>
                </c:pt>
                <c:pt idx="2">
                  <c:v>6.9</c:v>
                </c:pt>
                <c:pt idx="3">
                  <c:v>11.35</c:v>
                </c:pt>
                <c:pt idx="4">
                  <c:v>13.4</c:v>
                </c:pt>
                <c:pt idx="5">
                  <c:v>13.4</c:v>
                </c:pt>
                <c:pt idx="6">
                  <c:v>13.5</c:v>
                </c:pt>
                <c:pt idx="7">
                  <c:v>12.33</c:v>
                </c:pt>
                <c:pt idx="8">
                  <c:v>10.77</c:v>
                </c:pt>
                <c:pt idx="9">
                  <c:v>11.32</c:v>
                </c:pt>
                <c:pt idx="10">
                  <c:v>15.2</c:v>
                </c:pt>
                <c:pt idx="11">
                  <c:v>16.2</c:v>
                </c:pt>
                <c:pt idx="12">
                  <c:v>19.2</c:v>
                </c:pt>
                <c:pt idx="13">
                  <c:v>15.8</c:v>
                </c:pt>
                <c:pt idx="14">
                  <c:v>15.2</c:v>
                </c:pt>
                <c:pt idx="15">
                  <c:v>12.58</c:v>
                </c:pt>
                <c:pt idx="16">
                  <c:v>15.95</c:v>
                </c:pt>
                <c:pt idx="17">
                  <c:v>14.45</c:v>
                </c:pt>
                <c:pt idx="18">
                  <c:v>16.63</c:v>
                </c:pt>
                <c:pt idx="19">
                  <c:v>14.22</c:v>
                </c:pt>
                <c:pt idx="20">
                  <c:v>16.32</c:v>
                </c:pt>
                <c:pt idx="21">
                  <c:v>17.68</c:v>
                </c:pt>
                <c:pt idx="22">
                  <c:v>19.5</c:v>
                </c:pt>
                <c:pt idx="23">
                  <c:v>20.56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3B-4838-8A59-AB289357B23F}"/>
            </c:ext>
          </c:extLst>
        </c:ser>
        <c:ser>
          <c:idx val="7"/>
          <c:order val="7"/>
          <c:tx>
            <c:strRef>
              <c:f>Dohmann!$B$9</c:f>
              <c:strCache>
                <c:ptCount val="1"/>
                <c:pt idx="0">
                  <c:v>163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Dohmann!$D$1:$AA$1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cat>
          <c:val>
            <c:numRef>
              <c:f>Dohmann!$D$9:$AA$9</c:f>
              <c:numCache>
                <c:formatCode>General</c:formatCode>
                <c:ptCount val="24"/>
                <c:pt idx="17">
                  <c:v>127.45</c:v>
                </c:pt>
                <c:pt idx="18">
                  <c:v>127.04</c:v>
                </c:pt>
                <c:pt idx="19">
                  <c:v>125.86</c:v>
                </c:pt>
                <c:pt idx="20">
                  <c:v>143.1</c:v>
                </c:pt>
                <c:pt idx="21">
                  <c:v>142.69999999999999</c:v>
                </c:pt>
                <c:pt idx="22">
                  <c:v>145.1</c:v>
                </c:pt>
                <c:pt idx="23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3B-4838-8A59-AB289357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89064"/>
        <c:axId val="716291688"/>
        <c:extLst/>
      </c:lineChart>
      <c:catAx>
        <c:axId val="7162890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91688"/>
        <c:crosses val="autoZero"/>
        <c:auto val="1"/>
        <c:lblAlgn val="ctr"/>
        <c:lblOffset val="100"/>
        <c:noMultiLvlLbl val="0"/>
      </c:catAx>
      <c:valAx>
        <c:axId val="716291688"/>
        <c:scaling>
          <c:orientation val="maxMin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890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Abremeit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Abrameit!$B$2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Abrameit!$E$1:$AA$1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Abrameit!$E$2:$AA$2</c:f>
              <c:numCache>
                <c:formatCode>General</c:formatCode>
                <c:ptCount val="23"/>
                <c:pt idx="0">
                  <c:v>99.92</c:v>
                </c:pt>
                <c:pt idx="1">
                  <c:v>95.1</c:v>
                </c:pt>
                <c:pt idx="2">
                  <c:v>93.4</c:v>
                </c:pt>
                <c:pt idx="3">
                  <c:v>95.4</c:v>
                </c:pt>
                <c:pt idx="4">
                  <c:v>95.4</c:v>
                </c:pt>
                <c:pt idx="5">
                  <c:v>104.1</c:v>
                </c:pt>
                <c:pt idx="6">
                  <c:v>102.6</c:v>
                </c:pt>
                <c:pt idx="7">
                  <c:v>98.3</c:v>
                </c:pt>
                <c:pt idx="8">
                  <c:v>104.32</c:v>
                </c:pt>
                <c:pt idx="9">
                  <c:v>106.85</c:v>
                </c:pt>
                <c:pt idx="10">
                  <c:v>108.9</c:v>
                </c:pt>
                <c:pt idx="11">
                  <c:v>110.2</c:v>
                </c:pt>
                <c:pt idx="12">
                  <c:v>105.8</c:v>
                </c:pt>
                <c:pt idx="13">
                  <c:v>106.1</c:v>
                </c:pt>
                <c:pt idx="14">
                  <c:v>107.08</c:v>
                </c:pt>
                <c:pt idx="15">
                  <c:v>109.18</c:v>
                </c:pt>
                <c:pt idx="16">
                  <c:v>108.2</c:v>
                </c:pt>
                <c:pt idx="17">
                  <c:v>110.2</c:v>
                </c:pt>
                <c:pt idx="18">
                  <c:v>109.5</c:v>
                </c:pt>
                <c:pt idx="19">
                  <c:v>112.9</c:v>
                </c:pt>
                <c:pt idx="20">
                  <c:v>114.3</c:v>
                </c:pt>
                <c:pt idx="21">
                  <c:v>114.6</c:v>
                </c:pt>
                <c:pt idx="22">
                  <c:v>112.85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7D8-42B7-B910-01CC136EBFEC}"/>
            </c:ext>
          </c:extLst>
        </c:ser>
        <c:ser>
          <c:idx val="1"/>
          <c:order val="1"/>
          <c:tx>
            <c:strRef>
              <c:f>Abrameit!$B$3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Abrameit!$E$1:$AA$1</c:f>
              <c:strCach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strCache>
            </c:strRef>
          </c:cat>
          <c:val>
            <c:numRef>
              <c:f>Abrameit!$E$3:$AA$3</c:f>
              <c:numCache>
                <c:formatCode>General</c:formatCode>
                <c:ptCount val="23"/>
                <c:pt idx="0">
                  <c:v>110.8</c:v>
                </c:pt>
                <c:pt idx="1">
                  <c:v>106.7</c:v>
                </c:pt>
                <c:pt idx="2">
                  <c:v>104.7</c:v>
                </c:pt>
                <c:pt idx="3">
                  <c:v>106.7</c:v>
                </c:pt>
                <c:pt idx="4">
                  <c:v>106.7</c:v>
                </c:pt>
                <c:pt idx="5">
                  <c:v>109.35</c:v>
                </c:pt>
                <c:pt idx="6">
                  <c:v>112.6</c:v>
                </c:pt>
                <c:pt idx="7">
                  <c:v>109.6</c:v>
                </c:pt>
                <c:pt idx="8">
                  <c:v>115.85</c:v>
                </c:pt>
                <c:pt idx="9">
                  <c:v>119</c:v>
                </c:pt>
                <c:pt idx="10">
                  <c:v>117.87</c:v>
                </c:pt>
                <c:pt idx="11">
                  <c:v>119.5</c:v>
                </c:pt>
                <c:pt idx="12">
                  <c:v>118.75</c:v>
                </c:pt>
                <c:pt idx="13">
                  <c:v>117.4</c:v>
                </c:pt>
                <c:pt idx="14">
                  <c:v>117.85</c:v>
                </c:pt>
                <c:pt idx="15">
                  <c:v>119.15</c:v>
                </c:pt>
                <c:pt idx="16">
                  <c:v>130.46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2B7-B910-01CC136EB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92136"/>
        <c:axId val="708417840"/>
        <c:extLst/>
      </c:lineChart>
      <c:catAx>
        <c:axId val="7103921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17840"/>
        <c:crosses val="autoZero"/>
        <c:auto val="0"/>
        <c:lblAlgn val="ctr"/>
        <c:lblOffset val="100"/>
        <c:noMultiLvlLbl val="0"/>
      </c:catAx>
      <c:valAx>
        <c:axId val="708417840"/>
        <c:scaling>
          <c:orientation val="maxMin"/>
          <c:max val="15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921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9</xdr:row>
      <xdr:rowOff>171450</xdr:rowOff>
    </xdr:from>
    <xdr:to>
      <xdr:col>18</xdr:col>
      <xdr:colOff>581025</xdr:colOff>
      <xdr:row>40</xdr:row>
      <xdr:rowOff>171449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7CE08-D3F3-49BE-A826-57E3935E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7</xdr:row>
      <xdr:rowOff>19050</xdr:rowOff>
    </xdr:from>
    <xdr:to>
      <xdr:col>19</xdr:col>
      <xdr:colOff>421105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7BEF0-090D-4D4A-8384-8819A67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432061</xdr:colOff>
      <xdr:row>4</xdr:row>
      <xdr:rowOff>171450</xdr:rowOff>
    </xdr:from>
    <xdr:to>
      <xdr:col>25</xdr:col>
      <xdr:colOff>461520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7476-CF46-443F-BB6B-547B36FC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5</xdr:row>
      <xdr:rowOff>0</xdr:rowOff>
    </xdr:from>
    <xdr:to>
      <xdr:col>11</xdr:col>
      <xdr:colOff>485775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018F4-D429-444C-B21F-181B41388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10</xdr:col>
      <xdr:colOff>597477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4E673-D50A-4437-A1E3-1D0A588B3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9525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A911FF-293F-4CE0-B28D-BA64A728A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95249</xdr:rowOff>
    </xdr:from>
    <xdr:to>
      <xdr:col>26</xdr:col>
      <xdr:colOff>361950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19B21-88D8-4490-ABCD-3C3673E3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5</xdr:row>
      <xdr:rowOff>133351</xdr:rowOff>
    </xdr:from>
    <xdr:to>
      <xdr:col>10</xdr:col>
      <xdr:colOff>257175</xdr:colOff>
      <xdr:row>30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7672FA-12FE-494B-B314-592390F6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180974</xdr:rowOff>
    </xdr:from>
    <xdr:to>
      <xdr:col>15</xdr:col>
      <xdr:colOff>419100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C5340-C759-40C7-A389-E49DBAF1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0.03049</cdr:x>
      <cdr:y>0.4459</cdr:y>
    </cdr:from>
    <cdr:to>
      <cdr:x>0.11411</cdr:x>
      <cdr:y>0.60328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2C60BA6-5245-5AE0-96A5-3D56C1805140}"/>
            </a:ext>
          </a:extLst>
        </cdr:cNvPr>
        <cdr:cNvSpPr txBox="1"/>
      </cdr:nvSpPr>
      <cdr:spPr>
        <a:xfrm xmlns:a="http://schemas.openxmlformats.org/drawingml/2006/main">
          <a:off x="333375" y="25908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0.027</cdr:x>
      <cdr:y>0.38033</cdr:y>
    </cdr:from>
    <cdr:to>
      <cdr:x>0.0453</cdr:x>
      <cdr:y>0.55082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F83BF3-4CDE-91B4-A526-2EEB1AF71B5B}"/>
            </a:ext>
          </a:extLst>
        </cdr:cNvPr>
        <cdr:cNvSpPr txBox="1"/>
      </cdr:nvSpPr>
      <cdr:spPr>
        <a:xfrm xmlns:a="http://schemas.openxmlformats.org/drawingml/2006/main">
          <a:off x="295275" y="2209801"/>
          <a:ext cx="200025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0.01742</cdr:x>
      <cdr:y>0.31311</cdr:y>
    </cdr:from>
    <cdr:to>
      <cdr:x>0.04878</cdr:x>
      <cdr:y>0.73934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C909079-C3D8-C3FC-D3AE-D52FB9D122C1}"/>
            </a:ext>
          </a:extLst>
        </cdr:cNvPr>
        <cdr:cNvSpPr txBox="1"/>
      </cdr:nvSpPr>
      <cdr:spPr>
        <a:xfrm xmlns:a="http://schemas.openxmlformats.org/drawingml/2006/main">
          <a:off x="190500" y="1819276"/>
          <a:ext cx="342900" cy="2476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r>
            <a:rPr lang="en-US" sz="1100"/>
            <a:t>Water</a:t>
          </a:r>
          <a:r>
            <a:rPr lang="en-US" sz="1100" baseline="0"/>
            <a:t> Level</a:t>
          </a:r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</xdr:row>
      <xdr:rowOff>0</xdr:rowOff>
    </xdr:from>
    <xdr:to>
      <xdr:col>10</xdr:col>
      <xdr:colOff>581026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AE9BB-F672-4F5A-AE31-679BB5E39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9525</xdr:rowOff>
    </xdr:from>
    <xdr:to>
      <xdr:col>18</xdr:col>
      <xdr:colOff>457199</xdr:colOff>
      <xdr:row>33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DAFCEC-6E80-45E5-B300-7CC92278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441880</xdr:colOff>
      <xdr:row>9</xdr:row>
      <xdr:rowOff>133350</xdr:rowOff>
    </xdr:from>
    <xdr:to>
      <xdr:col>24</xdr:col>
      <xdr:colOff>235668</xdr:colOff>
      <xdr:row>42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3B4E3-90DF-4174-9FDB-E38B6551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24</xdr:col>
      <xdr:colOff>19049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14A9E9-99BD-416C-901A-1E57299C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18</xdr:col>
      <xdr:colOff>323850</xdr:colOff>
      <xdr:row>46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C56502-2B7C-4480-BCEF-82512014B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7</xdr:row>
      <xdr:rowOff>161925</xdr:rowOff>
    </xdr:from>
    <xdr:to>
      <xdr:col>18</xdr:col>
      <xdr:colOff>400050</xdr:colOff>
      <xdr:row>35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7EA55-D326-4D2C-B76F-EA4DD87A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14</xdr:row>
      <xdr:rowOff>90485</xdr:rowOff>
    </xdr:from>
    <xdr:to>
      <xdr:col>25</xdr:col>
      <xdr:colOff>514349</xdr:colOff>
      <xdr:row>54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93E16F-9F17-4CAD-BE22-E3D1684F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184668</xdr:colOff>
      <xdr:row>3</xdr:row>
      <xdr:rowOff>171450</xdr:rowOff>
    </xdr:from>
    <xdr:to>
      <xdr:col>26</xdr:col>
      <xdr:colOff>262424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7B871-FED7-482C-BC00-1907ABCA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142876</xdr:rowOff>
    </xdr:from>
    <xdr:to>
      <xdr:col>20</xdr:col>
      <xdr:colOff>276224</xdr:colOff>
      <xdr:row>37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9729D-61EF-41A1-ADCA-CD1FC317A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19049</xdr:rowOff>
    </xdr:from>
    <xdr:to>
      <xdr:col>26</xdr:col>
      <xdr:colOff>432955</xdr:colOff>
      <xdr:row>42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E1F40-0A52-491B-975D-EFB12D5E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11</xdr:row>
      <xdr:rowOff>180976</xdr:rowOff>
    </xdr:from>
    <xdr:to>
      <xdr:col>26</xdr:col>
      <xdr:colOff>333376</xdr:colOff>
      <xdr:row>47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B05C3C-344F-4A34-A8A6-E3D7EB09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114301</xdr:rowOff>
    </xdr:from>
    <xdr:to>
      <xdr:col>26</xdr:col>
      <xdr:colOff>390525</xdr:colOff>
      <xdr:row>37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C4957-C8E3-4650-A21E-535EEB8C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986DF9-DB2E-4789-B60F-3C63C4EBC40D}" name="Table3" displayName="Table3" ref="A1:S9" totalsRowShown="0" headerRowDxfId="488" headerRowBorderDxfId="487" tableBorderDxfId="486" totalsRowBorderDxfId="485">
  <autoFilter ref="A1:S9" xr:uid="{EB986DF9-DB2E-4789-B60F-3C63C4EBC40D}"/>
  <tableColumns count="19">
    <tableColumn id="1" xr3:uid="{D6C0E3EE-2AB6-4B72-B81F-46632ED501E2}" name="Name/Date" dataDxfId="484"/>
    <tableColumn id="2" xr3:uid="{8ACE5F33-2650-4146-91C4-099F71E4969A}" name="Monitor Well Tag #" dataDxfId="483"/>
    <tableColumn id="3" xr3:uid="{5F8405D3-34B0-4828-9D0E-95BE73FDF282}" name="Well Depth" dataDxfId="482"/>
    <tableColumn id="4" xr3:uid="{FA7ACF41-1635-4ECA-A765-45E99240E606}" name="2010" dataDxfId="481"/>
    <tableColumn id="5" xr3:uid="{AD4FB012-D707-422C-B413-8F631FDD342E}" name="2011" dataDxfId="480"/>
    <tableColumn id="6" xr3:uid="{340A8411-1BDE-4636-A176-C80F132FF4AE}" name="2012" dataDxfId="479"/>
    <tableColumn id="7" xr3:uid="{67C2C624-285F-4F43-ACF5-43503CE16838}" name="2013" dataDxfId="478"/>
    <tableColumn id="8" xr3:uid="{4EA3979E-CAA0-464E-80C2-00ED473268FB}" name="2014" dataDxfId="477"/>
    <tableColumn id="9" xr3:uid="{F8904CD4-A025-4D7B-B57A-5F67F947948D}" name="2015" dataDxfId="476"/>
    <tableColumn id="10" xr3:uid="{38560DD7-4E69-4917-B74C-B955A18FF745}" name="2016" dataDxfId="475"/>
    <tableColumn id="11" xr3:uid="{E7B1E2BA-9279-4C38-BC8F-59BD2D8DD480}" name="2017" dataDxfId="474"/>
    <tableColumn id="12" xr3:uid="{15C4D53E-6528-4B1C-B0B8-0AF2522B3803}" name="2018" dataDxfId="473"/>
    <tableColumn id="13" xr3:uid="{DCA7EAF3-F05E-461A-BD00-351F7E8A645D}" name="2019" dataDxfId="472"/>
    <tableColumn id="14" xr3:uid="{B3154418-C1FA-41EC-A8DC-2F32B4389A18}" name="2020" dataDxfId="471"/>
    <tableColumn id="15" xr3:uid="{F4AF8430-3855-406F-AA7C-7F8C6DA41126}" name="2021" dataDxfId="470"/>
    <tableColumn id="16" xr3:uid="{F86A7799-6AC8-4D94-8CDD-492B25770F44}" name="2022" dataDxfId="469"/>
    <tableColumn id="17" xr3:uid="{DBD039DB-380D-48B8-9C1B-2224680F97A0}" name="2023" dataDxfId="468"/>
    <tableColumn id="18" xr3:uid="{B68F52AA-2882-4D28-B1E1-55494CC176A6}" name="2024" dataDxfId="467"/>
    <tableColumn id="19" xr3:uid="{B195D88F-0A4A-4E82-9121-CF0833ECFDCF}" name="2025" dataDxfId="466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4B727E-5761-4C3F-B4A7-2709AFE0BF28}" name="Table11" displayName="Table11" ref="A1:T6" totalsRowShown="0" headerRowDxfId="253" headerRowBorderDxfId="252" tableBorderDxfId="251" totalsRowBorderDxfId="250">
  <autoFilter ref="A1:T6" xr:uid="{5A4B727E-5761-4C3F-B4A7-2709AFE0BF28}"/>
  <tableColumns count="20">
    <tableColumn id="1" xr3:uid="{84837AF5-44B5-4F97-AD17-53101A263BEA}" name="Name" dataDxfId="249"/>
    <tableColumn id="2" xr3:uid="{DED1B2BE-DCA5-4C72-9461-5F6A1FAB2181}" name="Monitor Well Tag #" dataDxfId="248"/>
    <tableColumn id="3" xr3:uid="{F73224AB-9FFD-4E96-BE07-55862C55F6C7}" name="Well Depth" dataDxfId="247"/>
    <tableColumn id="4" xr3:uid="{59DA4A1C-BF6A-45E7-9761-DF28CD6D5042}" name="2009" dataDxfId="246"/>
    <tableColumn id="5" xr3:uid="{392F7F82-B638-41A4-BC4F-C1797AE01965}" name="2010" dataDxfId="245"/>
    <tableColumn id="6" xr3:uid="{48353166-CF6A-4A51-A057-2D576BCA0355}" name="2011" dataDxfId="244"/>
    <tableColumn id="7" xr3:uid="{2F0026C7-BC75-4362-94CE-C4593C9B556B}" name="2012" dataDxfId="243"/>
    <tableColumn id="8" xr3:uid="{098349B7-E6C2-455C-A648-6403CEB0F6A6}" name="2013" dataDxfId="242"/>
    <tableColumn id="9" xr3:uid="{3F2A2D61-F623-4BE1-97EE-400B72176314}" name="2014" dataDxfId="241"/>
    <tableColumn id="10" xr3:uid="{B9B546AD-109C-41EE-8E70-39C628719FDE}" name="2015" dataDxfId="240"/>
    <tableColumn id="11" xr3:uid="{43164B73-50BC-4F15-A3B4-B72EE097A5F7}" name="2016" dataDxfId="239"/>
    <tableColumn id="12" xr3:uid="{8E20FAA3-98E6-4D45-8932-895F0431EC08}" name="2017" dataDxfId="238"/>
    <tableColumn id="13" xr3:uid="{F574BFAE-44D8-4956-9941-D99DCB3A3CCE}" name="2018" dataDxfId="237"/>
    <tableColumn id="14" xr3:uid="{792BB727-500E-487F-B2EC-DF6A4F80157D}" name="2019" dataDxfId="236"/>
    <tableColumn id="15" xr3:uid="{2F3B8421-CF5D-4BAE-BBBB-9B5DE8FA22E2}" name="2020" dataDxfId="235"/>
    <tableColumn id="16" xr3:uid="{86BA256C-3EAD-42F7-BE75-685905AA8247}" name="2021" dataDxfId="234"/>
    <tableColumn id="17" xr3:uid="{C608FA9E-0C27-4399-95EC-5224A98AAD07}" name="2022" dataDxfId="233"/>
    <tableColumn id="18" xr3:uid="{8413F3C3-7A05-4D61-BDA7-1A5FED99A7A6}" name="2023" dataDxfId="232"/>
    <tableColumn id="19" xr3:uid="{DA4981EA-B465-4DC3-BE43-2765069E503B}" name="2024" dataDxfId="231"/>
    <tableColumn id="20" xr3:uid="{44529280-B804-4303-A653-0D1CDDC9C69B}" name="2025" dataDxfId="230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DFBEA15-CFE5-4C95-951A-AD0BCA834925}" name="Table12" displayName="Table12" ref="A1:Z3" totalsRowShown="0" headerRowDxfId="229" headerRowBorderDxfId="228" tableBorderDxfId="227" totalsRowBorderDxfId="226">
  <autoFilter ref="A1:Z3" xr:uid="{BDFBEA15-CFE5-4C95-951A-AD0BCA834925}"/>
  <tableColumns count="26">
    <tableColumn id="1" xr3:uid="{EAC6A7FB-0BB8-4DB4-B4A8-4B40553357CC}" name="Name" dataDxfId="225"/>
    <tableColumn id="2" xr3:uid="{8C2E4D86-7D51-48F3-A195-7C8F94BAC78C}" name="Monitor Well Tag #" dataDxfId="224"/>
    <tableColumn id="3" xr3:uid="{149E3C14-A3DE-4DF4-85D5-2D5997181742}" name="Well Depth" dataDxfId="223"/>
    <tableColumn id="4" xr3:uid="{B1573BF9-7A9A-4E51-BE94-17202A96ECE4}" name="2003" dataDxfId="222"/>
    <tableColumn id="5" xr3:uid="{9046405E-45CD-4898-9B37-3E7BF631A864}" name="2004" dataDxfId="221"/>
    <tableColumn id="6" xr3:uid="{AEAA205A-F202-4884-8ADF-A64296AE6221}" name="2005" dataDxfId="220"/>
    <tableColumn id="7" xr3:uid="{E89B47AE-315D-4E7F-8E80-5B7581CEB7F5}" name="2006" dataDxfId="219"/>
    <tableColumn id="8" xr3:uid="{7FFE8A96-A83E-4F15-BA4D-A38D5B2B7218}" name="2007" dataDxfId="218"/>
    <tableColumn id="9" xr3:uid="{61AD7790-6461-42B5-9D92-AA947E796E36}" name="2008" dataDxfId="217"/>
    <tableColumn id="10" xr3:uid="{18F607B7-B25B-4196-BCD7-2E7717AA185D}" name="2009" dataDxfId="216"/>
    <tableColumn id="11" xr3:uid="{CAEA24FF-4F21-4E88-AEB7-5F516424072D}" name="2010" dataDxfId="215"/>
    <tableColumn id="12" xr3:uid="{FE25F258-6166-406C-8A24-3BB9F0F4E87E}" name="2011" dataDxfId="214"/>
    <tableColumn id="13" xr3:uid="{1EE477D6-557E-445A-A1B0-F4C9AB62203E}" name="2012" dataDxfId="213"/>
    <tableColumn id="14" xr3:uid="{F23F3A92-1E27-4FEC-81F5-8AEB3977186D}" name="2013" dataDxfId="212"/>
    <tableColumn id="15" xr3:uid="{06B367ED-7DDC-4B87-9F8F-809BC1A773BA}" name="2014" dataDxfId="211"/>
    <tableColumn id="16" xr3:uid="{81CC1FAE-BD68-43E2-9CF4-8941D7491E2B}" name="2015" dataDxfId="210"/>
    <tableColumn id="17" xr3:uid="{B534D888-AD6E-431E-8882-B2C44D172FF1}" name="2016" dataDxfId="209"/>
    <tableColumn id="18" xr3:uid="{3740E82A-7A33-463B-93A3-CE9324276B1D}" name="2017" dataDxfId="208"/>
    <tableColumn id="19" xr3:uid="{D571145D-B760-4F17-B474-4AB9D4442868}" name="2018" dataDxfId="207"/>
    <tableColumn id="20" xr3:uid="{C8ECDE23-129F-42EA-AF96-C0B9245A9946}" name="2019" dataDxfId="206"/>
    <tableColumn id="21" xr3:uid="{55AAB8C1-5EFA-441A-A1AC-1D23ED8549D2}" name="2020" dataDxfId="205"/>
    <tableColumn id="22" xr3:uid="{83E92FC5-48F4-489F-850F-3FE94FD10EE5}" name="2021" dataDxfId="204"/>
    <tableColumn id="23" xr3:uid="{7EF5917C-8A99-4B43-96F7-4FB1CF99DC19}" name="2022" dataDxfId="203"/>
    <tableColumn id="24" xr3:uid="{4EF80540-95AA-484F-8EC8-6495FE14BCD2}" name="2023" dataDxfId="202"/>
    <tableColumn id="25" xr3:uid="{4B6206B3-4058-41B3-A7E2-659DA5D44B4E}" name="2024" dataDxfId="201"/>
    <tableColumn id="26" xr3:uid="{D2B8A44E-2534-468C-AD48-10D258851D73}" name="2025" dataDxfId="200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AC94E4-C4B1-4E9B-BFD2-AA1CD54458E2}" name="Table13" displayName="Table13" ref="A1:L4" totalsRowShown="0" headerRowDxfId="199" headerRowBorderDxfId="198" tableBorderDxfId="197" totalsRowBorderDxfId="196">
  <autoFilter ref="A1:L4" xr:uid="{F1AC94E4-C4B1-4E9B-BFD2-AA1CD54458E2}"/>
  <tableColumns count="12">
    <tableColumn id="1" xr3:uid="{F0A4BDBF-409D-46DC-B2FC-A3D1A499385A}" name="Name " dataDxfId="195"/>
    <tableColumn id="2" xr3:uid="{5B037480-A9E6-402E-AEF1-418BAB405736}" name="Monitor Well Tag #" dataDxfId="194"/>
    <tableColumn id="3" xr3:uid="{AE697BE5-E753-43C5-871D-3D99BCF564E0}" name="Well Depth" dataDxfId="193"/>
    <tableColumn id="4" xr3:uid="{B23E9D6E-D1A3-4CB7-AD5D-0669F731C1BE}" name="2017" dataDxfId="192"/>
    <tableColumn id="5" xr3:uid="{C7407904-4E50-4EA6-A690-0E1DA2E4B6D7}" name="2018" dataDxfId="191"/>
    <tableColumn id="6" xr3:uid="{65F1A9D2-1422-4C88-B373-D75182542105}" name="2019" dataDxfId="190"/>
    <tableColumn id="7" xr3:uid="{E0C2A381-E539-4BA8-8D9A-9251E3A0BAB1}" name="2020" dataDxfId="189"/>
    <tableColumn id="8" xr3:uid="{25DF8D69-E587-4900-8915-10A1DFD48974}" name="2021" dataDxfId="188"/>
    <tableColumn id="9" xr3:uid="{A0CDC380-96C0-4CE6-9841-386EB20817A5}" name="2022" dataDxfId="187"/>
    <tableColumn id="10" xr3:uid="{B026F30B-832C-4544-8BD0-0239621D2655}" name="2023" dataDxfId="186"/>
    <tableColumn id="11" xr3:uid="{9E4DCD2F-4D3E-404A-BDCB-7ABC6381AB7D}" name="2024" dataDxfId="185"/>
    <tableColumn id="12" xr3:uid="{0AA75B32-8457-42A9-B622-A9FBC2C44B47}" name="2025" dataDxfId="184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1FC5D9-CC35-4906-905C-E9E81EF1DEA8}" name="Table14" displayName="Table14" ref="A1:K4" totalsRowShown="0" headerRowDxfId="183" headerRowBorderDxfId="182" tableBorderDxfId="181" totalsRowBorderDxfId="180">
  <autoFilter ref="A1:K4" xr:uid="{F01FC5D9-CC35-4906-905C-E9E81EF1DEA8}"/>
  <tableColumns count="11">
    <tableColumn id="1" xr3:uid="{1734440E-78F4-4DA4-870C-9CDB3CB50C38}" name="Name " dataDxfId="179"/>
    <tableColumn id="2" xr3:uid="{652324D4-26A9-4FF1-AAF3-C2586D50A755}" name="Monitor Well Tag #" dataDxfId="178"/>
    <tableColumn id="3" xr3:uid="{5082DA94-A63D-4235-8236-73DE224B2923}" name="Well Depth" dataDxfId="177"/>
    <tableColumn id="4" xr3:uid="{64815359-AC93-48C0-859B-18A7FEFC903C}" name="2018" dataDxfId="176"/>
    <tableColumn id="5" xr3:uid="{8FD0C541-7902-4730-A28F-7476A7F66CE0}" name="2019" dataDxfId="175"/>
    <tableColumn id="6" xr3:uid="{47F17FBE-600D-4031-9364-F72DFF6B14B1}" name="2020" dataDxfId="174"/>
    <tableColumn id="7" xr3:uid="{E207021F-3F26-4AB7-AD12-AE63B2D0DD71}" name="2021" dataDxfId="173"/>
    <tableColumn id="8" xr3:uid="{ADBBC2D0-D547-4250-8E23-4FC24B801598}" name="2022" dataDxfId="172"/>
    <tableColumn id="9" xr3:uid="{1781BCE3-FF3B-44B3-884A-F76D56CD4D40}" name="2023" dataDxfId="171"/>
    <tableColumn id="10" xr3:uid="{79F8A070-512D-4234-8CBB-73EF32E97D1B}" name="2024" dataDxfId="170"/>
    <tableColumn id="11" xr3:uid="{927850E6-AEE9-4087-BE2C-CA4110896C34}" name="2025" dataDxfId="169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C320210-BE2B-44BA-8BD3-15E08793F143}" name="Table15" displayName="Table15" ref="A1:K5" totalsRowShown="0" headerRowDxfId="168" headerRowBorderDxfId="167" tableBorderDxfId="166" totalsRowBorderDxfId="165">
  <autoFilter ref="A1:K5" xr:uid="{8C320210-BE2B-44BA-8BD3-15E08793F143}"/>
  <tableColumns count="11">
    <tableColumn id="1" xr3:uid="{7FDACB0B-4768-434E-A225-89D890ABCA61}" name="Name " dataDxfId="164"/>
    <tableColumn id="2" xr3:uid="{20D3ABDD-A703-4A39-B3EA-D26F252DC6EF}" name="Monitor Well Tag #" dataDxfId="163"/>
    <tableColumn id="3" xr3:uid="{47FF31FD-2ECD-428B-8249-07D4FCAA0E25}" name="Well Depth" dataDxfId="162"/>
    <tableColumn id="4" xr3:uid="{8D94FFC4-34B9-4F50-B628-AA80E5485773}" name="2018" dataDxfId="161"/>
    <tableColumn id="5" xr3:uid="{4E7DF00E-6F31-4F51-964B-002160E36986}" name="2019" dataDxfId="160"/>
    <tableColumn id="6" xr3:uid="{589A27FE-256C-4672-80D1-ED82C8A4BFFD}" name="2020" dataDxfId="159"/>
    <tableColumn id="7" xr3:uid="{1E67DCAF-70D4-4E72-929B-1DDBBB89838D}" name="2021" dataDxfId="158"/>
    <tableColumn id="8" xr3:uid="{267120A6-81FA-4A17-BB56-614E33DF333F}" name="2022" dataDxfId="157"/>
    <tableColumn id="9" xr3:uid="{81D1201B-5A7D-410E-ADC0-356E116F6AF5}" name="2023" dataDxfId="156"/>
    <tableColumn id="10" xr3:uid="{2F3EA01C-C8BD-43F5-972E-1082D49B2560}" name="2024" dataDxfId="155"/>
    <tableColumn id="11" xr3:uid="{7969BE1A-3EC1-4F4B-BFF9-18980DF429AA}" name="2025" dataDxfId="154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71A232D-9CC1-4C9B-9A46-BF5FF0970CD0}" name="Table16" displayName="Table16" ref="A1:AA5" totalsRowShown="0" headerRowDxfId="153" headerRowBorderDxfId="152" tableBorderDxfId="151" totalsRowBorderDxfId="150">
  <autoFilter ref="A1:AA5" xr:uid="{F71A232D-9CC1-4C9B-9A46-BF5FF0970CD0}"/>
  <tableColumns count="27">
    <tableColumn id="1" xr3:uid="{C4B3665F-811E-4AD6-9C8B-B9BEE62AE4A0}" name="Name" dataDxfId="149"/>
    <tableColumn id="2" xr3:uid="{26879893-8433-4E94-B8F3-F1665782AE8D}" name="Monitor Well Tag #" dataDxfId="148"/>
    <tableColumn id="3" xr3:uid="{FA0F8890-EACB-469E-9236-44D986D77A8C}" name="Well Depth" dataDxfId="147"/>
    <tableColumn id="4" xr3:uid="{68358207-2FAE-45E0-AC49-33FC10F4E657}" name="2002"/>
    <tableColumn id="5" xr3:uid="{70F4BCA8-E11C-455F-B278-3658DD8725F5}" name="2003"/>
    <tableColumn id="6" xr3:uid="{6683CCCD-A571-490F-96B0-37635C644BA4}" name="2004"/>
    <tableColumn id="7" xr3:uid="{FC107B60-D6CE-46DA-AAB4-53FE521EA239}" name="2005"/>
    <tableColumn id="8" xr3:uid="{4B2C3086-06AD-44D0-90D2-F0959AF306F1}" name="2006"/>
    <tableColumn id="9" xr3:uid="{C6833A69-4358-4A00-97F7-3915CFC5A8BC}" name="2007"/>
    <tableColumn id="10" xr3:uid="{62F36557-D9F9-4EA8-9D04-FFD910AEF897}" name="2008"/>
    <tableColumn id="11" xr3:uid="{1B16FB75-F0A3-4C1F-A2AC-04FB2519DBA4}" name="2009"/>
    <tableColumn id="12" xr3:uid="{86A1F33B-3191-4388-924B-FDB5A5C6500B}" name="2010" dataDxfId="146"/>
    <tableColumn id="13" xr3:uid="{1924E599-DB00-4CE2-805A-535A7368B2B4}" name="2011" dataDxfId="145"/>
    <tableColumn id="14" xr3:uid="{18366A77-5FD6-4A11-A5B4-9A9CE638734B}" name="2012" dataDxfId="144"/>
    <tableColumn id="15" xr3:uid="{13E6CB66-AF71-4AD1-A1EF-BE0C80B4B2BA}" name="2013" dataDxfId="143"/>
    <tableColumn id="16" xr3:uid="{56D1D507-384F-4EF4-BE8D-4D32CA78FD5A}" name="2014" dataDxfId="142"/>
    <tableColumn id="17" xr3:uid="{5DFB19F2-BCA0-4FE4-B8DB-30F7F2626E8D}" name="2015" dataDxfId="141"/>
    <tableColumn id="18" xr3:uid="{5B1C28DB-B456-496B-AAE2-AD1B119FDE5E}" name="2016" dataDxfId="140"/>
    <tableColumn id="19" xr3:uid="{14AA33F4-2394-478B-88C5-01FAE8B84EBA}" name="2017" dataDxfId="139"/>
    <tableColumn id="20" xr3:uid="{729C0CC7-60BD-4153-A73B-065EB52A671E}" name="2018" dataDxfId="138"/>
    <tableColumn id="21" xr3:uid="{DA5B8EEF-7DFA-4F3E-9819-F08AC6D29481}" name="2019" dataDxfId="137"/>
    <tableColumn id="22" xr3:uid="{FFA161FB-CCFE-4076-958D-91F3B27282F3}" name="2020" dataDxfId="136"/>
    <tableColumn id="23" xr3:uid="{5CBBF909-1920-45BC-A0C5-12AD7F1FD215}" name="2021" dataDxfId="135"/>
    <tableColumn id="24" xr3:uid="{8A0ED5E3-CA77-468D-BF81-BBC2F5A0A4B4}" name="2022" dataDxfId="134"/>
    <tableColumn id="25" xr3:uid="{1D0E57EC-05E7-414E-A968-1EBACF3FAFB9}" name="2023" dataDxfId="133"/>
    <tableColumn id="26" xr3:uid="{C38D8192-EE63-4628-B370-A7FDF32878E3}" name="2024" dataDxfId="132"/>
    <tableColumn id="27" xr3:uid="{66910A42-2D45-452D-AE5C-0F805547E3E8}" name="2025" dataDxfId="131"/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E355D6-A7C8-4DBF-A4C9-D531D1C8EB60}" name="Table17" displayName="Table17" ref="A1:K2" totalsRowShown="0" headerRowDxfId="130" headerRowBorderDxfId="129" tableBorderDxfId="128" totalsRowBorderDxfId="127">
  <autoFilter ref="A1:K2" xr:uid="{BBE355D6-A7C8-4DBF-A4C9-D531D1C8EB60}"/>
  <tableColumns count="11">
    <tableColumn id="1" xr3:uid="{F2222A88-3782-44B0-9C43-7D19EF86C408}" name="Name" dataDxfId="126"/>
    <tableColumn id="2" xr3:uid="{9B0A24A0-58E7-45F1-87A5-71EC916BA3AF}" name="Monitor Well Tag #" dataDxfId="125"/>
    <tableColumn id="3" xr3:uid="{1EBE8255-6DD7-4848-BD2E-213435FC25EF}" name="Well Depth" dataDxfId="124"/>
    <tableColumn id="4" xr3:uid="{F019D14A-7D88-4F5F-8179-A32E7B81D2FF}" name="2018" dataDxfId="123"/>
    <tableColumn id="5" xr3:uid="{39A85CC1-2B38-4E7B-AC28-81188C676003}" name="2019" dataDxfId="122"/>
    <tableColumn id="6" xr3:uid="{46849A2F-8A29-4778-8736-61DB2DF65DAA}" name="2020" dataDxfId="121"/>
    <tableColumn id="7" xr3:uid="{D2E4F1A7-8F5A-4C1D-8594-75B56A2AA03B}" name="2021" dataDxfId="120"/>
    <tableColumn id="8" xr3:uid="{2857F459-296C-4A63-83EE-BC83A6B9360E}" name="2022" dataDxfId="119"/>
    <tableColumn id="9" xr3:uid="{19A99A08-3F52-429F-9DC4-A1C413202F68}" name="2023" dataDxfId="118"/>
    <tableColumn id="10" xr3:uid="{30DC4FCE-154A-476A-9569-9DBB09EA68CA}" name="2024" dataDxfId="117"/>
    <tableColumn id="11" xr3:uid="{F036CE63-5FCA-4A4B-B65A-E18DE24884BF}" name="2025" dataDxfId="116"/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CBF2AA-AB9C-4FD7-877C-B1414852C25B}" name="Table18" displayName="Table18" ref="A1:W5" totalsRowShown="0" headerRowDxfId="115" headerRowBorderDxfId="114" tableBorderDxfId="113" totalsRowBorderDxfId="112">
  <autoFilter ref="A1:W5" xr:uid="{77CBF2AA-AB9C-4FD7-877C-B1414852C25B}"/>
  <tableColumns count="23">
    <tableColumn id="1" xr3:uid="{24868CB8-0923-4B1C-A819-D2FB735C175B}" name="Name" dataDxfId="111"/>
    <tableColumn id="2" xr3:uid="{38B612E1-99A2-4CEB-B727-C7A09F8642DA}" name="Monitor Well Tag #" dataDxfId="110"/>
    <tableColumn id="3" xr3:uid="{774162D2-9C53-4641-9D93-8F5DFC0C20FB}" name="Well Depth" dataDxfId="109"/>
    <tableColumn id="4" xr3:uid="{F85A3DD1-6F79-4973-A5AA-205CEDBF440B}" name="2006" dataDxfId="108"/>
    <tableColumn id="5" xr3:uid="{400316AC-F2FB-4F09-A1E7-8DAEC85B5D3E}" name="2007" dataDxfId="107"/>
    <tableColumn id="6" xr3:uid="{EFE32E31-1681-4273-BFDD-29D8D0E6AA8E}" name="2008" dataDxfId="106"/>
    <tableColumn id="7" xr3:uid="{750FBDB5-D51C-4470-8F4E-E7BC6CA44B1B}" name="2009" dataDxfId="105"/>
    <tableColumn id="8" xr3:uid="{40F0CFF3-7593-4911-86A2-4E5119A040F6}" name="2010" dataDxfId="104"/>
    <tableColumn id="9" xr3:uid="{5D337579-500D-43E5-8A25-B15214E03E46}" name="2011" dataDxfId="103"/>
    <tableColumn id="10" xr3:uid="{CB26D6AB-2919-4DEF-92FC-1FE4627A08B0}" name="2012" dataDxfId="102"/>
    <tableColumn id="11" xr3:uid="{46ABDE87-5643-4A7F-9B1B-1F3C0539F074}" name="2013" dataDxfId="101"/>
    <tableColumn id="12" xr3:uid="{8A2E72B9-E615-4C73-8E58-73BD3B98298F}" name="2014" dataDxfId="100"/>
    <tableColumn id="13" xr3:uid="{30483CDF-2CCC-41B0-B6B6-7BC4E23E9A72}" name="2015" dataDxfId="99"/>
    <tableColumn id="14" xr3:uid="{58A9819D-B177-489B-B12E-43F9375A62EF}" name="2016" dataDxfId="98"/>
    <tableColumn id="15" xr3:uid="{FEE30E3E-7AB8-4F4B-82D9-F5524F8EF6E9}" name="2017" dataDxfId="97"/>
    <tableColumn id="16" xr3:uid="{2FB4E0DE-35D4-426F-B3C9-4D9FF211568B}" name="2018" dataDxfId="96"/>
    <tableColumn id="17" xr3:uid="{EFC362D3-8A4E-435C-B157-CC1BEE08B747}" name="2019" dataDxfId="95"/>
    <tableColumn id="18" xr3:uid="{D5F12027-604D-49B5-951D-6429B55C5178}" name="2020" dataDxfId="94"/>
    <tableColumn id="19" xr3:uid="{8F6F7056-EBE2-4A26-910B-9733729E470A}" name="2021" dataDxfId="93"/>
    <tableColumn id="20" xr3:uid="{790424C2-7E22-4F78-805B-B3BB3F09C41D}" name="2022" dataDxfId="92"/>
    <tableColumn id="21" xr3:uid="{63A16021-DCDE-44A3-A015-E8AEB873BB4C}" name="2023" dataDxfId="91"/>
    <tableColumn id="22" xr3:uid="{EFCED34E-3465-47F8-A9C8-DAD86EB273A6}" name="2024" dataDxfId="90"/>
    <tableColumn id="23" xr3:uid="{49260F48-B6A0-4C94-A0E0-B2F3752CFF3C}" name="2025" dataDxfId="89"/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1037E9-8FA9-49C6-9D98-8BF6CB2EB338}" name="Table19" displayName="Table19" ref="A1:K4" totalsRowShown="0" headerRowDxfId="88" headerRowBorderDxfId="87" tableBorderDxfId="86" totalsRowBorderDxfId="85">
  <autoFilter ref="A1:K4" xr:uid="{DE1037E9-8FA9-49C6-9D98-8BF6CB2EB338}"/>
  <tableColumns count="11">
    <tableColumn id="1" xr3:uid="{385431CB-4551-4B50-8FAF-5967BB9C917E}" name="Name" dataDxfId="84"/>
    <tableColumn id="2" xr3:uid="{B2DE2B42-E905-46BA-BF8B-EFFE49AD3E23}" name="Monitor Well Tag #"/>
    <tableColumn id="3" xr3:uid="{0311A695-DC1C-4C0B-AE6C-66F45B0C2DDF}" name="Well Depth"/>
    <tableColumn id="4" xr3:uid="{AC6BF3B3-A586-493C-A909-340FD4BC35EC}" name="2018" dataDxfId="83"/>
    <tableColumn id="5" xr3:uid="{72966150-764F-486C-B289-304587E0A3F0}" name="2019" dataDxfId="82"/>
    <tableColumn id="6" xr3:uid="{7363D6E4-042F-4A4A-BA99-D4B822DCAD38}" name="2020" dataDxfId="81"/>
    <tableColumn id="7" xr3:uid="{1CED5E4D-EB3C-4B1C-AEFD-056F1399910B}" name="2021" dataDxfId="80"/>
    <tableColumn id="8" xr3:uid="{E2361F11-1B62-40DD-BD80-9012CCA9B7EA}" name="2022"/>
    <tableColumn id="9" xr3:uid="{3655D335-FE2B-4641-BB75-B58F62A8A51C}" name="2023"/>
    <tableColumn id="10" xr3:uid="{AEF601AE-9160-40A6-AC2D-1B71037CF0B0}" name="2024"/>
    <tableColumn id="11" xr3:uid="{A91AA7C2-3C9F-4085-A5D2-E129C0D7F84B}" name="2025" dataDxfId="79"/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D380BAC-8EE7-4736-AE12-C708EC1E3037}" name="Table20" displayName="Table20" ref="A1:Y7" totalsRowShown="0" headerRowDxfId="78" headerRowBorderDxfId="77" tableBorderDxfId="76" totalsRowBorderDxfId="75">
  <autoFilter ref="A1:Y7" xr:uid="{1D380BAC-8EE7-4736-AE12-C708EC1E3037}"/>
  <tableColumns count="25">
    <tableColumn id="1" xr3:uid="{A41DC5E4-BDCB-42E1-A6A6-74E97F638444}" name="Name" dataDxfId="74"/>
    <tableColumn id="2" xr3:uid="{59564027-5E90-4FB9-988D-5A21A582DB9B}" name="Monitor Well Tag #" dataDxfId="73"/>
    <tableColumn id="3" xr3:uid="{1BA7EF72-483C-44A1-A938-D1BC52A14CCC}" name="Well Depth" dataDxfId="72"/>
    <tableColumn id="4" xr3:uid="{8BAF1AB0-4727-4EEB-82FC-594A29F46E23}" name="2004" dataDxfId="71"/>
    <tableColumn id="5" xr3:uid="{5CDBEC9C-931E-4293-B20B-7D51A903C684}" name="2005" dataDxfId="70"/>
    <tableColumn id="6" xr3:uid="{B604ED30-15C6-48B3-8025-DD2716C32564}" name="2006" dataDxfId="69"/>
    <tableColumn id="7" xr3:uid="{5C49669C-2D70-4F41-A346-F7B3E060A2C7}" name="2007" dataDxfId="68"/>
    <tableColumn id="8" xr3:uid="{FF8D0CCC-36A9-4E7E-89D1-4C18FB845C8B}" name="2008" dataDxfId="67"/>
    <tableColumn id="9" xr3:uid="{D23C8954-3D63-43A0-891C-02F387E8EE3D}" name="2009" dataDxfId="66"/>
    <tableColumn id="10" xr3:uid="{D75818C7-2E77-404E-802B-5150D10991EA}" name="2010" dataDxfId="65"/>
    <tableColumn id="11" xr3:uid="{D819CAF9-C92A-4622-8667-8A6B80516231}" name="2011" dataDxfId="64"/>
    <tableColumn id="12" xr3:uid="{680F3357-B2DB-4158-B911-2E5535D3DB2D}" name="2012" dataDxfId="63"/>
    <tableColumn id="13" xr3:uid="{1A2B13EC-82CE-4743-B05D-34D3C321EC5B}" name="2013" dataDxfId="62"/>
    <tableColumn id="14" xr3:uid="{58A68B6B-19EE-4B6B-91D2-1DA7547B696A}" name="2014" dataDxfId="61"/>
    <tableColumn id="15" xr3:uid="{79A2446C-8C8D-4D98-ACA0-AA92016122E4}" name="2015" dataDxfId="60"/>
    <tableColumn id="16" xr3:uid="{918CED1A-DC22-470F-8763-B2DF0E3C8AA6}" name="2016" dataDxfId="59"/>
    <tableColumn id="17" xr3:uid="{9CCFC7A2-0595-4A8B-AFF0-E1BBEBDC2687}" name="2017" dataDxfId="58"/>
    <tableColumn id="18" xr3:uid="{E0A9BE46-29EF-4B21-9EF5-07EC79BCF6A6}" name="2018" dataDxfId="57"/>
    <tableColumn id="19" xr3:uid="{22C71820-558D-4087-BDAE-F616150B1BCE}" name="2019" dataDxfId="56"/>
    <tableColumn id="20" xr3:uid="{0ED1CE9E-ABA2-495D-9C9C-1F9E176E70F9}" name="2020" dataDxfId="55"/>
    <tableColumn id="21" xr3:uid="{C0A7A14E-EE49-431A-AE28-0C202B78AF37}" name="2021" dataDxfId="54"/>
    <tableColumn id="22" xr3:uid="{F49ECBD5-F5FA-414E-A5B4-61F310E1D326}" name="2022" dataDxfId="53"/>
    <tableColumn id="23" xr3:uid="{3871E20A-CFDE-4451-88D1-FCE1420DFF3F}" name="2023" dataDxfId="52"/>
    <tableColumn id="24" xr3:uid="{03AA35D7-408C-428B-ACAE-28C74198D376}" name="2024" dataDxfId="51"/>
    <tableColumn id="25" xr3:uid="{0F472D26-1DB3-4979-B5EE-4EA976C99CA4}" name="2025" dataDxfId="5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C2F095-58AB-4296-879E-9A95BF7F4E85}" name="Table6" displayName="Table6" ref="A1:S4" totalsRowShown="0" headerRowDxfId="465" headerRowBorderDxfId="464" tableBorderDxfId="463" totalsRowBorderDxfId="462">
  <autoFilter ref="A1:S4" xr:uid="{6EC2F095-58AB-4296-879E-9A95BF7F4E85}"/>
  <tableColumns count="19">
    <tableColumn id="1" xr3:uid="{8A4DD1CC-10F3-4858-A771-0B7C4346B4EA}" name="Name/Date" dataDxfId="461"/>
    <tableColumn id="2" xr3:uid="{76DEC06B-6BEA-45C2-B69C-1997E2CEFA63}" name="Monitor Well Tag #" dataDxfId="460"/>
    <tableColumn id="3" xr3:uid="{58E124B9-8F35-4941-B395-56C8EE9368EB}" name="Well Depth" dataDxfId="459"/>
    <tableColumn id="4" xr3:uid="{DD594D65-2A0B-4DF0-BCFA-7BB9A3BFFA40}" name="2010" dataDxfId="458"/>
    <tableColumn id="5" xr3:uid="{B2F5F7E4-89D4-4AA0-997A-C18E6E41D625}" name="2011" dataDxfId="457"/>
    <tableColumn id="6" xr3:uid="{4ADF9E68-1E30-4200-B3DA-37C54778924C}" name="2012" dataDxfId="456"/>
    <tableColumn id="7" xr3:uid="{C9D860BB-3744-43FB-9727-67A984138FFA}" name="2013" dataDxfId="455"/>
    <tableColumn id="8" xr3:uid="{25E77AA2-6B5F-4F29-86D7-14BDBF9E37FF}" name="2014" dataDxfId="454"/>
    <tableColumn id="9" xr3:uid="{E56C1017-12D8-4798-A318-7AB4D74F8FC3}" name="2015" dataDxfId="453"/>
    <tableColumn id="10" xr3:uid="{585804B9-947D-4C07-8B42-46FB2647A4A8}" name="2016" dataDxfId="452"/>
    <tableColumn id="11" xr3:uid="{80AE86E8-E007-4617-B7A9-26F47C89BE28}" name="2017" dataDxfId="451"/>
    <tableColumn id="12" xr3:uid="{315A9CA6-76E6-4EB3-9AAF-E1C5F617A103}" name="2018" dataDxfId="450"/>
    <tableColumn id="13" xr3:uid="{2C1EB68E-B500-4651-B356-769507E4DF04}" name="2019" dataDxfId="449"/>
    <tableColumn id="14" xr3:uid="{FE2D450E-2827-4FB7-A3A9-89ACB8E453CF}" name="2020" dataDxfId="448"/>
    <tableColumn id="15" xr3:uid="{F31E2100-BB88-4B9A-8774-EDD921373BEF}" name="2021" dataDxfId="447"/>
    <tableColumn id="16" xr3:uid="{3BEEC7C3-4720-4DC5-87B2-1A52A37D1FEF}" name="2022"/>
    <tableColumn id="17" xr3:uid="{8A30E876-8F97-4D89-988B-A838A809F480}" name="2023"/>
    <tableColumn id="18" xr3:uid="{0951EF22-DC09-4A02-9780-F237E013BBD4}" name="2024" dataDxfId="446"/>
    <tableColumn id="19" xr3:uid="{FDB325E5-E9C6-4798-BA1E-6316304859BD}" name="2025" dataDxfId="445"/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5041430-03BB-440D-AE33-9DBBAA7CEFD5}" name="Table21" displayName="Table21" ref="A1:Y9" totalsRowShown="0" headerRowDxfId="49" headerRowBorderDxfId="48" tableBorderDxfId="47" totalsRowBorderDxfId="46">
  <autoFilter ref="A1:Y9" xr:uid="{35041430-03BB-440D-AE33-9DBBAA7CEFD5}"/>
  <tableColumns count="25">
    <tableColumn id="1" xr3:uid="{7E5694F6-EE88-4F1C-ABF8-35528835D592}" name="Name" dataDxfId="45"/>
    <tableColumn id="2" xr3:uid="{FEABC3E0-0561-469F-B4D1-CD79C47D4FE9}" name="Monitor Well Tag #" dataDxfId="44"/>
    <tableColumn id="3" xr3:uid="{FA57E0BA-EB81-410C-BE22-565AFB416CAA}" name="Well Depth" dataDxfId="43"/>
    <tableColumn id="4" xr3:uid="{515AA1D7-CADA-41EE-B7B8-BCC066691AAD}" name="2003" dataDxfId="42"/>
    <tableColumn id="5" xr3:uid="{22CF8AB8-12B3-42D9-97B9-D43D0D124F97}" name="2004" dataDxfId="41"/>
    <tableColumn id="6" xr3:uid="{0E01BB1B-FD5A-4580-ADCD-8A8887EEA0CB}" name="2005" dataDxfId="40"/>
    <tableColumn id="7" xr3:uid="{417732CA-E6D4-4084-B70B-62B0B693347C}" name="2006" dataDxfId="39"/>
    <tableColumn id="8" xr3:uid="{5570FDA7-6418-4493-BC7D-0ED17294B8EF}" name="2007" dataDxfId="38"/>
    <tableColumn id="9" xr3:uid="{9CE5115F-2F61-4476-9D19-7036E38BDFEC}" name="2008" dataDxfId="37"/>
    <tableColumn id="10" xr3:uid="{2CAFEC61-6625-414A-9035-F9EF2D7F3EE0}" name="2009" dataDxfId="36"/>
    <tableColumn id="11" xr3:uid="{3F644436-8F0B-4134-91DF-7761CE6F6784}" name="2010" dataDxfId="35"/>
    <tableColumn id="12" xr3:uid="{CAC82B21-AEE3-4BE0-9085-CE44181B13D4}" name="2011" dataDxfId="34"/>
    <tableColumn id="13" xr3:uid="{DB6C1833-E0DA-418D-B33A-D5E7A8029253}" name="2012" dataDxfId="33"/>
    <tableColumn id="14" xr3:uid="{EAF7E675-B8F1-493A-AD60-C70301CF53D2}" name="2013" dataDxfId="32"/>
    <tableColumn id="15" xr3:uid="{653284DC-EE6E-4D84-81F6-500E918623BB}" name="2014" dataDxfId="31"/>
    <tableColumn id="16" xr3:uid="{2C8ED7AC-2234-412F-8088-111C0B654A8D}" name="2015" dataDxfId="30"/>
    <tableColumn id="17" xr3:uid="{535988E8-59D0-4506-BF31-823535C40E3E}" name="2016" dataDxfId="29"/>
    <tableColumn id="18" xr3:uid="{4CADCAC1-F85F-4C1D-9A14-80919C25B9D7}" name="2017" dataDxfId="28"/>
    <tableColumn id="19" xr3:uid="{9371468C-E55A-46AA-946F-33FE009F7A19}" name="2018" dataDxfId="27"/>
    <tableColumn id="20" xr3:uid="{31598D8A-BAE5-4BE1-93F2-2EFEFE8E2243}" name="2019" dataDxfId="26"/>
    <tableColumn id="21" xr3:uid="{CC706649-4973-4B3E-AE6B-631E9D3CEF24}" name="2020" dataDxfId="25"/>
    <tableColumn id="22" xr3:uid="{24042C4E-DB5F-4D5F-A6B8-77F57F9FC127}" name="2021" dataDxfId="24"/>
    <tableColumn id="23" xr3:uid="{156EEFD1-3AF1-404F-8EF3-E268A4124DA5}" name="2022" dataDxfId="23"/>
    <tableColumn id="24" xr3:uid="{50950A68-50D9-441A-A17C-474FC0335E43}" name="2023" dataDxfId="22"/>
    <tableColumn id="25" xr3:uid="{AFF612CA-EC9C-4EE6-B27C-3EA31005C6B6}" name="2024" dataDxfId="21"/>
  </tableColumns>
  <tableStyleInfo name="TableStyleMedium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E4DF8FF-BD21-4AC4-9933-F817C9AABA23}" name="Table22" displayName="Table22" ref="A1:P3" totalsRowShown="0" headerRowDxfId="20" dataDxfId="18" headerRowBorderDxfId="19" tableBorderDxfId="17" totalsRowBorderDxfId="16">
  <autoFilter ref="A1:P3" xr:uid="{FE4DF8FF-BD21-4AC4-9933-F817C9AABA23}"/>
  <tableColumns count="16">
    <tableColumn id="1" xr3:uid="{E394890B-3EDD-4348-A31D-7BBBB5D14F80}" name="Name" dataDxfId="15"/>
    <tableColumn id="2" xr3:uid="{8489ED21-C306-4540-898B-D255CFD18E92}" name="Monitor Well Tag #" dataDxfId="14"/>
    <tableColumn id="3" xr3:uid="{E3D1560D-4262-4E36-89DE-9B9EC965A0C6}" name="Well Depth" dataDxfId="13"/>
    <tableColumn id="4" xr3:uid="{9A578571-835B-4BF3-9DF4-FEB13462FE26}" name="Aug '23" dataDxfId="12"/>
    <tableColumn id="5" xr3:uid="{5B8FC6A4-31FB-4A07-ACD6-22E5EEFB6D20}" name="Sept '23" dataDxfId="11"/>
    <tableColumn id="6" xr3:uid="{40462B1E-F304-4230-B854-E789A72E47AC}" name="Oct '23" dataDxfId="10"/>
    <tableColumn id="7" xr3:uid="{5C160FD9-FC1C-414A-B1A5-F8DFAA106311}" name="Nov '23" dataDxfId="9"/>
    <tableColumn id="8" xr3:uid="{8E9B0CF8-27B7-4CB1-BACA-15347E70D3A4}" name="Dec '23" dataDxfId="8"/>
    <tableColumn id="9" xr3:uid="{2BE031B7-2C03-4882-95B8-C6DDF62ABE8E}" name="Jan '24" dataDxfId="7"/>
    <tableColumn id="10" xr3:uid="{5C92FED8-65E2-4C7D-9958-128C9627D65D}" name="Feb '24" dataDxfId="6"/>
    <tableColumn id="11" xr3:uid="{14601E76-F645-43F5-8241-9D481D8720A8}" name="Mar '24" dataDxfId="5"/>
    <tableColumn id="12" xr3:uid="{16AB852E-F156-4349-9EC9-E326CBA969E1}" name="Apr '24" dataDxfId="4"/>
    <tableColumn id="13" xr3:uid="{D9722E02-B51C-46F7-B75E-68F798148DCA}" name="May '24" dataDxfId="3"/>
    <tableColumn id="14" xr3:uid="{6B16DBDC-4CA6-46BA-A0CF-62FD836F0295}" name="Jun '24" dataDxfId="2"/>
    <tableColumn id="15" xr3:uid="{48F47C95-9B09-4AC0-AEB1-70886DE30B75}" name="Jul '24" dataDxfId="1"/>
    <tableColumn id="16" xr3:uid="{FFB2941F-2DD1-46BF-B637-E1D25CBFB7F3}" name="Jul '25" dataDxfId="0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E08007-38D9-4C16-8469-C8CA0614272B}" name="Table4" displayName="Table4" ref="A1:S5" totalsRowShown="0" headerRowDxfId="444" headerRowBorderDxfId="443" tableBorderDxfId="442" totalsRowBorderDxfId="441">
  <autoFilter ref="A1:S5" xr:uid="{65E08007-38D9-4C16-8469-C8CA0614272B}"/>
  <tableColumns count="19">
    <tableColumn id="1" xr3:uid="{6A5E13BB-EBE7-4B0C-B7B3-5E5BBEFF5268}" name="Name" dataDxfId="440"/>
    <tableColumn id="2" xr3:uid="{CDD729A6-0F23-47EF-8FC3-C0019AD32195}" name="Monitor Well Tag #" dataDxfId="439"/>
    <tableColumn id="3" xr3:uid="{5967ED33-BC51-434F-95EC-9D454CD169FB}" name="Well Depth" dataDxfId="438"/>
    <tableColumn id="4" xr3:uid="{942801A5-395B-4DE4-911F-79032B55EF2F}" name="2010" dataDxfId="437"/>
    <tableColumn id="5" xr3:uid="{DB5D61E8-A21F-49E9-9CB5-24D9E30B20CF}" name="2011" dataDxfId="436"/>
    <tableColumn id="6" xr3:uid="{248F2D24-95AD-493A-AF42-5F251515601B}" name="2012" dataDxfId="435"/>
    <tableColumn id="7" xr3:uid="{DBDF0235-3FAE-4A7C-8D15-A696909B9A46}" name="2013" dataDxfId="434"/>
    <tableColumn id="8" xr3:uid="{068016BE-C542-4210-A7A7-24EB1F3BBDE2}" name="2014" dataDxfId="433"/>
    <tableColumn id="9" xr3:uid="{55C776AB-9BB8-4C7D-A95C-0150125BCF8C}" name="2015" dataDxfId="432"/>
    <tableColumn id="10" xr3:uid="{71894CAB-D08B-4ACF-9CEF-9B32A070777F}" name="2016" dataDxfId="431"/>
    <tableColumn id="11" xr3:uid="{62124913-C512-4A51-BF0B-FC482B7BB0C2}" name="2017" dataDxfId="430"/>
    <tableColumn id="12" xr3:uid="{E5CEEED4-F82A-4448-96DF-23A0D501F422}" name="2018" dataDxfId="429"/>
    <tableColumn id="13" xr3:uid="{4AE8F384-564D-4E39-A4BF-A175A125C954}" name="2019" dataDxfId="428"/>
    <tableColumn id="14" xr3:uid="{2B2DC1E4-22D6-45E8-BF7E-B2BEF0A38C52}" name="2020" dataDxfId="427"/>
    <tableColumn id="15" xr3:uid="{5D103585-5BEF-4FEB-ADCB-A12AAFB225F2}" name="2021" dataDxfId="426"/>
    <tableColumn id="16" xr3:uid="{FB08CF95-DEA2-4C7F-AAF0-17FD86AAB429}" name="2022" dataDxfId="425"/>
    <tableColumn id="17" xr3:uid="{42CCD557-DAB7-4F82-AB75-F9DD1747E19B}" name="2023" dataDxfId="424"/>
    <tableColumn id="18" xr3:uid="{B844FB7A-48DD-4A8C-963A-616221F3CDFD}" name="2024" dataDxfId="423"/>
    <tableColumn id="19" xr3:uid="{B8207BA7-1543-4692-8E57-194A4455202E}" name="2025" dataDxfId="422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82E53F6-8B30-4C07-BA19-B1AFC26E2B61}" name="Table5" displayName="Table5" ref="A1:Z13" totalsRowShown="0" headerRowDxfId="421" headerRowBorderDxfId="420" tableBorderDxfId="419" totalsRowBorderDxfId="418">
  <autoFilter ref="A1:Z13" xr:uid="{082E53F6-8B30-4C07-BA19-B1AFC26E2B61}"/>
  <tableColumns count="26">
    <tableColumn id="1" xr3:uid="{1CE6F3F9-F300-4CC5-9206-863D83E1966B}" name="Name" dataDxfId="417"/>
    <tableColumn id="2" xr3:uid="{EA2FAF50-5418-4394-AA54-56502474E951}" name="Monitor Well Tag #" dataDxfId="416"/>
    <tableColumn id="3" xr3:uid="{92F49D73-B797-4627-872C-CFE38E5A28ED}" name="Well Depth" dataDxfId="415"/>
    <tableColumn id="4" xr3:uid="{5B4AC7B7-D37C-4D38-A2C1-A2C42B948363}" name="2003" dataDxfId="414"/>
    <tableColumn id="5" xr3:uid="{8F980DFA-D320-497F-95D8-84811525786F}" name="2004" dataDxfId="413"/>
    <tableColumn id="6" xr3:uid="{9A33325A-B58A-4F4D-8F0E-03EB6C057661}" name="2005" dataDxfId="412"/>
    <tableColumn id="7" xr3:uid="{AB8005C4-E731-4FCB-82E1-6302C679C538}" name="2006" dataDxfId="411"/>
    <tableColumn id="8" xr3:uid="{184177B1-7E53-418A-9F8C-A24DA8C774F2}" name="2007" dataDxfId="410"/>
    <tableColumn id="9" xr3:uid="{4F42B923-CC48-4337-A295-A6ED27E681A0}" name="2008" dataDxfId="409"/>
    <tableColumn id="10" xr3:uid="{03BCB309-A4FA-481E-82D5-E2E67C66399C}" name="2009" dataDxfId="408"/>
    <tableColumn id="11" xr3:uid="{AB3DC452-45C6-446D-B79C-2F83032E8E93}" name="2010" dataDxfId="407"/>
    <tableColumn id="12" xr3:uid="{7A48F58D-495D-43A7-AA26-BCE22716AD52}" name="2011" dataDxfId="406"/>
    <tableColumn id="13" xr3:uid="{C6E10A0A-87A4-4CBE-BC9F-53319AC58262}" name="2012" dataDxfId="405"/>
    <tableColumn id="14" xr3:uid="{EEA1AF05-2D73-4E17-A880-02F6A373589C}" name="2013" dataDxfId="404"/>
    <tableColumn id="15" xr3:uid="{CB88AFBA-EF46-4284-B682-B87C56A47805}" name="2014" dataDxfId="403"/>
    <tableColumn id="16" xr3:uid="{E5B1DB97-DAAD-4ADF-B123-E897108B727B}" name="2015" dataDxfId="402"/>
    <tableColumn id="17" xr3:uid="{42B77860-88D1-4710-A955-88B87C8741D4}" name="2016" dataDxfId="401"/>
    <tableColumn id="18" xr3:uid="{208963E8-810F-4E4D-89CE-586A0888F35F}" name="2017" dataDxfId="400"/>
    <tableColumn id="19" xr3:uid="{2BEA2F41-23B9-4830-B1E4-4ED443BAD5F8}" name="2018" dataDxfId="399"/>
    <tableColumn id="20" xr3:uid="{81C5D298-9289-4376-80FA-878783B320DF}" name="2019" dataDxfId="398"/>
    <tableColumn id="21" xr3:uid="{B5B7975A-C32A-4BC6-84FD-9D568A560767}" name="2020" dataDxfId="397"/>
    <tableColumn id="22" xr3:uid="{1AAB8FCD-AC14-4077-B471-D2600BBEBD53}" name="2021" dataDxfId="396"/>
    <tableColumn id="23" xr3:uid="{69D9B6CE-459F-40D0-9DE4-D0780617DBC2}" name="2022" dataDxfId="395"/>
    <tableColumn id="24" xr3:uid="{6A29A1EE-C7B7-40C4-8D23-29EAADA58EBF}" name="2023" dataDxfId="394"/>
    <tableColumn id="25" xr3:uid="{1D846ACF-EC38-4359-832E-DBA1FF8101B1}" name="2024" dataDxfId="393"/>
    <tableColumn id="26" xr3:uid="{09EAA075-410A-42A2-87F9-12EBBDBB70B1}" name="2025" dataDxfId="392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26ACDF-B01D-4570-963A-92550BDB71CD}" name="Table10" displayName="Table10" ref="A1:AA3" totalsRowShown="0" headerRowDxfId="391" headerRowBorderDxfId="390" tableBorderDxfId="389" totalsRowBorderDxfId="388">
  <autoFilter ref="A1:AA3" xr:uid="{0D26ACDF-B01D-4570-963A-92550BDB71CD}"/>
  <tableColumns count="27">
    <tableColumn id="1" xr3:uid="{A17E1001-AFC3-4929-B2F5-C4AECB32BFB1}" name="Name" dataDxfId="387"/>
    <tableColumn id="2" xr3:uid="{BF34471D-F4AD-4C31-BEE9-39E93F03E319}" name="Monitor Well Tag #" dataDxfId="386"/>
    <tableColumn id="3" xr3:uid="{0024DE8E-4409-4821-81BF-C4D332003E75}" name="Well Depth" dataDxfId="385"/>
    <tableColumn id="4" xr3:uid="{F64B1865-8A0C-41A8-A5A3-CFFFF4A81FEA}" name="2002" dataDxfId="384"/>
    <tableColumn id="5" xr3:uid="{5DFD4AAF-544F-47EB-AC5E-E9FCF183FF99}" name="2003" dataDxfId="383"/>
    <tableColumn id="6" xr3:uid="{4269922E-FF06-4303-9552-E3996E9145C5}" name="2004" dataDxfId="382"/>
    <tableColumn id="7" xr3:uid="{1673B07A-721F-4611-A9C4-B249FED02029}" name="2005" dataDxfId="381"/>
    <tableColumn id="8" xr3:uid="{DC7213DA-CB69-461E-B36C-F829044F24AF}" name="2006" dataDxfId="380"/>
    <tableColumn id="9" xr3:uid="{3EE12D49-4FF7-4D9C-96D5-D8FC7645CEF9}" name="2007" dataDxfId="379"/>
    <tableColumn id="10" xr3:uid="{682F7B2A-8FA8-4869-BE24-8E301ACEE76D}" name="2008" dataDxfId="378"/>
    <tableColumn id="11" xr3:uid="{DF6EE674-CA58-4C62-B946-E058BD1C9D9D}" name="2009" dataDxfId="377"/>
    <tableColumn id="12" xr3:uid="{6DB5B8F3-73CC-426F-A9A5-57A5CADD663B}" name="2010" dataDxfId="376"/>
    <tableColumn id="13" xr3:uid="{D0D2DDBD-A039-44D6-A27A-3C2E0A29AB9B}" name="2011" dataDxfId="375"/>
    <tableColumn id="14" xr3:uid="{893D35B5-0B8A-4C5E-A3C7-7B01E5C6D2C1}" name="2012" dataDxfId="374"/>
    <tableColumn id="15" xr3:uid="{6ACC3128-A20B-48DD-890D-0AA3249609C1}" name="2013" dataDxfId="373"/>
    <tableColumn id="16" xr3:uid="{D3CF5EFF-4B03-4744-86CF-836466C87C01}" name="2014" dataDxfId="372"/>
    <tableColumn id="17" xr3:uid="{D8FD4130-60BB-4679-9FCB-AF4287C4F2CB}" name="2015" dataDxfId="371"/>
    <tableColumn id="18" xr3:uid="{51492C28-5CE6-4D4E-AF12-932F8B9BBC3C}" name="2016" dataDxfId="370"/>
    <tableColumn id="19" xr3:uid="{5FC4ED77-2324-4BDA-AB4E-33BE51586531}" name="2017" dataDxfId="369"/>
    <tableColumn id="20" xr3:uid="{4D20645C-B910-420B-B761-B89450016338}" name="2018" dataDxfId="368"/>
    <tableColumn id="21" xr3:uid="{82DCEC4B-E2ED-4399-8A78-879C0B97EFB1}" name="2019" dataDxfId="367"/>
    <tableColumn id="22" xr3:uid="{54B7FC5A-267B-4987-90C1-8F446103EB90}" name="2020" dataDxfId="366"/>
    <tableColumn id="23" xr3:uid="{AD246819-B77B-4417-A124-F217D48350C5}" name="2021" dataDxfId="365"/>
    <tableColumn id="24" xr3:uid="{C52108E1-C474-4143-9DCB-CE8F48861BC3}" name="2022" dataDxfId="364"/>
    <tableColumn id="25" xr3:uid="{08B9D530-A712-4903-942D-23B109EE9D91}" name="2023" dataDxfId="363"/>
    <tableColumn id="26" xr3:uid="{10AC12CF-3885-49DA-9319-743D36DF90BB}" name="2024" dataDxfId="362"/>
    <tableColumn id="27" xr3:uid="{A6089264-C7BC-4F67-8980-B99DC393FEE8}" name="2025" dataDxfId="361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D400AF-D0F1-4991-BCC0-512FCDA545C1}" name="Table2" displayName="Table2" ref="A1:U5" totalsRowShown="0" headerRowDxfId="360" headerRowBorderDxfId="359" tableBorderDxfId="358" totalsRowBorderDxfId="357">
  <autoFilter ref="A1:U5" xr:uid="{32D400AF-D0F1-4991-BCC0-512FCDA545C1}"/>
  <tableColumns count="21">
    <tableColumn id="1" xr3:uid="{2E987BF9-D3A5-417B-A409-1CAA4D02BD67}" name="Name" dataDxfId="356"/>
    <tableColumn id="2" xr3:uid="{79AAF7A1-7CE9-427E-98B2-465200608443}" name="Monitor Well Tag #" dataDxfId="355"/>
    <tableColumn id="3" xr3:uid="{E3EB16B1-A812-4D3B-99B9-344626C9DB3B}" name="Well Depth" dataDxfId="354"/>
    <tableColumn id="4" xr3:uid="{9D602EE4-12DE-4FFB-9DB7-43E984E22B4A}" name="2008" dataDxfId="353"/>
    <tableColumn id="5" xr3:uid="{6591158B-1F04-4513-9625-339E3C167F91}" name="2009" dataDxfId="352"/>
    <tableColumn id="6" xr3:uid="{CBE306DB-4270-47F0-9046-DD7D7AFB02E6}" name="2010" dataDxfId="351"/>
    <tableColumn id="7" xr3:uid="{60AA52DC-0B10-46F7-9EA3-E48CB9B8296C}" name="2011" dataDxfId="350"/>
    <tableColumn id="8" xr3:uid="{FF7B55C6-27C4-4491-89BB-5956CD8C1197}" name="2012" dataDxfId="349"/>
    <tableColumn id="9" xr3:uid="{9241FAC6-FD2C-4123-8D96-FAE20714C887}" name="2013" dataDxfId="348"/>
    <tableColumn id="10" xr3:uid="{30313724-BF12-471B-A560-ACC49D76DFFF}" name="2014" dataDxfId="347"/>
    <tableColumn id="11" xr3:uid="{1AA78AFC-5726-441A-887C-E1B9B90F997F}" name="2015" dataDxfId="346"/>
    <tableColumn id="12" xr3:uid="{D3D27FAC-671D-4849-BA86-3DEEF87C657A}" name="2016" dataDxfId="345"/>
    <tableColumn id="13" xr3:uid="{FE195B5C-72CC-4AC4-AACE-F2B13AACFC72}" name="2017" dataDxfId="344"/>
    <tableColumn id="14" xr3:uid="{5C4579B9-8D91-40BE-ADE6-9E3C6332D6DF}" name="2018" dataDxfId="343"/>
    <tableColumn id="15" xr3:uid="{E9D0FE6B-4570-4251-948E-CAB2B7AD716E}" name="2019" dataDxfId="342"/>
    <tableColumn id="16" xr3:uid="{DA8C467C-11A6-4AE8-AF9D-4252C56FAE67}" name="2020" dataDxfId="341"/>
    <tableColumn id="17" xr3:uid="{AABC94C9-F3A6-4503-95AF-5570D0348E17}" name="2021" dataDxfId="340"/>
    <tableColumn id="18" xr3:uid="{3353FFDA-CBE5-441F-9C86-26652F80CAA5}" name="2022" dataDxfId="339"/>
    <tableColumn id="19" xr3:uid="{2AE35543-2328-45E5-8955-9C8F5859EA2C}" name="2023" dataDxfId="338"/>
    <tableColumn id="20" xr3:uid="{856D9566-D765-4697-BD98-1858BA25DAA4}" name="2024" dataDxfId="337"/>
    <tableColumn id="21" xr3:uid="{C5AEA4F5-D891-44DC-8BAB-AA2859FD50AA}" name="2025" dataDxfId="336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35165-9531-4A16-9E46-3A5A45B92464}" name="Table1" displayName="Table1" ref="A1:AA5" totalsRowShown="0" headerRowDxfId="335" headerRowBorderDxfId="334" tableBorderDxfId="333" totalsRowBorderDxfId="332">
  <autoFilter ref="A1:AA5" xr:uid="{DD635165-9531-4A16-9E46-3A5A45B92464}"/>
  <tableColumns count="27">
    <tableColumn id="1" xr3:uid="{D736EA12-22D3-45E2-9301-46FFA1F376D3}" name="Name" dataDxfId="331"/>
    <tableColumn id="2" xr3:uid="{91391DC0-6E63-4630-A702-6C4471DF046B}" name="Monitor Well Tag #" dataDxfId="330"/>
    <tableColumn id="3" xr3:uid="{B3A9AF49-8743-4AB5-965B-31545E3EBB79}" name="Well Depth" dataDxfId="329"/>
    <tableColumn id="4" xr3:uid="{5BDF9731-82D2-4C2B-B28E-E184D7C54DCD}" name="2002" dataDxfId="328"/>
    <tableColumn id="5" xr3:uid="{1FFFA8DD-C782-4614-8F52-B5F2CC64816D}" name="2003" dataDxfId="327"/>
    <tableColumn id="6" xr3:uid="{13AEF35F-5B7B-4051-B629-37F508ED40F1}" name="2004" dataDxfId="326"/>
    <tableColumn id="7" xr3:uid="{C5B31759-7D97-4C0A-B93D-A80E1BF63E56}" name="2005" dataDxfId="325"/>
    <tableColumn id="8" xr3:uid="{92265CAC-D68E-40B4-86DB-8B16D061303C}" name="2006" dataDxfId="324"/>
    <tableColumn id="9" xr3:uid="{DF21883A-0EE0-4934-906D-52471F19C339}" name="2007" dataDxfId="323"/>
    <tableColumn id="10" xr3:uid="{1773F576-1DB6-44CC-B5CA-799C34C65F90}" name="2008" dataDxfId="322"/>
    <tableColumn id="11" xr3:uid="{80C30BBF-381D-4E90-A78A-52D24FDDAB8C}" name="2009" dataDxfId="321"/>
    <tableColumn id="12" xr3:uid="{16C62C70-A947-410F-AA32-F4C3C82F01B5}" name="2010" dataDxfId="320"/>
    <tableColumn id="13" xr3:uid="{12835037-B1FA-46D5-A764-D927886DF119}" name="2011" dataDxfId="319"/>
    <tableColumn id="14" xr3:uid="{651E4E3B-385F-49CD-BC95-A9B2FD9D03D9}" name="2012" dataDxfId="318"/>
    <tableColumn id="15" xr3:uid="{C1499D79-F88B-4393-A444-403045A00F92}" name="2013" dataDxfId="317"/>
    <tableColumn id="16" xr3:uid="{E1B52066-B065-47DC-B592-E4EC8947F43B}" name="2014" dataDxfId="316"/>
    <tableColumn id="17" xr3:uid="{0EF4B649-7CC0-4EDF-9842-A12758580E74}" name="2015" dataDxfId="315"/>
    <tableColumn id="18" xr3:uid="{99807570-10B1-4EAE-A257-63569CB73A89}" name="2016" dataDxfId="314"/>
    <tableColumn id="19" xr3:uid="{2DBD65BE-2D6B-488E-9E2D-4C04F752F52B}" name="2017" dataDxfId="313"/>
    <tableColumn id="20" xr3:uid="{8CCAD119-F56B-448D-99A5-780A6D5BFB3B}" name="2018" dataDxfId="312"/>
    <tableColumn id="21" xr3:uid="{3132D761-5799-4828-827E-B29AC4A63809}" name="2019"/>
    <tableColumn id="22" xr3:uid="{47BEE5C1-BF0A-43B4-A506-5AA76423CAFB}" name="2020"/>
    <tableColumn id="23" xr3:uid="{6F1E41C0-4A78-41E0-9088-8FCD2D8D0B5D}" name="2021" dataDxfId="311"/>
    <tableColumn id="24" xr3:uid="{8190F22F-88FC-4A41-A5B7-099C0DADB032}" name="2022" dataDxfId="310"/>
    <tableColumn id="25" xr3:uid="{2778BB10-6855-410E-A3A9-1BB7113FE3DC}" name="2023" dataDxfId="309"/>
    <tableColumn id="26" xr3:uid="{D617A36E-A4D5-4604-9172-F4B0CD20BB20}" name="2024" dataDxfId="308"/>
    <tableColumn id="27" xr3:uid="{D10BCEE1-DF69-48E6-AAA2-74E583A57D86}" name="2025" dataDxfId="307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42FFAA-02D4-4671-89E0-AE1843AE0B73}" name="Table8" displayName="Table8" ref="A1:AA9" totalsRowShown="0" headerRowDxfId="306" headerRowBorderDxfId="305" tableBorderDxfId="304" totalsRowBorderDxfId="303">
  <autoFilter ref="A1:AA9" xr:uid="{C742FFAA-02D4-4671-89E0-AE1843AE0B73}"/>
  <tableColumns count="27">
    <tableColumn id="1" xr3:uid="{0BE6DB88-20B1-4D32-B25F-1677BE9BD76C}" name="Name" dataDxfId="302"/>
    <tableColumn id="2" xr3:uid="{29FE1C7B-F61E-4631-9F07-607609C3E0B7}" name="Monitor Well Tag #" dataDxfId="301"/>
    <tableColumn id="3" xr3:uid="{0D31CC9D-9A90-4899-A841-43A3F5BFEC67}" name="Well Depth" dataDxfId="300"/>
    <tableColumn id="4" xr3:uid="{6274E865-6EC3-47F9-8984-C9CBCD24DAD5}" name="2002" dataDxfId="299"/>
    <tableColumn id="5" xr3:uid="{CF0E68F1-566A-458F-BF35-4BC8B498BC10}" name="2003" dataDxfId="298"/>
    <tableColumn id="6" xr3:uid="{909BA8B2-1527-4692-AB76-09CD7E67AA94}" name="2004" dataDxfId="297"/>
    <tableColumn id="7" xr3:uid="{CA8FE819-040D-4B58-8554-03EF807D37A1}" name="2005" dataDxfId="296"/>
    <tableColumn id="8" xr3:uid="{B303D35B-E029-404C-B124-99C3A7E37AD1}" name="2006" dataDxfId="295"/>
    <tableColumn id="9" xr3:uid="{64676C35-3515-4C6B-AF95-BBD96FA0FB16}" name="2007" dataDxfId="294"/>
    <tableColumn id="10" xr3:uid="{E7E6B67F-DF88-4228-A0C7-F84FB36A0F3F}" name="2008" dataDxfId="293"/>
    <tableColumn id="11" xr3:uid="{7AC3580C-CE05-4E52-A00F-8B9813EAB398}" name="2009" dataDxfId="292"/>
    <tableColumn id="12" xr3:uid="{94A14E0C-183F-4FCD-A3CE-DEBBBE67CB0D}" name="2010" dataDxfId="291"/>
    <tableColumn id="13" xr3:uid="{25E01A3A-23C3-45BC-9A54-A8FC1FE5CB6D}" name="2011" dataDxfId="290"/>
    <tableColumn id="14" xr3:uid="{28DDD399-24EC-418D-B968-8C755B5866AE}" name="2012" dataDxfId="289"/>
    <tableColumn id="15" xr3:uid="{A2952600-DD57-4B20-AA6A-AFFFD61B4253}" name="2013" dataDxfId="288"/>
    <tableColumn id="16" xr3:uid="{5312915D-B957-4349-BCDD-B2C48C5AA18A}" name="2014" dataDxfId="287"/>
    <tableColumn id="17" xr3:uid="{ED6EE490-72EE-42C3-9CC2-1DE810B1AD62}" name="2015" dataDxfId="286"/>
    <tableColumn id="18" xr3:uid="{D89D60A8-7CB5-43D1-929F-8CD970E0983F}" name="2016" dataDxfId="285"/>
    <tableColumn id="19" xr3:uid="{16CCC9C8-A62C-498B-9EB4-F11AEE6BAC56}" name="2017" dataDxfId="284"/>
    <tableColumn id="20" xr3:uid="{AE3B5C31-4D8B-4FD9-A530-72EE886A92B5}" name="2018" dataDxfId="283"/>
    <tableColumn id="21" xr3:uid="{413C9EB9-AD55-4044-B2E0-7E18A62E7402}" name="2019" dataDxfId="282"/>
    <tableColumn id="22" xr3:uid="{67A36E93-D0B7-4800-852C-DB104E29274D}" name="2020" dataDxfId="281"/>
    <tableColumn id="23" xr3:uid="{62F028AD-A0FA-4DDF-8277-049945CA1242}" name="2021" dataDxfId="280"/>
    <tableColumn id="24" xr3:uid="{28870058-A90D-4C61-84F6-520509E72B10}" name="2022" dataDxfId="279"/>
    <tableColumn id="25" xr3:uid="{DA4508DC-FD55-44FB-B0C5-6CC71A9F0334}" name="2023" dataDxfId="278"/>
    <tableColumn id="26" xr3:uid="{5A5222F6-DBAE-4D0A-8D2E-11E6DFC36C84}" name="2024" dataDxfId="277"/>
    <tableColumn id="27" xr3:uid="{7064BFD8-A21D-49CF-B31F-D2464DF1AB0F}" name="2025" dataDxfId="276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3AA140-1AAA-4D54-A937-2F0B524BCAEF}" name="Table7" displayName="Table7" ref="A1:AA3" totalsRowShown="0" headerRowDxfId="275" headerRowBorderDxfId="274" tableBorderDxfId="273" totalsRowBorderDxfId="272">
  <autoFilter ref="A1:AA3" xr:uid="{5B3AA140-1AAA-4D54-A937-2F0B524BCAEF}"/>
  <tableColumns count="27">
    <tableColumn id="1" xr3:uid="{86A2149E-F395-45CA-9449-06F4A7C2F2F4}" name="Name" dataDxfId="271"/>
    <tableColumn id="2" xr3:uid="{CCC26B4B-AF03-4380-A66F-B3A76C122AC1}" name="Monitor Well Tag #" dataDxfId="270"/>
    <tableColumn id="3" xr3:uid="{C9506BAC-1EC4-4BB6-8496-5070B42A6F25}" name="Well Depth" dataDxfId="269"/>
    <tableColumn id="4" xr3:uid="{F84BE416-7507-4864-96E1-CF05C28CB032}" name="2002" dataDxfId="268"/>
    <tableColumn id="5" xr3:uid="{9025C993-2E86-4327-894F-F649DF450BE2}" name="2003" dataDxfId="267"/>
    <tableColumn id="6" xr3:uid="{5D4507E6-1D61-4A0B-8C07-B0AE0453BD3F}" name="2004" dataDxfId="266"/>
    <tableColumn id="7" xr3:uid="{3C8A3548-C160-45E8-B0B1-71AE2685ED75}" name="2005" dataDxfId="265"/>
    <tableColumn id="8" xr3:uid="{490816F4-D830-4DCD-AE8B-39F2DFAD0C89}" name="2006"/>
    <tableColumn id="9" xr3:uid="{05F9AD11-43FB-4AB1-86D9-FB6B4EC4879A}" name="2007"/>
    <tableColumn id="10" xr3:uid="{0596E03C-90A5-40D6-9BAE-2F4F24CCF7EA}" name="2008" dataDxfId="264"/>
    <tableColumn id="11" xr3:uid="{2A655487-89EA-47AD-B3CE-92DCEBD33D77}" name="2009" dataDxfId="263"/>
    <tableColumn id="12" xr3:uid="{61D61DC0-9ECF-4E9E-BE8C-438618DA42B5}" name="2010" dataDxfId="262"/>
    <tableColumn id="13" xr3:uid="{84100C13-8B0D-451C-B712-46F90C1C140E}" name="2011" dataDxfId="261"/>
    <tableColumn id="14" xr3:uid="{5C7892BC-5310-4913-A176-06DD015EE67E}" name="2012" dataDxfId="260"/>
    <tableColumn id="15" xr3:uid="{BB2AECB4-4D88-41FA-899F-33403F37E910}" name="2013" dataDxfId="259"/>
    <tableColumn id="16" xr3:uid="{409C7C24-A237-4515-92AC-956B6BDE1DB8}" name="2014" dataDxfId="258"/>
    <tableColumn id="17" xr3:uid="{3CDAE120-0EC3-4DDA-B610-A5B95EB9A7CD}" name="2015" dataDxfId="257"/>
    <tableColumn id="18" xr3:uid="{F9B8918A-7A6C-4C01-B0C7-020D51C39E3B}" name="2016" dataDxfId="256"/>
    <tableColumn id="19" xr3:uid="{E1936485-84CE-4AF6-A701-DEDF6419BC06}" name="2017"/>
    <tableColumn id="20" xr3:uid="{D9F64FED-D54D-4E15-904C-DBDD46399DE0}" name="2018" dataDxfId="255"/>
    <tableColumn id="21" xr3:uid="{677781A1-68D4-4E00-AC97-A0C72B56341D}" name="2019" dataDxfId="254"/>
    <tableColumn id="22" xr3:uid="{A9DC0C1C-DF74-4D85-8FF3-39CAE9983045}" name="2020"/>
    <tableColumn id="23" xr3:uid="{B39B45D5-0CA2-4F2D-9CD0-7B5E0E27F3D1}" name="2021"/>
    <tableColumn id="24" xr3:uid="{65CC59C0-2CDD-43D0-B2BA-D9F95EDAC0A5}" name="2022"/>
    <tableColumn id="25" xr3:uid="{2FCA4F49-4252-4622-93D0-F1871F531303}" name="2023"/>
    <tableColumn id="26" xr3:uid="{B295F6C5-69E3-4BC2-AADC-EEEC2E68DE70}" name="2024"/>
    <tableColumn id="27" xr3:uid="{BBB7434D-6AAB-4E15-A0C6-B2F05EBE2C82}" name="202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S9"/>
  <sheetViews>
    <sheetView tabSelected="1" zoomScaleNormal="100" workbookViewId="0">
      <selection activeCell="Y10" sqref="Y10"/>
    </sheetView>
  </sheetViews>
  <sheetFormatPr defaultRowHeight="15" x14ac:dyDescent="0.25"/>
  <cols>
    <col min="1" max="1" width="13.42578125" customWidth="1"/>
    <col min="2" max="2" width="20.28515625" customWidth="1"/>
    <col min="3" max="3" width="13.140625" customWidth="1"/>
    <col min="4" max="4" width="9" customWidth="1"/>
    <col min="13" max="13" width="8.42578125" customWidth="1"/>
  </cols>
  <sheetData>
    <row r="1" spans="1:19" x14ac:dyDescent="0.25">
      <c r="A1" s="20" t="s">
        <v>102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35" t="s">
        <v>156</v>
      </c>
      <c r="S1" s="23" t="s">
        <v>157</v>
      </c>
    </row>
    <row r="2" spans="1:19" x14ac:dyDescent="0.25">
      <c r="A2" s="17" t="s">
        <v>41</v>
      </c>
      <c r="B2" s="1">
        <v>18</v>
      </c>
      <c r="C2" s="1" t="s">
        <v>0</v>
      </c>
      <c r="D2" s="2">
        <v>84.3</v>
      </c>
      <c r="E2" s="2">
        <v>87.8</v>
      </c>
      <c r="F2" s="2">
        <v>89</v>
      </c>
      <c r="G2" s="2">
        <v>91.5</v>
      </c>
      <c r="H2" s="2">
        <v>92.6</v>
      </c>
      <c r="I2" s="2">
        <v>91.45</v>
      </c>
      <c r="J2" s="2">
        <v>90.7</v>
      </c>
      <c r="K2" s="2">
        <v>91.05</v>
      </c>
      <c r="L2" s="2">
        <v>92.34</v>
      </c>
      <c r="M2" s="2">
        <v>92.15</v>
      </c>
      <c r="N2" s="2">
        <v>93.7</v>
      </c>
      <c r="O2" s="2">
        <v>91.82</v>
      </c>
      <c r="P2" s="14"/>
      <c r="Q2" s="14"/>
      <c r="R2" s="19"/>
      <c r="S2" s="19"/>
    </row>
    <row r="3" spans="1:19" x14ac:dyDescent="0.25">
      <c r="A3" s="17" t="s">
        <v>42</v>
      </c>
      <c r="B3" s="1">
        <v>21</v>
      </c>
      <c r="C3" s="1" t="s">
        <v>1</v>
      </c>
      <c r="D3" s="2">
        <v>9.0500000000000007</v>
      </c>
      <c r="E3" s="2">
        <v>13.5</v>
      </c>
      <c r="F3" s="2">
        <v>13.8</v>
      </c>
      <c r="G3" s="2">
        <v>16.399999999999999</v>
      </c>
      <c r="H3" s="2">
        <v>18.5</v>
      </c>
      <c r="I3" s="2">
        <v>16.079999999999998</v>
      </c>
      <c r="J3" s="2">
        <v>15.7</v>
      </c>
      <c r="K3" s="2">
        <v>16.3</v>
      </c>
      <c r="L3" s="2">
        <v>15.78</v>
      </c>
      <c r="M3" s="2">
        <v>17.96</v>
      </c>
      <c r="N3" s="2">
        <v>19.53</v>
      </c>
      <c r="O3" s="2">
        <v>17.2</v>
      </c>
      <c r="P3" s="2">
        <v>20.7</v>
      </c>
      <c r="Q3" s="2">
        <v>23.3</v>
      </c>
      <c r="R3" s="18">
        <v>21.85</v>
      </c>
      <c r="S3" s="2">
        <v>19.89</v>
      </c>
    </row>
    <row r="4" spans="1:19" x14ac:dyDescent="0.25">
      <c r="A4" s="17" t="s">
        <v>43</v>
      </c>
      <c r="B4" s="1">
        <v>40</v>
      </c>
      <c r="C4" s="1" t="s">
        <v>3</v>
      </c>
      <c r="D4" s="2">
        <v>41.7</v>
      </c>
      <c r="E4" s="2">
        <v>45.6</v>
      </c>
      <c r="F4" s="2">
        <v>45.7</v>
      </c>
      <c r="G4" s="2">
        <v>48.7</v>
      </c>
      <c r="H4" s="2">
        <v>50</v>
      </c>
      <c r="I4" s="2">
        <v>49.2</v>
      </c>
      <c r="J4" s="2">
        <v>47.7</v>
      </c>
      <c r="K4" s="2">
        <v>49.52</v>
      </c>
      <c r="L4" s="2">
        <v>48.86</v>
      </c>
      <c r="M4" s="2">
        <v>50.14</v>
      </c>
      <c r="N4" s="2">
        <v>51.7</v>
      </c>
      <c r="O4" s="2">
        <v>50.72</v>
      </c>
      <c r="P4" s="2">
        <v>52.58</v>
      </c>
      <c r="Q4" s="2">
        <v>53.5</v>
      </c>
      <c r="R4" s="18">
        <v>53.4</v>
      </c>
      <c r="S4" s="2">
        <v>51.82</v>
      </c>
    </row>
    <row r="5" spans="1:19" x14ac:dyDescent="0.25">
      <c r="A5" s="17" t="s">
        <v>43</v>
      </c>
      <c r="B5" s="1">
        <v>41</v>
      </c>
      <c r="C5" s="1" t="s">
        <v>4</v>
      </c>
      <c r="D5" s="2">
        <v>16.7</v>
      </c>
      <c r="E5" s="2">
        <v>18.8</v>
      </c>
      <c r="F5" s="2">
        <v>20.5</v>
      </c>
      <c r="G5" s="2">
        <v>23.4</v>
      </c>
      <c r="H5" s="2">
        <v>25</v>
      </c>
      <c r="I5" s="2">
        <v>24.05</v>
      </c>
      <c r="J5" s="2">
        <v>23.9</v>
      </c>
      <c r="K5" s="2">
        <v>23.68</v>
      </c>
      <c r="L5" s="2">
        <v>23.31</v>
      </c>
      <c r="M5" s="2">
        <v>25.23</v>
      </c>
      <c r="N5" s="2">
        <v>26.66</v>
      </c>
      <c r="O5" s="2">
        <v>25.86</v>
      </c>
      <c r="P5" s="2">
        <v>27.5</v>
      </c>
      <c r="Q5" s="2">
        <v>28.05</v>
      </c>
      <c r="R5" s="18">
        <v>28.35</v>
      </c>
      <c r="S5" s="2">
        <v>27.45</v>
      </c>
    </row>
    <row r="6" spans="1:19" x14ac:dyDescent="0.25">
      <c r="A6" s="17" t="s">
        <v>96</v>
      </c>
      <c r="B6" s="1">
        <v>42</v>
      </c>
      <c r="C6" s="1" t="s">
        <v>6</v>
      </c>
      <c r="D6" s="2">
        <v>42.1</v>
      </c>
      <c r="E6" s="2">
        <v>45.18</v>
      </c>
      <c r="F6" s="2">
        <v>46.8</v>
      </c>
      <c r="G6" s="2">
        <v>49.18</v>
      </c>
      <c r="H6" s="2">
        <v>50.85</v>
      </c>
      <c r="I6" s="2">
        <v>49.87</v>
      </c>
      <c r="J6" s="2">
        <v>48.22</v>
      </c>
      <c r="K6" s="2">
        <v>49.84</v>
      </c>
      <c r="L6" s="2">
        <v>49.31</v>
      </c>
      <c r="M6" s="2">
        <v>50.8</v>
      </c>
      <c r="N6" s="2">
        <v>52.41</v>
      </c>
      <c r="O6" s="2">
        <v>51.58</v>
      </c>
      <c r="P6" s="2">
        <v>53.15</v>
      </c>
      <c r="Q6" s="2">
        <v>54.1</v>
      </c>
      <c r="R6" s="18">
        <v>54.16</v>
      </c>
      <c r="S6" s="2">
        <v>52.36</v>
      </c>
    </row>
    <row r="7" spans="1:19" x14ac:dyDescent="0.25">
      <c r="A7" s="17" t="s">
        <v>44</v>
      </c>
      <c r="B7" s="1">
        <v>108</v>
      </c>
      <c r="C7" s="1" t="s">
        <v>2</v>
      </c>
      <c r="D7" s="2">
        <v>58.8</v>
      </c>
      <c r="E7" s="2">
        <v>61.5</v>
      </c>
      <c r="F7" s="2">
        <v>62.7</v>
      </c>
      <c r="G7" s="2">
        <v>65.599999999999994</v>
      </c>
      <c r="H7" s="2">
        <v>67.150000000000006</v>
      </c>
      <c r="I7" s="2">
        <v>65.7</v>
      </c>
      <c r="J7" s="2">
        <v>64.599999999999994</v>
      </c>
      <c r="K7" s="2">
        <v>66.19</v>
      </c>
      <c r="L7" s="2">
        <v>65.819999999999993</v>
      </c>
      <c r="M7" s="2">
        <v>67.02</v>
      </c>
      <c r="N7" s="2">
        <v>68.37</v>
      </c>
      <c r="O7" s="2">
        <v>67.39</v>
      </c>
      <c r="P7" s="2">
        <v>69.150000000000006</v>
      </c>
      <c r="Q7" s="2">
        <v>69.849999999999994</v>
      </c>
      <c r="R7" s="18">
        <v>70.180000000000007</v>
      </c>
      <c r="S7" s="2">
        <v>68.7</v>
      </c>
    </row>
    <row r="8" spans="1:19" x14ac:dyDescent="0.25">
      <c r="A8" s="17" t="s">
        <v>92</v>
      </c>
      <c r="B8" s="1">
        <v>110</v>
      </c>
      <c r="C8" s="1" t="s">
        <v>5</v>
      </c>
      <c r="D8" s="2">
        <v>76.010000000000005</v>
      </c>
      <c r="E8" s="2">
        <v>77.02</v>
      </c>
      <c r="F8" s="2">
        <v>79.3</v>
      </c>
      <c r="G8" s="2">
        <v>81.349999999999994</v>
      </c>
      <c r="H8" s="2">
        <v>81.3</v>
      </c>
      <c r="I8" s="2">
        <v>81</v>
      </c>
      <c r="J8" s="2">
        <v>81.7</v>
      </c>
      <c r="K8" s="2">
        <v>81.06</v>
      </c>
      <c r="L8" s="2">
        <v>80.48</v>
      </c>
      <c r="M8" s="2">
        <v>80.97</v>
      </c>
      <c r="N8" s="2">
        <v>80.97</v>
      </c>
      <c r="O8" s="2">
        <v>82.5</v>
      </c>
      <c r="P8" s="2">
        <v>81.8</v>
      </c>
      <c r="Q8" s="2">
        <v>81.709999999999994</v>
      </c>
      <c r="R8" s="18">
        <v>82.6</v>
      </c>
      <c r="S8" s="2">
        <v>82.35</v>
      </c>
    </row>
    <row r="9" spans="1:19" x14ac:dyDescent="0.25">
      <c r="A9" s="16" t="s">
        <v>45</v>
      </c>
      <c r="B9" s="24">
        <v>149</v>
      </c>
      <c r="C9" s="24">
        <v>143</v>
      </c>
      <c r="D9" s="25">
        <v>71.87</v>
      </c>
      <c r="E9" s="25">
        <v>71.87</v>
      </c>
      <c r="F9" s="25">
        <v>71.87</v>
      </c>
      <c r="G9" s="25">
        <v>71.87</v>
      </c>
      <c r="H9" s="25">
        <v>71.7</v>
      </c>
      <c r="I9" s="25">
        <v>71.75</v>
      </c>
      <c r="J9" s="25">
        <v>71.599999999999994</v>
      </c>
      <c r="K9" s="25">
        <v>71.709999999999994</v>
      </c>
      <c r="L9" s="25">
        <v>71.38</v>
      </c>
      <c r="M9" s="25">
        <v>71.56</v>
      </c>
      <c r="N9" s="25">
        <v>72.37</v>
      </c>
      <c r="O9" s="25">
        <v>72.39</v>
      </c>
      <c r="P9" s="25">
        <v>72.599999999999994</v>
      </c>
      <c r="Q9" s="25">
        <v>73.099999999999994</v>
      </c>
      <c r="R9" s="27">
        <v>73.599999999999994</v>
      </c>
      <c r="S9" s="25">
        <v>73.22</v>
      </c>
    </row>
  </sheetData>
  <pageMargins left="0.7" right="0.7" top="0.75" bottom="0.75" header="0.3" footer="0.3"/>
  <pageSetup paperSize="5" scale="83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/>
  </sheetPr>
  <dimension ref="A1:T6"/>
  <sheetViews>
    <sheetView view="pageBreakPreview" zoomScale="95" zoomScaleNormal="100" zoomScaleSheetLayoutView="95" workbookViewId="0">
      <selection activeCell="L6" sqref="L6"/>
    </sheetView>
  </sheetViews>
  <sheetFormatPr defaultRowHeight="15" x14ac:dyDescent="0.25"/>
  <cols>
    <col min="1" max="1" width="11.42578125" bestFit="1" customWidth="1"/>
    <col min="2" max="2" width="21.28515625" customWidth="1"/>
    <col min="3" max="3" width="13.7109375" customWidth="1"/>
    <col min="4" max="4" width="11.7109375" customWidth="1"/>
  </cols>
  <sheetData>
    <row r="1" spans="1:20" x14ac:dyDescent="0.25">
      <c r="A1" s="40" t="s">
        <v>46</v>
      </c>
      <c r="B1" s="21" t="s">
        <v>7</v>
      </c>
      <c r="C1" s="21" t="s">
        <v>8</v>
      </c>
      <c r="D1" s="21" t="s">
        <v>141</v>
      </c>
      <c r="E1" s="23" t="s">
        <v>142</v>
      </c>
      <c r="F1" s="23" t="s">
        <v>143</v>
      </c>
      <c r="G1" s="23" t="s">
        <v>144</v>
      </c>
      <c r="H1" s="23" t="s">
        <v>145</v>
      </c>
      <c r="I1" s="23" t="s">
        <v>146</v>
      </c>
      <c r="J1" s="23" t="s">
        <v>147</v>
      </c>
      <c r="K1" s="23" t="s">
        <v>148</v>
      </c>
      <c r="L1" s="23" t="s">
        <v>149</v>
      </c>
      <c r="M1" s="23" t="s">
        <v>150</v>
      </c>
      <c r="N1" s="23" t="s">
        <v>151</v>
      </c>
      <c r="O1" s="23" t="s">
        <v>152</v>
      </c>
      <c r="P1" s="23" t="s">
        <v>153</v>
      </c>
      <c r="Q1" s="23" t="s">
        <v>154</v>
      </c>
      <c r="R1" s="35" t="s">
        <v>155</v>
      </c>
      <c r="S1" s="23" t="s">
        <v>156</v>
      </c>
      <c r="T1" s="23" t="s">
        <v>157</v>
      </c>
    </row>
    <row r="2" spans="1:20" x14ac:dyDescent="0.25">
      <c r="A2" s="17" t="s">
        <v>69</v>
      </c>
      <c r="B2" s="1">
        <v>124</v>
      </c>
      <c r="C2" s="1" t="s">
        <v>31</v>
      </c>
      <c r="D2" s="1">
        <v>45.1</v>
      </c>
      <c r="E2" s="2">
        <v>43.85</v>
      </c>
      <c r="F2" s="2">
        <v>46.66</v>
      </c>
      <c r="G2" s="2">
        <v>47.17</v>
      </c>
      <c r="H2" s="2">
        <v>48.58</v>
      </c>
      <c r="I2" s="2">
        <v>49.58</v>
      </c>
      <c r="J2" s="2">
        <v>48.65</v>
      </c>
      <c r="K2" s="2">
        <v>47.5</v>
      </c>
      <c r="L2" s="2">
        <v>47.78</v>
      </c>
      <c r="M2" s="2">
        <v>48.02</v>
      </c>
      <c r="N2" s="2">
        <v>47.85</v>
      </c>
      <c r="O2" s="2">
        <v>49.21</v>
      </c>
      <c r="P2" s="2">
        <v>48.01</v>
      </c>
      <c r="Q2" s="2">
        <v>49.95</v>
      </c>
      <c r="R2" s="18">
        <v>49.05</v>
      </c>
      <c r="S2" s="36">
        <v>52.75</v>
      </c>
      <c r="T2" s="36">
        <v>51.45</v>
      </c>
    </row>
    <row r="3" spans="1:20" x14ac:dyDescent="0.25">
      <c r="A3" s="17" t="s">
        <v>93</v>
      </c>
      <c r="B3" s="1">
        <v>164</v>
      </c>
      <c r="C3" s="1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v>38.380000000000003</v>
      </c>
      <c r="P3" s="2">
        <v>36.35</v>
      </c>
      <c r="Q3" s="2">
        <v>38.6</v>
      </c>
      <c r="R3" s="18">
        <v>37.6</v>
      </c>
      <c r="S3" s="2">
        <v>39.9</v>
      </c>
      <c r="T3" s="2">
        <v>38.159999999999997</v>
      </c>
    </row>
    <row r="4" spans="1:20" x14ac:dyDescent="0.25">
      <c r="A4" s="17" t="s">
        <v>103</v>
      </c>
      <c r="B4" s="1">
        <v>175</v>
      </c>
      <c r="C4" s="1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>
        <v>86.03</v>
      </c>
      <c r="R4" s="18">
        <v>85.77</v>
      </c>
      <c r="S4" s="2"/>
      <c r="T4" s="2">
        <v>84.42</v>
      </c>
    </row>
    <row r="5" spans="1:20" x14ac:dyDescent="0.25">
      <c r="A5" s="17" t="s">
        <v>106</v>
      </c>
      <c r="B5" s="1">
        <v>176</v>
      </c>
      <c r="C5" s="1" t="s">
        <v>107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91.1</v>
      </c>
      <c r="R5" s="18">
        <v>91.85</v>
      </c>
      <c r="S5" s="2"/>
      <c r="T5" s="2">
        <v>91.82</v>
      </c>
    </row>
    <row r="6" spans="1:20" x14ac:dyDescent="0.25">
      <c r="A6" s="16" t="s">
        <v>119</v>
      </c>
      <c r="B6" s="24">
        <v>179</v>
      </c>
      <c r="C6" s="24" t="s">
        <v>120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7">
        <v>76</v>
      </c>
      <c r="S6" s="25"/>
      <c r="T6" s="25"/>
    </row>
  </sheetData>
  <pageMargins left="0.7" right="0.7" top="0.75" bottom="0.75" header="0.3" footer="0.3"/>
  <pageSetup paperSize="5" scale="75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3"/>
  </sheetPr>
  <dimension ref="A1:Z3"/>
  <sheetViews>
    <sheetView view="pageBreakPreview" zoomScale="97" zoomScaleNormal="100" zoomScaleSheetLayoutView="97" workbookViewId="0">
      <selection activeCell="Y2" sqref="Y2"/>
    </sheetView>
  </sheetViews>
  <sheetFormatPr defaultRowHeight="15" x14ac:dyDescent="0.25"/>
  <cols>
    <col min="2" max="2" width="19.7109375" customWidth="1"/>
    <col min="3" max="3" width="12.85546875" customWidth="1"/>
    <col min="4" max="10" width="11.42578125" customWidth="1"/>
    <col min="11" max="11" width="7.28515625" customWidth="1"/>
  </cols>
  <sheetData>
    <row r="1" spans="1:26" x14ac:dyDescent="0.25">
      <c r="A1" s="40" t="s">
        <v>46</v>
      </c>
      <c r="B1" s="41" t="s">
        <v>7</v>
      </c>
      <c r="C1" s="41" t="s">
        <v>8</v>
      </c>
      <c r="D1" s="41" t="s">
        <v>135</v>
      </c>
      <c r="E1" s="41" t="s">
        <v>136</v>
      </c>
      <c r="F1" s="41" t="s">
        <v>137</v>
      </c>
      <c r="G1" s="41" t="s">
        <v>138</v>
      </c>
      <c r="H1" s="41" t="s">
        <v>139</v>
      </c>
      <c r="I1" s="41" t="s">
        <v>140</v>
      </c>
      <c r="J1" s="41" t="s">
        <v>141</v>
      </c>
      <c r="K1" s="23" t="s">
        <v>142</v>
      </c>
      <c r="L1" s="23" t="s">
        <v>143</v>
      </c>
      <c r="M1" s="23" t="s">
        <v>144</v>
      </c>
      <c r="N1" s="23" t="s">
        <v>145</v>
      </c>
      <c r="O1" s="23" t="s">
        <v>146</v>
      </c>
      <c r="P1" s="23" t="s">
        <v>147</v>
      </c>
      <c r="Q1" s="23" t="s">
        <v>148</v>
      </c>
      <c r="R1" s="23" t="s">
        <v>149</v>
      </c>
      <c r="S1" s="23" t="s">
        <v>150</v>
      </c>
      <c r="T1" s="23" t="s">
        <v>151</v>
      </c>
      <c r="U1" s="23" t="s">
        <v>152</v>
      </c>
      <c r="V1" s="23" t="s">
        <v>153</v>
      </c>
      <c r="W1" s="23" t="s">
        <v>154</v>
      </c>
      <c r="X1" s="35" t="s">
        <v>155</v>
      </c>
      <c r="Y1" s="23" t="s">
        <v>156</v>
      </c>
      <c r="Z1" s="23" t="s">
        <v>157</v>
      </c>
    </row>
    <row r="2" spans="1:26" x14ac:dyDescent="0.25">
      <c r="A2" s="17" t="s">
        <v>71</v>
      </c>
      <c r="B2" s="1">
        <v>11</v>
      </c>
      <c r="C2" s="1">
        <v>174</v>
      </c>
      <c r="D2" s="1">
        <v>49.7</v>
      </c>
      <c r="E2" s="1">
        <v>49.7</v>
      </c>
      <c r="F2" s="1">
        <v>49</v>
      </c>
      <c r="G2" s="1">
        <v>49</v>
      </c>
      <c r="H2" s="1">
        <v>49</v>
      </c>
      <c r="I2" s="1">
        <v>47</v>
      </c>
      <c r="J2" s="1">
        <v>50.4</v>
      </c>
      <c r="K2" s="2">
        <v>49</v>
      </c>
      <c r="L2" s="2">
        <v>52.8</v>
      </c>
      <c r="M2" s="2">
        <v>52.9</v>
      </c>
      <c r="N2" s="2">
        <v>53.8</v>
      </c>
      <c r="O2" s="2">
        <v>54.8</v>
      </c>
      <c r="P2" s="2">
        <v>53.8</v>
      </c>
      <c r="Q2" s="2">
        <v>53.05</v>
      </c>
      <c r="R2" s="2">
        <v>53.86</v>
      </c>
      <c r="S2" s="2">
        <v>51.89</v>
      </c>
      <c r="T2" s="2">
        <v>51.9</v>
      </c>
      <c r="U2" s="2">
        <v>52.86</v>
      </c>
      <c r="V2" s="2">
        <v>51.72</v>
      </c>
      <c r="W2" s="2">
        <v>53.8</v>
      </c>
      <c r="X2" s="18">
        <v>52.8</v>
      </c>
      <c r="Y2" s="36">
        <v>54.7</v>
      </c>
      <c r="Z2" s="36">
        <v>52.95</v>
      </c>
    </row>
    <row r="3" spans="1:26" x14ac:dyDescent="0.25">
      <c r="A3" s="16" t="s">
        <v>70</v>
      </c>
      <c r="B3" s="24">
        <v>12</v>
      </c>
      <c r="C3" s="24">
        <v>145</v>
      </c>
      <c r="D3" s="24">
        <v>79.8</v>
      </c>
      <c r="E3" s="24">
        <v>79.8</v>
      </c>
      <c r="F3" s="24">
        <v>76.900000000000006</v>
      </c>
      <c r="G3" s="24">
        <v>76.900000000000006</v>
      </c>
      <c r="H3" s="24">
        <v>76.900000000000006</v>
      </c>
      <c r="I3" s="24">
        <v>74.7</v>
      </c>
      <c r="J3" s="24">
        <v>76.400000000000006</v>
      </c>
      <c r="K3" s="25">
        <v>75.5</v>
      </c>
      <c r="L3" s="25">
        <v>77.2</v>
      </c>
      <c r="M3" s="25">
        <v>78</v>
      </c>
      <c r="N3" s="25">
        <v>79</v>
      </c>
      <c r="O3" s="25">
        <v>79.5</v>
      </c>
      <c r="P3" s="25">
        <v>78.8</v>
      </c>
      <c r="Q3" s="25">
        <v>78.2</v>
      </c>
      <c r="R3" s="25">
        <v>78.02</v>
      </c>
      <c r="S3" s="25">
        <v>77.72</v>
      </c>
      <c r="T3" s="25">
        <v>77.5</v>
      </c>
      <c r="U3" s="25">
        <v>78.67</v>
      </c>
      <c r="V3" s="25">
        <v>78.209999999999994</v>
      </c>
      <c r="W3" s="25">
        <v>78.45</v>
      </c>
      <c r="X3" s="27">
        <v>77.599999999999994</v>
      </c>
      <c r="Y3" s="25">
        <v>79.05</v>
      </c>
      <c r="Z3" s="25">
        <v>78.84</v>
      </c>
    </row>
  </sheetData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/>
    <pageSetUpPr fitToPage="1"/>
  </sheetPr>
  <dimension ref="A1:L4"/>
  <sheetViews>
    <sheetView zoomScaleNormal="100" zoomScaleSheetLayoutView="97" workbookViewId="0">
      <selection activeCell="AA21" sqref="AA21"/>
    </sheetView>
  </sheetViews>
  <sheetFormatPr defaultRowHeight="15" x14ac:dyDescent="0.25"/>
  <cols>
    <col min="2" max="2" width="20" customWidth="1"/>
    <col min="3" max="3" width="13.28515625" customWidth="1"/>
  </cols>
  <sheetData>
    <row r="1" spans="1:12" x14ac:dyDescent="0.25">
      <c r="A1" s="40" t="s">
        <v>72</v>
      </c>
      <c r="B1" s="41" t="s">
        <v>7</v>
      </c>
      <c r="C1" s="41" t="s">
        <v>8</v>
      </c>
      <c r="D1" s="23" t="s">
        <v>149</v>
      </c>
      <c r="E1" s="23" t="s">
        <v>150</v>
      </c>
      <c r="F1" s="23" t="s">
        <v>151</v>
      </c>
      <c r="G1" s="23" t="s">
        <v>152</v>
      </c>
      <c r="H1" s="23" t="s">
        <v>153</v>
      </c>
      <c r="I1" s="23" t="s">
        <v>154</v>
      </c>
      <c r="J1" s="23" t="s">
        <v>155</v>
      </c>
      <c r="K1" s="35" t="s">
        <v>156</v>
      </c>
      <c r="L1" s="23" t="s">
        <v>157</v>
      </c>
    </row>
    <row r="2" spans="1:12" x14ac:dyDescent="0.25">
      <c r="A2" s="17" t="s">
        <v>88</v>
      </c>
      <c r="B2" s="1">
        <v>166</v>
      </c>
      <c r="C2" s="1"/>
      <c r="D2" s="2">
        <v>119.57</v>
      </c>
      <c r="E2" s="2"/>
      <c r="F2" s="2">
        <v>119.05</v>
      </c>
      <c r="G2" s="2">
        <v>118.21</v>
      </c>
      <c r="H2" s="2">
        <v>117.74</v>
      </c>
      <c r="I2" s="2">
        <v>119.7</v>
      </c>
      <c r="J2" s="2">
        <v>124.19</v>
      </c>
      <c r="K2" s="18">
        <v>123.64</v>
      </c>
      <c r="L2" s="36">
        <v>122.19</v>
      </c>
    </row>
    <row r="3" spans="1:12" x14ac:dyDescent="0.25">
      <c r="A3" s="17" t="s">
        <v>94</v>
      </c>
      <c r="B3" s="1">
        <v>173</v>
      </c>
      <c r="C3" s="1" t="s">
        <v>110</v>
      </c>
      <c r="D3" s="2"/>
      <c r="E3" s="2"/>
      <c r="F3" s="2"/>
      <c r="G3" s="2">
        <v>58.9</v>
      </c>
      <c r="H3" s="2">
        <v>60.05</v>
      </c>
      <c r="I3" s="2"/>
      <c r="J3" s="2">
        <v>59</v>
      </c>
      <c r="K3" s="18">
        <v>60.15</v>
      </c>
      <c r="L3" s="2">
        <v>60.65</v>
      </c>
    </row>
    <row r="4" spans="1:12" x14ac:dyDescent="0.25">
      <c r="A4" s="16" t="s">
        <v>108</v>
      </c>
      <c r="B4" s="24">
        <v>177</v>
      </c>
      <c r="C4" s="24" t="s">
        <v>109</v>
      </c>
      <c r="D4" s="25"/>
      <c r="E4" s="25"/>
      <c r="F4" s="25"/>
      <c r="G4" s="25"/>
      <c r="H4" s="25"/>
      <c r="I4" s="25">
        <v>57.35</v>
      </c>
      <c r="J4" s="25">
        <v>59.25</v>
      </c>
      <c r="K4" s="27">
        <v>60.83</v>
      </c>
      <c r="L4" s="25"/>
    </row>
  </sheetData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459A-F231-47E1-B1AF-6A0CDDBBE644}">
  <sheetPr>
    <tabColor rgb="FF7030A0"/>
    <pageSetUpPr fitToPage="1"/>
  </sheetPr>
  <dimension ref="A1:K4"/>
  <sheetViews>
    <sheetView view="pageBreakPreview" zoomScale="110" zoomScaleNormal="100" zoomScaleSheetLayoutView="110" workbookViewId="0">
      <selection activeCell="H7" sqref="H7"/>
    </sheetView>
  </sheetViews>
  <sheetFormatPr defaultRowHeight="15" x14ac:dyDescent="0.25"/>
  <cols>
    <col min="1" max="1" width="12" customWidth="1"/>
    <col min="2" max="2" width="20" customWidth="1"/>
    <col min="3" max="3" width="14.140625" customWidth="1"/>
  </cols>
  <sheetData>
    <row r="1" spans="1:11" x14ac:dyDescent="0.25">
      <c r="A1" s="40" t="s">
        <v>72</v>
      </c>
      <c r="B1" s="41" t="s">
        <v>7</v>
      </c>
      <c r="C1" s="41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35" t="s">
        <v>155</v>
      </c>
      <c r="J1" s="23" t="s">
        <v>156</v>
      </c>
      <c r="K1" s="23" t="s">
        <v>157</v>
      </c>
    </row>
    <row r="2" spans="1:11" x14ac:dyDescent="0.25">
      <c r="A2" s="17" t="s">
        <v>73</v>
      </c>
      <c r="B2" s="1">
        <v>157</v>
      </c>
      <c r="C2" s="1" t="s">
        <v>111</v>
      </c>
      <c r="D2" s="2">
        <v>63.1</v>
      </c>
      <c r="E2" s="2">
        <v>63.68</v>
      </c>
      <c r="F2" s="2">
        <v>64.34</v>
      </c>
      <c r="G2" s="2">
        <v>64.16</v>
      </c>
      <c r="H2" s="2">
        <v>64.84</v>
      </c>
      <c r="I2" s="18">
        <v>64.5</v>
      </c>
      <c r="J2" s="36">
        <v>65.099999999999994</v>
      </c>
      <c r="K2" s="36">
        <v>65.64</v>
      </c>
    </row>
    <row r="3" spans="1:11" x14ac:dyDescent="0.25">
      <c r="A3" s="17" t="s">
        <v>73</v>
      </c>
      <c r="B3" s="1">
        <v>160</v>
      </c>
      <c r="C3" s="1" t="s">
        <v>112</v>
      </c>
      <c r="D3" s="2">
        <v>87.17</v>
      </c>
      <c r="E3" s="2">
        <v>87.6</v>
      </c>
      <c r="F3" s="2">
        <v>88.74</v>
      </c>
      <c r="G3" s="2">
        <v>88.12</v>
      </c>
      <c r="H3" s="2">
        <v>88.74</v>
      </c>
      <c r="I3" s="18">
        <v>88.84</v>
      </c>
      <c r="J3" s="2">
        <v>88.94</v>
      </c>
      <c r="K3" s="2">
        <v>90.36</v>
      </c>
    </row>
    <row r="4" spans="1:11" x14ac:dyDescent="0.25">
      <c r="A4" s="16" t="s">
        <v>89</v>
      </c>
      <c r="B4" s="24">
        <v>165</v>
      </c>
      <c r="C4" s="24" t="s">
        <v>113</v>
      </c>
      <c r="D4" s="25"/>
      <c r="E4" s="25">
        <v>71.430000000000007</v>
      </c>
      <c r="F4" s="25">
        <v>73.5</v>
      </c>
      <c r="G4" s="25">
        <v>72.69</v>
      </c>
      <c r="H4" s="25">
        <v>73.959999999999994</v>
      </c>
      <c r="I4" s="27">
        <v>74.09</v>
      </c>
      <c r="J4" s="25">
        <v>75.790000000000006</v>
      </c>
      <c r="K4" s="25">
        <v>75.69</v>
      </c>
    </row>
  </sheetData>
  <pageMargins left="0.7" right="0.7" top="0.75" bottom="0.75" header="0.3" footer="0.3"/>
  <pageSetup paperSize="5" scale="93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764E-7C1D-4BF9-BDCD-02EB906B475E}">
  <sheetPr>
    <tabColor rgb="FFFFFF00"/>
    <pageSetUpPr fitToPage="1"/>
  </sheetPr>
  <dimension ref="A1:K5"/>
  <sheetViews>
    <sheetView zoomScaleNormal="100" zoomScaleSheetLayoutView="105" workbookViewId="0">
      <selection activeCell="N18" sqref="N18"/>
    </sheetView>
  </sheetViews>
  <sheetFormatPr defaultRowHeight="15" x14ac:dyDescent="0.25"/>
  <cols>
    <col min="2" max="2" width="20.7109375" customWidth="1"/>
    <col min="3" max="3" width="17" customWidth="1"/>
  </cols>
  <sheetData>
    <row r="1" spans="1:11" x14ac:dyDescent="0.25">
      <c r="A1" s="40" t="s">
        <v>72</v>
      </c>
      <c r="B1" s="42" t="s">
        <v>7</v>
      </c>
      <c r="C1" s="42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23" t="s">
        <v>157</v>
      </c>
    </row>
    <row r="2" spans="1:11" x14ac:dyDescent="0.25">
      <c r="A2" s="17" t="s">
        <v>74</v>
      </c>
      <c r="B2" s="1">
        <v>161</v>
      </c>
      <c r="C2" s="1">
        <v>284</v>
      </c>
      <c r="D2" s="2">
        <v>73.900000000000006</v>
      </c>
      <c r="E2" s="2">
        <v>72.78</v>
      </c>
      <c r="F2" s="2">
        <v>75.02</v>
      </c>
      <c r="G2" s="2">
        <v>74.28</v>
      </c>
      <c r="H2" s="2">
        <v>75.47</v>
      </c>
      <c r="I2" s="2">
        <v>78.2</v>
      </c>
      <c r="J2" s="18">
        <v>76.97</v>
      </c>
      <c r="K2" s="36">
        <v>76.95</v>
      </c>
    </row>
    <row r="3" spans="1:11" x14ac:dyDescent="0.25">
      <c r="A3" s="16" t="s">
        <v>101</v>
      </c>
      <c r="B3" s="24">
        <v>172</v>
      </c>
      <c r="C3" s="1"/>
      <c r="D3" s="25"/>
      <c r="E3" s="25"/>
      <c r="F3" s="25">
        <v>74.08</v>
      </c>
      <c r="G3" s="25">
        <v>73.08</v>
      </c>
      <c r="H3" s="25">
        <v>77</v>
      </c>
      <c r="I3" s="25">
        <v>75.8</v>
      </c>
      <c r="J3" s="27">
        <v>76.61</v>
      </c>
      <c r="K3" s="25"/>
    </row>
    <row r="4" spans="1:11" x14ac:dyDescent="0.25">
      <c r="A4" s="16" t="s">
        <v>158</v>
      </c>
      <c r="B4" s="24">
        <v>178</v>
      </c>
      <c r="C4" s="1">
        <v>345</v>
      </c>
      <c r="D4" s="25"/>
      <c r="E4" s="25"/>
      <c r="F4" s="25"/>
      <c r="G4" s="25"/>
      <c r="H4" s="25"/>
      <c r="I4" s="25">
        <v>114.62</v>
      </c>
      <c r="J4" s="27"/>
      <c r="K4" s="25">
        <v>110.5</v>
      </c>
    </row>
    <row r="5" spans="1:11" x14ac:dyDescent="0.25">
      <c r="A5" s="16" t="s">
        <v>159</v>
      </c>
      <c r="B5" s="24">
        <v>180</v>
      </c>
      <c r="C5" s="1">
        <v>220</v>
      </c>
      <c r="D5" s="25"/>
      <c r="E5" s="25"/>
      <c r="F5" s="25"/>
      <c r="G5" s="25"/>
      <c r="H5" s="25"/>
      <c r="I5" s="25"/>
      <c r="J5" s="27"/>
      <c r="K5" s="25">
        <v>96.65</v>
      </c>
    </row>
  </sheetData>
  <pageMargins left="0.7" right="0.7" top="0.75" bottom="0.75" header="0.3" footer="0.3"/>
  <pageSetup paperSize="5" scale="98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39997558519241921"/>
    <pageSetUpPr fitToPage="1"/>
  </sheetPr>
  <dimension ref="A1:AA7"/>
  <sheetViews>
    <sheetView view="pageBreakPreview" zoomScale="98" zoomScaleNormal="100" zoomScaleSheetLayoutView="98" workbookViewId="0">
      <selection activeCell="AE16" sqref="AE16"/>
    </sheetView>
  </sheetViews>
  <sheetFormatPr defaultRowHeight="15" x14ac:dyDescent="0.25"/>
  <cols>
    <col min="1" max="1" width="21.85546875" customWidth="1"/>
    <col min="2" max="2" width="20" customWidth="1"/>
    <col min="3" max="3" width="13.28515625" customWidth="1"/>
    <col min="4" max="12" width="7.140625" customWidth="1"/>
    <col min="13" max="13" width="7.42578125" customWidth="1"/>
    <col min="14" max="14" width="7.140625" customWidth="1"/>
    <col min="15" max="15" width="7.5703125" customWidth="1"/>
    <col min="16" max="18" width="7.140625" customWidth="1"/>
    <col min="19" max="19" width="7.5703125" customWidth="1"/>
    <col min="20" max="20" width="7.140625" customWidth="1"/>
  </cols>
  <sheetData>
    <row r="1" spans="1:27" s="32" customFormat="1" x14ac:dyDescent="0.25">
      <c r="A1" s="43" t="s">
        <v>46</v>
      </c>
      <c r="B1" s="30" t="s">
        <v>7</v>
      </c>
      <c r="C1" s="30" t="s">
        <v>8</v>
      </c>
      <c r="D1" s="30" t="s">
        <v>134</v>
      </c>
      <c r="E1" s="30" t="s">
        <v>135</v>
      </c>
      <c r="F1" s="30" t="s">
        <v>136</v>
      </c>
      <c r="G1" s="30" t="s">
        <v>137</v>
      </c>
      <c r="H1" s="30" t="s">
        <v>138</v>
      </c>
      <c r="I1" s="30" t="s">
        <v>139</v>
      </c>
      <c r="J1" s="30" t="s">
        <v>140</v>
      </c>
      <c r="K1" s="30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0" t="s">
        <v>157</v>
      </c>
    </row>
    <row r="2" spans="1:27" x14ac:dyDescent="0.25">
      <c r="A2" s="17" t="s">
        <v>71</v>
      </c>
      <c r="B2" s="1">
        <v>16</v>
      </c>
      <c r="C2" s="1" t="s">
        <v>32</v>
      </c>
      <c r="D2" s="1">
        <v>59</v>
      </c>
      <c r="E2" s="1">
        <v>52.98</v>
      </c>
      <c r="F2" s="1">
        <v>52.98</v>
      </c>
      <c r="G2" s="1">
        <v>51.8</v>
      </c>
      <c r="H2" s="1">
        <v>53.23</v>
      </c>
      <c r="I2" s="1">
        <v>50.4</v>
      </c>
      <c r="J2" s="1">
        <v>50.78</v>
      </c>
      <c r="K2" s="1">
        <v>53.4</v>
      </c>
      <c r="L2" s="2">
        <v>52.7</v>
      </c>
      <c r="M2" s="2">
        <v>55.3</v>
      </c>
      <c r="N2" s="2">
        <v>56.4</v>
      </c>
      <c r="O2" s="2">
        <v>55.35</v>
      </c>
      <c r="P2" s="2">
        <v>58.6</v>
      </c>
      <c r="Q2" s="2">
        <v>57.4</v>
      </c>
      <c r="R2" s="2">
        <v>56.75</v>
      </c>
      <c r="S2" s="2">
        <v>56.99</v>
      </c>
      <c r="T2" s="2">
        <v>57.83</v>
      </c>
      <c r="U2" s="2">
        <v>56.92</v>
      </c>
      <c r="V2" s="2">
        <v>59.67</v>
      </c>
      <c r="W2" s="2">
        <v>58.38</v>
      </c>
      <c r="X2" s="14"/>
      <c r="Y2" s="14"/>
      <c r="Z2" s="18"/>
      <c r="AA2" s="36"/>
    </row>
    <row r="3" spans="1:27" x14ac:dyDescent="0.25">
      <c r="A3" s="17" t="s">
        <v>75</v>
      </c>
      <c r="B3" s="1">
        <v>17</v>
      </c>
      <c r="C3" s="1" t="s">
        <v>22</v>
      </c>
      <c r="D3" s="1"/>
      <c r="E3" s="1">
        <v>52.58</v>
      </c>
      <c r="F3" s="1">
        <v>52.58</v>
      </c>
      <c r="G3" s="1">
        <v>54.5</v>
      </c>
      <c r="H3" s="1">
        <v>54.5</v>
      </c>
      <c r="I3" s="1">
        <v>49.32</v>
      </c>
      <c r="J3" s="1">
        <v>50.63</v>
      </c>
      <c r="K3" s="1">
        <v>51.6</v>
      </c>
      <c r="L3" s="2">
        <v>52.4</v>
      </c>
      <c r="M3" s="2">
        <v>54.2</v>
      </c>
      <c r="N3" s="2">
        <v>54.8</v>
      </c>
      <c r="O3" s="2">
        <v>56.7</v>
      </c>
      <c r="P3" s="2">
        <v>57.3</v>
      </c>
      <c r="Q3" s="2">
        <v>55.9</v>
      </c>
      <c r="R3" s="2">
        <v>55.55</v>
      </c>
      <c r="S3" s="2">
        <v>56.82</v>
      </c>
      <c r="T3" s="2">
        <v>55.29</v>
      </c>
      <c r="U3" s="2">
        <v>57.07</v>
      </c>
      <c r="V3" s="2">
        <v>60.4</v>
      </c>
      <c r="W3" s="2">
        <v>57.34</v>
      </c>
      <c r="X3" s="2">
        <v>60.1</v>
      </c>
      <c r="Y3" s="2">
        <v>59.1</v>
      </c>
      <c r="Z3" s="18">
        <v>62.1</v>
      </c>
      <c r="AA3" s="2">
        <v>62</v>
      </c>
    </row>
    <row r="4" spans="1:27" x14ac:dyDescent="0.25">
      <c r="A4" s="17" t="s">
        <v>90</v>
      </c>
      <c r="B4" s="1">
        <v>170</v>
      </c>
      <c r="C4" s="1" t="s">
        <v>91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>
        <v>62.43</v>
      </c>
      <c r="V4" s="2">
        <v>64.239999999999995</v>
      </c>
      <c r="W4" s="2">
        <v>63.28</v>
      </c>
      <c r="X4" s="2">
        <v>68.67</v>
      </c>
      <c r="Y4" s="2">
        <v>68.67</v>
      </c>
      <c r="Z4" s="18">
        <v>64.81</v>
      </c>
      <c r="AA4" s="2">
        <v>64.77</v>
      </c>
    </row>
    <row r="5" spans="1:27" x14ac:dyDescent="0.25">
      <c r="A5" s="16" t="s">
        <v>117</v>
      </c>
      <c r="B5" s="24">
        <v>171</v>
      </c>
      <c r="C5" s="24" t="s">
        <v>100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>
        <v>40.01</v>
      </c>
      <c r="W5" s="25">
        <v>39.08</v>
      </c>
      <c r="X5" s="25">
        <v>43.09</v>
      </c>
      <c r="Y5" s="25">
        <v>41.05</v>
      </c>
      <c r="Z5" s="27">
        <v>41</v>
      </c>
      <c r="AA5" s="25">
        <v>25.69</v>
      </c>
    </row>
    <row r="6" spans="1:27" x14ac:dyDescent="0.25">
      <c r="B6" s="5"/>
      <c r="C6" s="5"/>
    </row>
    <row r="7" spans="1:27" x14ac:dyDescent="0.25">
      <c r="B7" s="5"/>
      <c r="C7" s="5"/>
    </row>
  </sheetData>
  <pageMargins left="0.7" right="0.7" top="0.75" bottom="0.75" header="0.3" footer="0.3"/>
  <pageSetup paperSize="5" scale="66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B6B5-589E-4192-8766-7C71C8EA10DD}">
  <sheetPr>
    <tabColor theme="5"/>
  </sheetPr>
  <dimension ref="A1:K2"/>
  <sheetViews>
    <sheetView view="pageBreakPreview" zoomScale="98" zoomScaleNormal="100" zoomScaleSheetLayoutView="98" workbookViewId="0">
      <selection activeCell="AB15" sqref="AB15"/>
    </sheetView>
  </sheetViews>
  <sheetFormatPr defaultRowHeight="15" x14ac:dyDescent="0.25"/>
  <cols>
    <col min="1" max="1" width="26.85546875" customWidth="1"/>
    <col min="2" max="2" width="20.140625" customWidth="1"/>
    <col min="3" max="3" width="12.85546875" customWidth="1"/>
  </cols>
  <sheetData>
    <row r="1" spans="1:11" x14ac:dyDescent="0.25">
      <c r="A1" s="20" t="s">
        <v>46</v>
      </c>
      <c r="B1" s="41" t="s">
        <v>7</v>
      </c>
      <c r="C1" s="41" t="s">
        <v>8</v>
      </c>
      <c r="D1" s="22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23" t="s">
        <v>157</v>
      </c>
    </row>
    <row r="2" spans="1:11" x14ac:dyDescent="0.25">
      <c r="A2" s="16" t="s">
        <v>76</v>
      </c>
      <c r="B2" s="24">
        <v>162</v>
      </c>
      <c r="C2" s="24" t="s">
        <v>77</v>
      </c>
      <c r="D2" s="25">
        <v>92.22</v>
      </c>
      <c r="E2" s="25">
        <v>92.05</v>
      </c>
      <c r="F2" s="25">
        <v>91.97</v>
      </c>
      <c r="G2" s="25">
        <v>91.98</v>
      </c>
      <c r="H2" s="25">
        <v>91.87</v>
      </c>
      <c r="I2" s="25">
        <v>91.87</v>
      </c>
      <c r="J2" s="27">
        <v>93.28</v>
      </c>
      <c r="K2" s="47">
        <v>93.22</v>
      </c>
    </row>
  </sheetData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9" tint="0.79998168889431442"/>
  </sheetPr>
  <dimension ref="A1:W5"/>
  <sheetViews>
    <sheetView view="pageBreakPreview" topLeftCell="A7" zoomScaleNormal="100" zoomScaleSheetLayoutView="100" workbookViewId="0">
      <selection activeCell="S17" sqref="S17"/>
    </sheetView>
  </sheetViews>
  <sheetFormatPr defaultRowHeight="15" x14ac:dyDescent="0.25"/>
  <cols>
    <col min="2" max="2" width="20.42578125" customWidth="1"/>
    <col min="3" max="3" width="13.140625" style="5" customWidth="1"/>
    <col min="4" max="7" width="12" customWidth="1"/>
  </cols>
  <sheetData>
    <row r="1" spans="1:23" s="32" customFormat="1" x14ac:dyDescent="0.25">
      <c r="A1" s="43" t="s">
        <v>46</v>
      </c>
      <c r="B1" s="29" t="s">
        <v>7</v>
      </c>
      <c r="C1" s="29" t="s">
        <v>8</v>
      </c>
      <c r="D1" s="48" t="s">
        <v>138</v>
      </c>
      <c r="E1" s="48" t="s">
        <v>139</v>
      </c>
      <c r="F1" s="48" t="s">
        <v>140</v>
      </c>
      <c r="G1" s="48" t="s">
        <v>141</v>
      </c>
      <c r="H1" s="30" t="s">
        <v>142</v>
      </c>
      <c r="I1" s="30" t="s">
        <v>143</v>
      </c>
      <c r="J1" s="30" t="s">
        <v>144</v>
      </c>
      <c r="K1" s="30" t="s">
        <v>145</v>
      </c>
      <c r="L1" s="30" t="s">
        <v>146</v>
      </c>
      <c r="M1" s="30" t="s">
        <v>147</v>
      </c>
      <c r="N1" s="30" t="s">
        <v>148</v>
      </c>
      <c r="O1" s="30" t="s">
        <v>149</v>
      </c>
      <c r="P1" s="30" t="s">
        <v>150</v>
      </c>
      <c r="Q1" s="30" t="s">
        <v>151</v>
      </c>
      <c r="R1" s="30" t="s">
        <v>152</v>
      </c>
      <c r="S1" s="30" t="s">
        <v>153</v>
      </c>
      <c r="T1" s="30" t="s">
        <v>154</v>
      </c>
      <c r="U1" s="30" t="s">
        <v>155</v>
      </c>
      <c r="V1" s="31" t="s">
        <v>156</v>
      </c>
      <c r="W1" s="30" t="s">
        <v>157</v>
      </c>
    </row>
    <row r="2" spans="1:23" x14ac:dyDescent="0.25">
      <c r="A2" s="17" t="s">
        <v>61</v>
      </c>
      <c r="B2" s="1">
        <v>73</v>
      </c>
      <c r="C2" s="1">
        <v>280</v>
      </c>
      <c r="D2" s="2"/>
      <c r="E2" s="2">
        <v>63</v>
      </c>
      <c r="F2" s="10">
        <v>63</v>
      </c>
      <c r="G2" s="2">
        <v>82.5</v>
      </c>
      <c r="H2" s="10">
        <v>82.5</v>
      </c>
      <c r="I2" s="2">
        <v>84.8</v>
      </c>
      <c r="J2" s="2">
        <v>89.7</v>
      </c>
      <c r="K2" s="2">
        <v>87.9</v>
      </c>
      <c r="L2" s="2">
        <v>89.15</v>
      </c>
      <c r="M2" s="2">
        <v>87.5</v>
      </c>
      <c r="N2" s="2">
        <v>87.1</v>
      </c>
      <c r="O2" s="2">
        <v>88.5</v>
      </c>
      <c r="P2" s="2">
        <v>87.58</v>
      </c>
      <c r="Q2" s="2">
        <v>89.07</v>
      </c>
      <c r="R2" s="2">
        <v>89.88</v>
      </c>
      <c r="S2" s="2">
        <v>89.5</v>
      </c>
      <c r="T2" s="14"/>
      <c r="U2" s="14"/>
      <c r="V2" s="14"/>
      <c r="W2" s="14"/>
    </row>
    <row r="3" spans="1:23" x14ac:dyDescent="0.25">
      <c r="A3" s="17" t="s">
        <v>78</v>
      </c>
      <c r="B3" s="1">
        <v>104</v>
      </c>
      <c r="C3" s="1" t="s">
        <v>34</v>
      </c>
      <c r="D3" s="2">
        <v>90.65</v>
      </c>
      <c r="E3" s="2">
        <v>87.74</v>
      </c>
      <c r="F3" s="2">
        <v>88.9</v>
      </c>
      <c r="G3" s="2">
        <v>94.2</v>
      </c>
      <c r="H3" s="2">
        <v>89.4</v>
      </c>
      <c r="I3" s="2">
        <v>86.5</v>
      </c>
      <c r="J3" s="2">
        <v>87</v>
      </c>
      <c r="K3" s="2">
        <v>87.9</v>
      </c>
      <c r="L3" s="2">
        <v>89</v>
      </c>
      <c r="M3" s="2">
        <v>80.599999999999994</v>
      </c>
      <c r="N3" s="2">
        <v>82.1</v>
      </c>
      <c r="O3" s="2">
        <v>80.28</v>
      </c>
      <c r="P3" s="2">
        <v>79.790000000000006</v>
      </c>
      <c r="Q3" s="2">
        <v>81.58</v>
      </c>
      <c r="R3" s="2">
        <v>82.42</v>
      </c>
      <c r="S3" s="2">
        <v>80.7</v>
      </c>
      <c r="T3" s="2">
        <v>79.8</v>
      </c>
      <c r="U3" s="2">
        <v>81.400000000000006</v>
      </c>
      <c r="V3" s="2">
        <v>81.47</v>
      </c>
      <c r="W3" s="2">
        <v>82.05</v>
      </c>
    </row>
    <row r="4" spans="1:23" x14ac:dyDescent="0.25">
      <c r="A4" s="17" t="s">
        <v>79</v>
      </c>
      <c r="B4" s="1">
        <v>105</v>
      </c>
      <c r="C4" s="1" t="s">
        <v>35</v>
      </c>
      <c r="D4" s="2">
        <v>79.400000000000006</v>
      </c>
      <c r="E4" s="2">
        <v>75.83</v>
      </c>
      <c r="F4" s="2">
        <v>79.2</v>
      </c>
      <c r="G4" s="2">
        <v>81.05</v>
      </c>
      <c r="H4" s="2">
        <v>79.06</v>
      </c>
      <c r="I4" s="2">
        <v>81.010000000000005</v>
      </c>
      <c r="J4" s="2">
        <v>87.8</v>
      </c>
      <c r="K4" s="2">
        <v>86</v>
      </c>
      <c r="L4" s="2">
        <v>88.8</v>
      </c>
      <c r="M4" s="2">
        <v>87</v>
      </c>
      <c r="N4" s="2">
        <v>86.3</v>
      </c>
      <c r="O4" s="2">
        <v>86.95</v>
      </c>
      <c r="P4" s="2">
        <v>87.9</v>
      </c>
      <c r="Q4" s="2">
        <v>89.46</v>
      </c>
      <c r="R4" s="2">
        <v>90.46</v>
      </c>
      <c r="S4" s="2">
        <v>89.61</v>
      </c>
      <c r="T4" s="2">
        <v>90.3</v>
      </c>
      <c r="U4" s="2">
        <v>91.2</v>
      </c>
      <c r="V4" s="6" t="s">
        <v>133</v>
      </c>
      <c r="W4" s="6" t="s">
        <v>133</v>
      </c>
    </row>
    <row r="5" spans="1:23" x14ac:dyDescent="0.25">
      <c r="A5" s="16" t="s">
        <v>79</v>
      </c>
      <c r="B5" s="1">
        <v>151</v>
      </c>
      <c r="C5" s="1" t="s">
        <v>36</v>
      </c>
      <c r="D5" s="2"/>
      <c r="E5" s="2"/>
      <c r="F5" s="2"/>
      <c r="G5" s="2"/>
      <c r="H5" s="2"/>
      <c r="I5" s="2"/>
      <c r="J5" s="2"/>
      <c r="K5" s="2"/>
      <c r="L5" s="2">
        <v>108.3</v>
      </c>
      <c r="M5" s="2">
        <v>105.11</v>
      </c>
      <c r="N5" s="2">
        <v>105.1</v>
      </c>
      <c r="O5" s="2">
        <v>105.65</v>
      </c>
      <c r="P5" s="2">
        <v>107.3</v>
      </c>
      <c r="Q5" s="2">
        <v>108.57</v>
      </c>
      <c r="R5" s="2">
        <v>109.79</v>
      </c>
      <c r="S5" s="2">
        <v>108.83</v>
      </c>
      <c r="T5" s="2">
        <v>110.95</v>
      </c>
      <c r="U5" s="2">
        <v>111.3</v>
      </c>
      <c r="V5" s="2">
        <v>111.3</v>
      </c>
      <c r="W5" s="2">
        <v>110.97</v>
      </c>
    </row>
  </sheetData>
  <pageMargins left="0.7" right="0.7" top="0.75" bottom="0.75" header="0.3" footer="0.3"/>
  <pageSetup paperSize="5" scale="67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F5B4-A877-4008-BD18-DA6E36DC7C84}">
  <sheetPr>
    <tabColor rgb="FFC00000"/>
  </sheetPr>
  <dimension ref="A1:K4"/>
  <sheetViews>
    <sheetView zoomScaleNormal="100" zoomScaleSheetLayoutView="92" workbookViewId="0">
      <selection activeCell="N7" sqref="N7"/>
    </sheetView>
  </sheetViews>
  <sheetFormatPr defaultRowHeight="15" x14ac:dyDescent="0.25"/>
  <cols>
    <col min="1" max="1" width="38" bestFit="1" customWidth="1"/>
    <col min="2" max="2" width="20.42578125" style="5" customWidth="1"/>
    <col min="3" max="3" width="13.140625" style="5" customWidth="1"/>
  </cols>
  <sheetData>
    <row r="1" spans="1:11" x14ac:dyDescent="0.25">
      <c r="A1" s="40" t="s">
        <v>46</v>
      </c>
      <c r="B1" s="21" t="s">
        <v>7</v>
      </c>
      <c r="C1" s="21" t="s">
        <v>8</v>
      </c>
      <c r="D1" s="23" t="s">
        <v>150</v>
      </c>
      <c r="E1" s="23" t="s">
        <v>151</v>
      </c>
      <c r="F1" s="23" t="s">
        <v>152</v>
      </c>
      <c r="G1" s="23" t="s">
        <v>153</v>
      </c>
      <c r="H1" s="23" t="s">
        <v>154</v>
      </c>
      <c r="I1" s="23" t="s">
        <v>155</v>
      </c>
      <c r="J1" s="35" t="s">
        <v>156</v>
      </c>
      <c r="K1" s="4" t="s">
        <v>157</v>
      </c>
    </row>
    <row r="2" spans="1:11" x14ac:dyDescent="0.25">
      <c r="A2" s="17" t="s">
        <v>114</v>
      </c>
      <c r="B2" s="12">
        <v>168</v>
      </c>
      <c r="C2" s="12"/>
      <c r="D2" s="2"/>
      <c r="E2" s="2">
        <v>79.62</v>
      </c>
      <c r="F2" s="2">
        <v>80.739999999999995</v>
      </c>
      <c r="G2" s="2">
        <v>86.32</v>
      </c>
      <c r="H2" s="2">
        <v>87.05</v>
      </c>
      <c r="I2" s="2">
        <v>88.28</v>
      </c>
      <c r="J2" s="18">
        <v>83.93</v>
      </c>
      <c r="K2" s="2">
        <v>83.93</v>
      </c>
    </row>
    <row r="3" spans="1:11" x14ac:dyDescent="0.25">
      <c r="A3" s="17" t="s">
        <v>80</v>
      </c>
      <c r="B3" s="1">
        <v>158</v>
      </c>
      <c r="C3" s="1">
        <v>302</v>
      </c>
      <c r="D3" s="2">
        <v>45.58</v>
      </c>
      <c r="E3" s="2">
        <v>45.46</v>
      </c>
      <c r="F3" s="2">
        <v>45.68</v>
      </c>
      <c r="G3" s="2">
        <v>45.88</v>
      </c>
      <c r="H3" s="14"/>
      <c r="I3" s="14"/>
      <c r="J3" s="19"/>
      <c r="K3" s="19"/>
    </row>
    <row r="4" spans="1:11" x14ac:dyDescent="0.25">
      <c r="A4" s="16" t="s">
        <v>80</v>
      </c>
      <c r="B4" s="24">
        <v>159</v>
      </c>
      <c r="C4" s="24">
        <v>300</v>
      </c>
      <c r="D4" s="25">
        <v>40.479999999999997</v>
      </c>
      <c r="E4" s="25">
        <v>42.18</v>
      </c>
      <c r="F4" s="25">
        <v>43.73</v>
      </c>
      <c r="G4" s="25">
        <v>41.67</v>
      </c>
      <c r="H4" s="25">
        <v>46.3</v>
      </c>
      <c r="I4" s="25">
        <v>45.15</v>
      </c>
      <c r="J4" s="27">
        <v>44.21</v>
      </c>
      <c r="K4" s="2">
        <v>44.73</v>
      </c>
    </row>
  </sheetData>
  <pageMargins left="0.7" right="0.7" top="0.75" bottom="0.75" header="0.3" footer="0.3"/>
  <pageSetup paperSize="5" scale="62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499984740745262"/>
  </sheetPr>
  <dimension ref="A1:Y7"/>
  <sheetViews>
    <sheetView view="pageBreakPreview" zoomScale="97" zoomScaleNormal="100" zoomScaleSheetLayoutView="97" workbookViewId="0">
      <selection activeCell="AF16" sqref="AF16"/>
    </sheetView>
  </sheetViews>
  <sheetFormatPr defaultRowHeight="15" x14ac:dyDescent="0.25"/>
  <cols>
    <col min="1" max="1" width="15.42578125" customWidth="1"/>
    <col min="2" max="2" width="19.5703125" customWidth="1"/>
    <col min="3" max="3" width="12.85546875" style="5" customWidth="1"/>
    <col min="4" max="9" width="11" customWidth="1"/>
  </cols>
  <sheetData>
    <row r="1" spans="1:25" x14ac:dyDescent="0.25">
      <c r="A1" s="20" t="s">
        <v>46</v>
      </c>
      <c r="B1" s="41" t="s">
        <v>7</v>
      </c>
      <c r="C1" s="41" t="s">
        <v>8</v>
      </c>
      <c r="D1" s="23" t="s">
        <v>136</v>
      </c>
      <c r="E1" s="23" t="s">
        <v>137</v>
      </c>
      <c r="F1" s="23" t="s">
        <v>138</v>
      </c>
      <c r="G1" s="23" t="s">
        <v>139</v>
      </c>
      <c r="H1" s="23" t="s">
        <v>140</v>
      </c>
      <c r="I1" s="23" t="s">
        <v>141</v>
      </c>
      <c r="J1" s="23" t="s">
        <v>142</v>
      </c>
      <c r="K1" s="23" t="s">
        <v>143</v>
      </c>
      <c r="L1" s="23" t="s">
        <v>144</v>
      </c>
      <c r="M1" s="23" t="s">
        <v>145</v>
      </c>
      <c r="N1" s="23" t="s">
        <v>146</v>
      </c>
      <c r="O1" s="23" t="s">
        <v>147</v>
      </c>
      <c r="P1" s="23" t="s">
        <v>148</v>
      </c>
      <c r="Q1" s="23" t="s">
        <v>149</v>
      </c>
      <c r="R1" s="23" t="s">
        <v>150</v>
      </c>
      <c r="S1" s="23" t="s">
        <v>151</v>
      </c>
      <c r="T1" s="23" t="s">
        <v>152</v>
      </c>
      <c r="U1" s="23" t="s">
        <v>153</v>
      </c>
      <c r="V1" s="23" t="s">
        <v>154</v>
      </c>
      <c r="W1" s="35" t="s">
        <v>155</v>
      </c>
      <c r="X1" s="23" t="s">
        <v>156</v>
      </c>
      <c r="Y1" s="23" t="s">
        <v>157</v>
      </c>
    </row>
    <row r="2" spans="1:25" x14ac:dyDescent="0.25">
      <c r="A2" s="17" t="s">
        <v>95</v>
      </c>
      <c r="B2" s="1">
        <v>34</v>
      </c>
      <c r="C2" s="1">
        <v>146.6</v>
      </c>
      <c r="D2" s="2">
        <v>35.15</v>
      </c>
      <c r="E2" s="10">
        <v>35.15</v>
      </c>
      <c r="F2" s="10">
        <v>35.15</v>
      </c>
      <c r="G2" s="2">
        <v>33.85</v>
      </c>
      <c r="H2" s="2">
        <v>36.6</v>
      </c>
      <c r="I2" s="2">
        <v>37.200000000000003</v>
      </c>
      <c r="J2" s="2">
        <v>36.380000000000003</v>
      </c>
      <c r="K2" s="2">
        <v>37.65</v>
      </c>
      <c r="L2" s="2">
        <v>38.65</v>
      </c>
      <c r="M2" s="2">
        <v>38.46</v>
      </c>
      <c r="N2" s="2">
        <v>39</v>
      </c>
      <c r="O2" s="2">
        <v>39</v>
      </c>
      <c r="P2" s="2">
        <v>39</v>
      </c>
      <c r="Q2" s="2">
        <v>39</v>
      </c>
      <c r="R2" s="2">
        <v>36.36</v>
      </c>
      <c r="S2" s="2">
        <v>36.9</v>
      </c>
      <c r="T2" s="2">
        <v>37.909999999999997</v>
      </c>
      <c r="U2" s="2">
        <v>36.65</v>
      </c>
      <c r="V2" s="2">
        <v>37.200000000000003</v>
      </c>
      <c r="W2" s="18">
        <v>37.1</v>
      </c>
      <c r="X2" s="36">
        <v>37.950000000000003</v>
      </c>
      <c r="Y2" s="36">
        <v>36.840000000000003</v>
      </c>
    </row>
    <row r="3" spans="1:25" x14ac:dyDescent="0.25">
      <c r="A3" s="17" t="s">
        <v>95</v>
      </c>
      <c r="B3" s="1">
        <v>35</v>
      </c>
      <c r="C3" s="1" t="s">
        <v>37</v>
      </c>
      <c r="D3" s="2">
        <v>20.100000000000001</v>
      </c>
      <c r="E3" s="10">
        <v>20.100000000000001</v>
      </c>
      <c r="F3" s="10">
        <v>20.100000000000001</v>
      </c>
      <c r="G3" s="10">
        <v>20.100000000000001</v>
      </c>
      <c r="H3" s="2">
        <v>23.2</v>
      </c>
      <c r="I3" s="2">
        <v>25.5</v>
      </c>
      <c r="J3" s="2">
        <v>22.2</v>
      </c>
      <c r="K3" s="2">
        <v>26.1</v>
      </c>
      <c r="L3" s="2">
        <v>25.9</v>
      </c>
      <c r="M3" s="2">
        <v>25</v>
      </c>
      <c r="N3" s="2">
        <v>27</v>
      </c>
      <c r="O3" s="10">
        <v>27</v>
      </c>
      <c r="P3" s="10">
        <v>27</v>
      </c>
      <c r="Q3" s="10">
        <v>27</v>
      </c>
      <c r="R3" s="2">
        <v>25.82</v>
      </c>
      <c r="S3" s="10">
        <v>26.27</v>
      </c>
      <c r="T3" s="10">
        <v>26.73</v>
      </c>
      <c r="U3" s="10">
        <v>27.63</v>
      </c>
      <c r="V3" s="2">
        <v>29.73</v>
      </c>
      <c r="W3" s="18">
        <v>30.11</v>
      </c>
      <c r="X3" s="2">
        <v>30.5</v>
      </c>
      <c r="Y3" s="2">
        <v>30.4</v>
      </c>
    </row>
    <row r="4" spans="1:25" x14ac:dyDescent="0.25">
      <c r="A4" s="17" t="s">
        <v>83</v>
      </c>
      <c r="B4" s="1">
        <v>46</v>
      </c>
      <c r="C4" s="1"/>
      <c r="D4" s="2"/>
      <c r="E4" s="2"/>
      <c r="F4" s="2"/>
      <c r="G4" s="2"/>
      <c r="H4" s="2">
        <v>34.700000000000003</v>
      </c>
      <c r="I4" s="2">
        <v>35.6</v>
      </c>
      <c r="J4" s="2">
        <v>28.6</v>
      </c>
      <c r="K4" s="2">
        <v>30.15</v>
      </c>
      <c r="L4" s="2">
        <v>29.87</v>
      </c>
      <c r="M4" s="2">
        <v>30.95</v>
      </c>
      <c r="N4" s="2">
        <v>30.7</v>
      </c>
      <c r="O4" s="2">
        <v>30.5</v>
      </c>
      <c r="P4" s="10">
        <v>30.5</v>
      </c>
      <c r="Q4" s="10">
        <v>30.5</v>
      </c>
      <c r="R4" s="2">
        <v>28.73</v>
      </c>
      <c r="S4" s="2">
        <v>29.46</v>
      </c>
      <c r="T4" s="2">
        <v>29.7</v>
      </c>
      <c r="U4" s="2">
        <v>28.5</v>
      </c>
      <c r="V4" s="2">
        <v>33.01</v>
      </c>
      <c r="W4" s="18">
        <v>34.799999999999997</v>
      </c>
      <c r="X4" s="2">
        <v>34.799999999999997</v>
      </c>
      <c r="Y4" s="2">
        <v>33.200000000000003</v>
      </c>
    </row>
    <row r="5" spans="1:25" x14ac:dyDescent="0.25">
      <c r="A5" s="17" t="s">
        <v>81</v>
      </c>
      <c r="B5" s="1">
        <v>90</v>
      </c>
      <c r="C5" s="1" t="s">
        <v>38</v>
      </c>
      <c r="D5" s="2"/>
      <c r="E5" s="2"/>
      <c r="F5" s="2"/>
      <c r="G5" s="2"/>
      <c r="H5" s="2">
        <v>23</v>
      </c>
      <c r="I5" s="2">
        <v>24.5</v>
      </c>
      <c r="J5" s="2">
        <v>22.1</v>
      </c>
      <c r="K5" s="2">
        <v>29</v>
      </c>
      <c r="L5" s="2">
        <v>25.38</v>
      </c>
      <c r="M5" s="2">
        <v>26.3</v>
      </c>
      <c r="N5" s="2">
        <v>26.8</v>
      </c>
      <c r="O5" s="2">
        <v>25.8</v>
      </c>
      <c r="P5" s="2">
        <v>25.45</v>
      </c>
      <c r="Q5" s="2">
        <v>25.33</v>
      </c>
      <c r="R5" s="2">
        <v>24.45</v>
      </c>
      <c r="S5" s="2">
        <v>24.53</v>
      </c>
      <c r="T5" s="2">
        <v>25.78</v>
      </c>
      <c r="U5" s="2">
        <v>24.6</v>
      </c>
      <c r="V5" s="2">
        <v>27</v>
      </c>
      <c r="W5" s="18">
        <v>28.1</v>
      </c>
      <c r="X5" s="2">
        <v>27.2</v>
      </c>
      <c r="Y5" s="2">
        <v>27.5</v>
      </c>
    </row>
    <row r="6" spans="1:25" x14ac:dyDescent="0.25">
      <c r="A6" s="17" t="s">
        <v>82</v>
      </c>
      <c r="B6" s="1">
        <v>122</v>
      </c>
      <c r="C6" s="1" t="s">
        <v>39</v>
      </c>
      <c r="D6" s="2"/>
      <c r="E6" s="2"/>
      <c r="F6" s="2"/>
      <c r="G6" s="2"/>
      <c r="H6" s="2"/>
      <c r="I6" s="2">
        <v>38.65</v>
      </c>
      <c r="J6" s="2">
        <v>42.25</v>
      </c>
      <c r="K6" s="2">
        <v>42.85</v>
      </c>
      <c r="L6" s="2">
        <v>39.880000000000003</v>
      </c>
      <c r="M6" s="2">
        <v>40.549999999999997</v>
      </c>
      <c r="N6" s="2">
        <v>41.35</v>
      </c>
      <c r="O6" s="2">
        <v>38.75</v>
      </c>
      <c r="P6" s="2">
        <v>36.85</v>
      </c>
      <c r="Q6" s="2">
        <v>36.85</v>
      </c>
      <c r="R6" s="2">
        <v>32.1</v>
      </c>
      <c r="S6" s="2">
        <v>35.409999999999997</v>
      </c>
      <c r="T6" s="2">
        <v>35.99</v>
      </c>
      <c r="U6" s="2">
        <v>36.159999999999997</v>
      </c>
      <c r="V6" s="2">
        <v>39.29</v>
      </c>
      <c r="W6" s="18">
        <v>42.75</v>
      </c>
      <c r="X6" s="2">
        <v>42.93</v>
      </c>
      <c r="Y6" s="2">
        <v>39.75</v>
      </c>
    </row>
    <row r="7" spans="1:25" x14ac:dyDescent="0.25">
      <c r="A7" s="16" t="s">
        <v>82</v>
      </c>
      <c r="B7" s="24">
        <v>123</v>
      </c>
      <c r="C7" s="24" t="s">
        <v>33</v>
      </c>
      <c r="D7" s="25"/>
      <c r="E7" s="25"/>
      <c r="F7" s="25"/>
      <c r="G7" s="25"/>
      <c r="H7" s="25"/>
      <c r="I7" s="25">
        <v>46.4</v>
      </c>
      <c r="J7" s="25">
        <v>42.6</v>
      </c>
      <c r="K7" s="25">
        <v>42.95</v>
      </c>
      <c r="L7" s="25">
        <v>43.77</v>
      </c>
      <c r="M7" s="25">
        <v>44.15</v>
      </c>
      <c r="N7" s="25">
        <v>43.45</v>
      </c>
      <c r="O7" s="25">
        <v>43.45</v>
      </c>
      <c r="P7" s="25">
        <v>42.75</v>
      </c>
      <c r="Q7" s="44">
        <v>42.75</v>
      </c>
      <c r="R7" s="25">
        <v>41.02</v>
      </c>
      <c r="S7" s="25">
        <v>42.03</v>
      </c>
      <c r="T7" s="25">
        <v>43.32</v>
      </c>
      <c r="U7" s="25">
        <v>42.11</v>
      </c>
      <c r="V7" s="25">
        <v>42.87</v>
      </c>
      <c r="W7" s="27">
        <v>39.950000000000003</v>
      </c>
      <c r="X7" s="25">
        <v>38.002000000000002</v>
      </c>
      <c r="Y7" s="25">
        <v>43.07</v>
      </c>
    </row>
  </sheetData>
  <pageMargins left="0.7" right="0.7" top="0.75" bottom="0.75" header="0.3" footer="0.3"/>
  <pageSetup paperSize="5" scale="61" orientation="landscape" r:id="rId1"/>
  <colBreaks count="1" manualBreakCount="1">
    <brk id="25" max="42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39997558519241921"/>
    <pageSetUpPr fitToPage="1"/>
  </sheetPr>
  <dimension ref="A1:S4"/>
  <sheetViews>
    <sheetView view="pageBreakPreview" zoomScale="98" zoomScaleNormal="100" zoomScaleSheetLayoutView="98" workbookViewId="0">
      <selection activeCell="AA18" sqref="AA18"/>
    </sheetView>
  </sheetViews>
  <sheetFormatPr defaultRowHeight="15" x14ac:dyDescent="0.25"/>
  <cols>
    <col min="1" max="1" width="13.42578125" customWidth="1"/>
    <col min="2" max="2" width="20.5703125" customWidth="1"/>
    <col min="3" max="3" width="13.28515625" customWidth="1"/>
  </cols>
  <sheetData>
    <row r="1" spans="1:19" x14ac:dyDescent="0.25">
      <c r="A1" s="20" t="s">
        <v>102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4" t="s">
        <v>156</v>
      </c>
      <c r="S1" s="4" t="s">
        <v>157</v>
      </c>
    </row>
    <row r="2" spans="1:19" x14ac:dyDescent="0.25">
      <c r="A2" s="17" t="s">
        <v>47</v>
      </c>
      <c r="B2" s="1">
        <v>107</v>
      </c>
      <c r="C2" s="1" t="s">
        <v>9</v>
      </c>
      <c r="D2" s="2">
        <v>48.88</v>
      </c>
      <c r="E2" s="2">
        <v>51.58</v>
      </c>
      <c r="F2" s="2">
        <v>52.57</v>
      </c>
      <c r="G2" s="2">
        <v>54.2</v>
      </c>
      <c r="H2" s="2">
        <v>57.15</v>
      </c>
      <c r="I2" s="2">
        <v>55.85</v>
      </c>
      <c r="J2" s="2">
        <v>54.2</v>
      </c>
      <c r="K2" s="2">
        <v>55.55</v>
      </c>
      <c r="L2" s="2">
        <v>56.77</v>
      </c>
      <c r="M2" s="2">
        <v>57.14</v>
      </c>
      <c r="N2" s="2">
        <v>56.86</v>
      </c>
      <c r="O2" s="2">
        <v>57.15</v>
      </c>
      <c r="P2" s="2">
        <v>57.51</v>
      </c>
      <c r="Q2" s="2">
        <v>54.1</v>
      </c>
      <c r="R2" s="2">
        <v>59.95</v>
      </c>
      <c r="S2" s="2">
        <v>57.62</v>
      </c>
    </row>
    <row r="3" spans="1:19" x14ac:dyDescent="0.25">
      <c r="A3" s="17" t="s">
        <v>48</v>
      </c>
      <c r="B3" s="1">
        <v>111</v>
      </c>
      <c r="C3" s="1">
        <v>150</v>
      </c>
      <c r="D3" s="2">
        <v>52.01</v>
      </c>
      <c r="E3" s="2">
        <v>52.23</v>
      </c>
      <c r="F3" s="2">
        <v>54.13</v>
      </c>
      <c r="G3" s="2">
        <v>55.27</v>
      </c>
      <c r="H3" s="2">
        <v>56.63</v>
      </c>
      <c r="I3" s="2">
        <v>57.5</v>
      </c>
      <c r="J3" s="2">
        <v>57.22</v>
      </c>
      <c r="K3" s="2">
        <v>57.1</v>
      </c>
      <c r="L3" s="2">
        <v>57.94</v>
      </c>
      <c r="M3" s="2">
        <v>57.6</v>
      </c>
      <c r="N3" s="2">
        <v>57.53</v>
      </c>
      <c r="O3" s="2">
        <v>57.11</v>
      </c>
      <c r="P3" s="2">
        <v>62.5</v>
      </c>
      <c r="Q3" s="2">
        <v>64.03</v>
      </c>
      <c r="R3" s="2"/>
      <c r="S3" s="2">
        <v>62.3</v>
      </c>
    </row>
    <row r="4" spans="1:19" x14ac:dyDescent="0.25">
      <c r="A4" s="16" t="s">
        <v>48</v>
      </c>
      <c r="B4" s="24">
        <v>112</v>
      </c>
      <c r="C4" s="24" t="s">
        <v>10</v>
      </c>
      <c r="D4" s="25">
        <v>52.53</v>
      </c>
      <c r="E4" s="25">
        <v>52.66</v>
      </c>
      <c r="F4" s="25">
        <v>54.9</v>
      </c>
      <c r="G4" s="25">
        <v>55.7</v>
      </c>
      <c r="H4" s="25">
        <v>57.3</v>
      </c>
      <c r="I4" s="25">
        <v>58</v>
      </c>
      <c r="J4" s="25">
        <v>57</v>
      </c>
      <c r="K4" s="25">
        <v>57.46</v>
      </c>
      <c r="L4" s="25">
        <v>57.38</v>
      </c>
      <c r="M4" s="25">
        <v>57.73</v>
      </c>
      <c r="N4" s="25">
        <v>57.78</v>
      </c>
      <c r="O4" s="25">
        <v>57.22</v>
      </c>
      <c r="P4" s="37"/>
      <c r="Q4" s="37"/>
      <c r="R4" s="14"/>
      <c r="S4" s="14"/>
    </row>
  </sheetData>
  <pageMargins left="0.7" right="0.7" top="0.75" bottom="0.75" header="0.3" footer="0.3"/>
  <pageSetup paperSize="5" scale="82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F9A8-97CC-4AAC-8D40-714AC72539B1}">
  <sheetPr>
    <tabColor theme="7"/>
    <pageSetUpPr fitToPage="1"/>
  </sheetPr>
  <dimension ref="A1:Y21"/>
  <sheetViews>
    <sheetView showZeros="0" view="pageBreakPreview" zoomScaleNormal="100" zoomScaleSheetLayoutView="100" workbookViewId="0">
      <selection sqref="A1:XFD1"/>
    </sheetView>
  </sheetViews>
  <sheetFormatPr defaultRowHeight="15" x14ac:dyDescent="0.25"/>
  <cols>
    <col min="1" max="1" width="12.5703125" customWidth="1"/>
    <col min="2" max="2" width="20.42578125" style="5" customWidth="1"/>
    <col min="3" max="3" width="15" style="5" customWidth="1"/>
    <col min="4" max="4" width="9" style="8" customWidth="1"/>
    <col min="5" max="5" width="8.140625" style="8" customWidth="1"/>
    <col min="6" max="6" width="8" style="8" customWidth="1"/>
    <col min="7" max="7" width="7.7109375" style="8" customWidth="1"/>
    <col min="8" max="8" width="7.42578125" style="8" customWidth="1"/>
    <col min="9" max="10" width="7.140625" style="8" customWidth="1"/>
    <col min="11" max="11" width="7.7109375" style="8" customWidth="1"/>
    <col min="12" max="12" width="7.42578125" style="8" customWidth="1"/>
    <col min="13" max="19" width="9.140625" style="8"/>
  </cols>
  <sheetData>
    <row r="1" spans="1:25" s="32" customFormat="1" x14ac:dyDescent="0.25">
      <c r="A1" s="28" t="s">
        <v>46</v>
      </c>
      <c r="B1" s="30" t="s">
        <v>7</v>
      </c>
      <c r="C1" s="30" t="s">
        <v>8</v>
      </c>
      <c r="D1" s="30" t="s">
        <v>135</v>
      </c>
      <c r="E1" s="30" t="s">
        <v>136</v>
      </c>
      <c r="F1" s="30" t="s">
        <v>137</v>
      </c>
      <c r="G1" s="30" t="s">
        <v>138</v>
      </c>
      <c r="H1" s="30" t="s">
        <v>139</v>
      </c>
      <c r="I1" s="30" t="s">
        <v>140</v>
      </c>
      <c r="J1" s="30" t="s">
        <v>141</v>
      </c>
      <c r="K1" s="30" t="s">
        <v>142</v>
      </c>
      <c r="L1" s="30" t="s">
        <v>143</v>
      </c>
      <c r="M1" s="30" t="s">
        <v>144</v>
      </c>
      <c r="N1" s="30" t="s">
        <v>145</v>
      </c>
      <c r="O1" s="30" t="s">
        <v>146</v>
      </c>
      <c r="P1" s="30" t="s">
        <v>147</v>
      </c>
      <c r="Q1" s="30" t="s">
        <v>148</v>
      </c>
      <c r="R1" s="30" t="s">
        <v>149</v>
      </c>
      <c r="S1" s="30" t="s">
        <v>150</v>
      </c>
      <c r="T1" s="30" t="s">
        <v>151</v>
      </c>
      <c r="U1" s="30" t="s">
        <v>152</v>
      </c>
      <c r="V1" s="30" t="s">
        <v>153</v>
      </c>
      <c r="W1" s="30" t="s">
        <v>154</v>
      </c>
      <c r="X1" s="30" t="s">
        <v>155</v>
      </c>
      <c r="Y1" s="31" t="s">
        <v>156</v>
      </c>
    </row>
    <row r="2" spans="1:25" x14ac:dyDescent="0.25">
      <c r="A2" s="17" t="s">
        <v>84</v>
      </c>
      <c r="B2" s="1">
        <v>14</v>
      </c>
      <c r="C2" s="1">
        <v>62</v>
      </c>
      <c r="D2" s="6">
        <v>18.399999999999999</v>
      </c>
      <c r="E2" s="6">
        <v>18.2</v>
      </c>
      <c r="F2" s="6">
        <v>18.2</v>
      </c>
      <c r="G2" s="6">
        <v>18.8</v>
      </c>
      <c r="H2" s="7">
        <v>18.8</v>
      </c>
      <c r="I2" s="6">
        <v>18.7</v>
      </c>
      <c r="J2" s="7">
        <v>18.7</v>
      </c>
      <c r="K2" s="7">
        <v>18.7</v>
      </c>
      <c r="L2" s="6">
        <v>19.27</v>
      </c>
      <c r="M2" s="6">
        <v>20.100000000000001</v>
      </c>
      <c r="N2" s="6">
        <v>20.62</v>
      </c>
      <c r="O2" s="6">
        <v>21.25</v>
      </c>
      <c r="P2" s="6">
        <v>21.25</v>
      </c>
      <c r="Q2" s="6">
        <v>21.5</v>
      </c>
      <c r="R2" s="6">
        <v>21.89</v>
      </c>
      <c r="S2" s="6">
        <v>21.9</v>
      </c>
      <c r="T2" s="6">
        <v>22.52</v>
      </c>
      <c r="U2" s="6">
        <v>22.61</v>
      </c>
      <c r="V2" s="6">
        <v>22.81</v>
      </c>
      <c r="W2" s="2">
        <v>24</v>
      </c>
      <c r="X2" s="2">
        <v>23.7</v>
      </c>
      <c r="Y2" s="18">
        <v>23</v>
      </c>
    </row>
    <row r="3" spans="1:25" x14ac:dyDescent="0.25">
      <c r="A3" s="17" t="s">
        <v>84</v>
      </c>
      <c r="B3" s="1">
        <v>13</v>
      </c>
      <c r="C3" s="1">
        <v>106</v>
      </c>
      <c r="D3" s="6">
        <v>29.5</v>
      </c>
      <c r="E3" s="6">
        <v>29.35</v>
      </c>
      <c r="F3" s="7">
        <v>29.35</v>
      </c>
      <c r="G3" s="6">
        <v>30.75</v>
      </c>
      <c r="H3" s="7">
        <v>30.75</v>
      </c>
      <c r="I3" s="6">
        <v>31.05</v>
      </c>
      <c r="J3" s="7">
        <v>31.05</v>
      </c>
      <c r="K3" s="6">
        <v>31.05</v>
      </c>
      <c r="L3" s="6">
        <v>31.05</v>
      </c>
      <c r="M3" s="6">
        <v>31.05</v>
      </c>
      <c r="N3" s="6">
        <v>31.05</v>
      </c>
      <c r="O3" s="6">
        <v>31.05</v>
      </c>
      <c r="P3" s="6">
        <v>31.05</v>
      </c>
      <c r="Q3" s="6">
        <v>35.799999999999997</v>
      </c>
      <c r="R3" s="6">
        <v>34.4</v>
      </c>
      <c r="S3" s="6">
        <v>34.56</v>
      </c>
      <c r="T3" s="6">
        <v>34.24</v>
      </c>
      <c r="U3" s="6">
        <v>35.26</v>
      </c>
      <c r="V3" s="6">
        <v>35.57</v>
      </c>
      <c r="W3" s="2">
        <v>38.4</v>
      </c>
      <c r="X3" s="2">
        <v>36.6</v>
      </c>
      <c r="Y3" s="18">
        <v>36.799999999999997</v>
      </c>
    </row>
    <row r="4" spans="1:25" x14ac:dyDescent="0.25">
      <c r="A4" s="17" t="s">
        <v>84</v>
      </c>
      <c r="B4" s="1">
        <v>15</v>
      </c>
      <c r="C4" s="1">
        <v>188</v>
      </c>
      <c r="D4" s="6">
        <v>25.2</v>
      </c>
      <c r="E4" s="6">
        <v>24.1</v>
      </c>
      <c r="F4" s="7">
        <v>24.1</v>
      </c>
      <c r="G4" s="6">
        <v>25.65</v>
      </c>
      <c r="H4" s="7">
        <v>25.65</v>
      </c>
      <c r="I4" s="6">
        <v>25.9</v>
      </c>
      <c r="J4" s="7">
        <v>25.9</v>
      </c>
      <c r="K4" s="7">
        <v>25.9</v>
      </c>
      <c r="L4" s="6">
        <v>27.45</v>
      </c>
      <c r="M4" s="6">
        <v>28.4</v>
      </c>
      <c r="N4" s="13">
        <v>39.6</v>
      </c>
      <c r="O4" s="13">
        <v>30.4</v>
      </c>
      <c r="P4" s="13">
        <v>29.8</v>
      </c>
      <c r="Q4" s="13">
        <v>34.700000000000003</v>
      </c>
      <c r="R4" s="13">
        <v>29.87</v>
      </c>
      <c r="S4" s="13">
        <v>29.62</v>
      </c>
      <c r="T4" s="13">
        <v>29.45</v>
      </c>
      <c r="U4" s="13">
        <v>30.26</v>
      </c>
      <c r="V4" s="13">
        <v>30.52</v>
      </c>
      <c r="W4" s="2">
        <v>30.08</v>
      </c>
      <c r="X4" s="2">
        <v>30</v>
      </c>
      <c r="Y4" s="18">
        <v>31.5</v>
      </c>
    </row>
    <row r="5" spans="1:25" x14ac:dyDescent="0.25">
      <c r="A5" s="17" t="s">
        <v>84</v>
      </c>
      <c r="B5" s="1">
        <v>26</v>
      </c>
      <c r="C5" s="1">
        <v>204</v>
      </c>
      <c r="D5" s="6">
        <v>36.4</v>
      </c>
      <c r="E5" s="6">
        <v>35.049999999999997</v>
      </c>
      <c r="F5" s="7">
        <v>35.049999999999997</v>
      </c>
      <c r="G5" s="6">
        <v>36.1</v>
      </c>
      <c r="H5" s="7">
        <v>36.1</v>
      </c>
      <c r="I5" s="6">
        <v>35.25</v>
      </c>
      <c r="J5" s="7">
        <v>35.25</v>
      </c>
      <c r="K5" s="7">
        <v>35.25</v>
      </c>
      <c r="L5" s="6">
        <v>36.700000000000003</v>
      </c>
      <c r="M5" s="6">
        <v>38.299999999999997</v>
      </c>
      <c r="N5" s="6">
        <v>38.9</v>
      </c>
      <c r="O5" s="6">
        <v>39.880000000000003</v>
      </c>
      <c r="P5" s="6">
        <v>39.9</v>
      </c>
      <c r="Q5" s="6">
        <v>38.5</v>
      </c>
      <c r="R5" s="6">
        <v>38.65</v>
      </c>
      <c r="S5" s="6">
        <v>38.659999999999997</v>
      </c>
      <c r="T5" s="6">
        <v>38.68</v>
      </c>
      <c r="U5" s="6">
        <v>39.590000000000003</v>
      </c>
      <c r="V5" s="10">
        <v>39.590000000000003</v>
      </c>
      <c r="W5" s="2">
        <v>39.78</v>
      </c>
      <c r="X5" s="2">
        <v>40.5</v>
      </c>
      <c r="Y5" s="18">
        <v>40.5</v>
      </c>
    </row>
    <row r="6" spans="1:25" x14ac:dyDescent="0.25">
      <c r="A6" s="17" t="s">
        <v>84</v>
      </c>
      <c r="B6" s="1">
        <v>96</v>
      </c>
      <c r="C6" s="1">
        <v>110</v>
      </c>
      <c r="D6" s="6"/>
      <c r="E6" s="6">
        <v>17.55</v>
      </c>
      <c r="F6" s="7">
        <v>17.55</v>
      </c>
      <c r="G6" s="7">
        <v>17.55</v>
      </c>
      <c r="H6" s="7">
        <v>17.55</v>
      </c>
      <c r="I6" s="6">
        <v>19.309999999999999</v>
      </c>
      <c r="J6" s="7">
        <v>19.309999999999999</v>
      </c>
      <c r="K6" s="7">
        <v>19.309999999999999</v>
      </c>
      <c r="L6" s="6">
        <v>20.85</v>
      </c>
      <c r="M6" s="6">
        <v>21.7</v>
      </c>
      <c r="N6" s="6">
        <v>22.72</v>
      </c>
      <c r="O6" s="6">
        <v>23.53</v>
      </c>
      <c r="P6" s="6">
        <v>22.15</v>
      </c>
      <c r="Q6" s="6">
        <v>22.15</v>
      </c>
      <c r="R6" s="6">
        <v>23.04</v>
      </c>
      <c r="S6" s="6">
        <v>23.71</v>
      </c>
      <c r="T6" s="6">
        <v>23.45</v>
      </c>
      <c r="U6" s="6">
        <v>24.33</v>
      </c>
      <c r="V6" s="6">
        <v>25.45</v>
      </c>
      <c r="W6" s="2">
        <v>25.05</v>
      </c>
      <c r="X6" s="2">
        <v>25.45</v>
      </c>
      <c r="Y6" s="18">
        <v>25.1</v>
      </c>
    </row>
    <row r="7" spans="1:25" x14ac:dyDescent="0.25">
      <c r="A7" s="17" t="s">
        <v>85</v>
      </c>
      <c r="B7" s="1">
        <v>136</v>
      </c>
      <c r="C7" s="1">
        <v>218</v>
      </c>
      <c r="D7" s="6"/>
      <c r="E7" s="6"/>
      <c r="F7" s="6"/>
      <c r="G7" s="6"/>
      <c r="H7" s="6"/>
      <c r="I7" s="6"/>
      <c r="J7" s="6"/>
      <c r="K7" s="6"/>
      <c r="L7" s="6">
        <v>20.05</v>
      </c>
      <c r="M7" s="6">
        <v>21</v>
      </c>
      <c r="N7" s="6">
        <v>21.75</v>
      </c>
      <c r="O7" s="6">
        <v>22.5</v>
      </c>
      <c r="P7" s="6">
        <v>22.28</v>
      </c>
      <c r="Q7" s="6">
        <v>22.08</v>
      </c>
      <c r="R7" s="6">
        <v>22.28</v>
      </c>
      <c r="S7" s="6">
        <v>22.33</v>
      </c>
      <c r="T7" s="6">
        <v>22.58</v>
      </c>
      <c r="U7" s="6">
        <v>23.24</v>
      </c>
      <c r="V7" s="6">
        <v>23.24</v>
      </c>
      <c r="W7" s="2">
        <v>23.65</v>
      </c>
      <c r="X7" s="2">
        <v>23.75</v>
      </c>
      <c r="Y7" s="18">
        <v>24.5</v>
      </c>
    </row>
    <row r="8" spans="1:25" x14ac:dyDescent="0.25">
      <c r="A8" s="17" t="s">
        <v>84</v>
      </c>
      <c r="B8" s="1">
        <v>137</v>
      </c>
      <c r="C8" s="1" t="s">
        <v>86</v>
      </c>
      <c r="D8" s="6"/>
      <c r="E8" s="6"/>
      <c r="F8" s="6"/>
      <c r="G8" s="6"/>
      <c r="H8" s="6"/>
      <c r="I8" s="6"/>
      <c r="J8" s="6"/>
      <c r="K8" s="6"/>
      <c r="L8" s="6">
        <v>28.55</v>
      </c>
      <c r="M8" s="6">
        <v>29</v>
      </c>
      <c r="N8" s="6">
        <v>30</v>
      </c>
      <c r="O8" s="6">
        <v>30.35</v>
      </c>
      <c r="P8" s="6">
        <v>30.15</v>
      </c>
      <c r="Q8" s="6">
        <v>30.12</v>
      </c>
      <c r="R8" s="6">
        <v>30.33</v>
      </c>
      <c r="S8" s="6">
        <v>30.75</v>
      </c>
      <c r="T8" s="6">
        <v>32.36</v>
      </c>
      <c r="U8" s="2"/>
      <c r="V8" s="6">
        <v>31.02</v>
      </c>
      <c r="W8" s="2">
        <v>32.28</v>
      </c>
      <c r="X8" s="2">
        <v>31.85</v>
      </c>
      <c r="Y8" s="18">
        <v>32.700000000000003</v>
      </c>
    </row>
    <row r="9" spans="1:25" x14ac:dyDescent="0.25">
      <c r="A9" s="16" t="s">
        <v>84</v>
      </c>
      <c r="B9" s="24">
        <v>152</v>
      </c>
      <c r="C9" s="24">
        <v>67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>
        <v>24.54</v>
      </c>
      <c r="S9" s="26">
        <v>24.86</v>
      </c>
      <c r="T9" s="26">
        <v>25.29</v>
      </c>
      <c r="U9" s="26">
        <v>25.23</v>
      </c>
      <c r="V9" s="26">
        <v>25.38</v>
      </c>
      <c r="W9" s="25">
        <v>25.83</v>
      </c>
      <c r="X9" s="25"/>
      <c r="Y9" s="27">
        <v>26.49</v>
      </c>
    </row>
    <row r="20" spans="5:5" x14ac:dyDescent="0.25">
      <c r="E20" s="11"/>
    </row>
    <row r="21" spans="5:5" x14ac:dyDescent="0.25">
      <c r="E21" s="11"/>
    </row>
  </sheetData>
  <pageMargins left="0.7" right="0.7" top="0.75" bottom="0.75" header="0.3" footer="0.3"/>
  <pageSetup scale="51" orientation="landscape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4998-FE52-4075-BAFE-F1505797A9CF}">
  <sheetPr>
    <tabColor theme="7"/>
    <pageSetUpPr fitToPage="1"/>
  </sheetPr>
  <dimension ref="A1:X21"/>
  <sheetViews>
    <sheetView view="pageBreakPreview" zoomScale="85" zoomScaleNormal="100" zoomScaleSheetLayoutView="85" workbookViewId="0">
      <selection activeCell="W25" sqref="W25"/>
    </sheetView>
  </sheetViews>
  <sheetFormatPr defaultRowHeight="15" x14ac:dyDescent="0.25"/>
  <cols>
    <col min="1" max="1" width="12.5703125" customWidth="1"/>
    <col min="2" max="2" width="20.42578125" style="5" customWidth="1"/>
    <col min="3" max="3" width="15" style="5" customWidth="1"/>
    <col min="4" max="4" width="9.42578125" style="8" customWidth="1"/>
    <col min="5" max="5" width="9.85546875" style="8" customWidth="1"/>
    <col min="6" max="6" width="9.140625" style="8" customWidth="1"/>
    <col min="7" max="7" width="9.5703125" style="8" customWidth="1"/>
    <col min="8" max="8" width="9.42578125" style="8" customWidth="1"/>
    <col min="9" max="9" width="8.85546875" style="8" customWidth="1"/>
    <col min="10" max="10" width="9.28515625" style="8" customWidth="1"/>
    <col min="11" max="11" width="9.5703125" style="8" customWidth="1"/>
    <col min="12" max="12" width="9.140625" style="8" customWidth="1"/>
    <col min="13" max="13" width="9.85546875" style="8" customWidth="1"/>
    <col min="14" max="19" width="9.140625" style="8"/>
  </cols>
  <sheetData>
    <row r="1" spans="1:24" s="32" customFormat="1" x14ac:dyDescent="0.25">
      <c r="A1" s="28" t="s">
        <v>46</v>
      </c>
      <c r="B1" s="30" t="s">
        <v>7</v>
      </c>
      <c r="C1" s="30" t="s">
        <v>8</v>
      </c>
      <c r="D1" s="30" t="s">
        <v>121</v>
      </c>
      <c r="E1" s="30" t="s">
        <v>122</v>
      </c>
      <c r="F1" s="30" t="s">
        <v>123</v>
      </c>
      <c r="G1" s="30" t="s">
        <v>124</v>
      </c>
      <c r="H1" s="30" t="s">
        <v>125</v>
      </c>
      <c r="I1" s="30" t="s">
        <v>126</v>
      </c>
      <c r="J1" s="30" t="s">
        <v>127</v>
      </c>
      <c r="K1" s="30" t="s">
        <v>128</v>
      </c>
      <c r="L1" s="30" t="s">
        <v>129</v>
      </c>
      <c r="M1" s="30" t="s">
        <v>130</v>
      </c>
      <c r="N1" s="30" t="s">
        <v>131</v>
      </c>
      <c r="O1" s="31" t="s">
        <v>132</v>
      </c>
      <c r="P1" s="30" t="s">
        <v>161</v>
      </c>
      <c r="Q1" s="39"/>
      <c r="R1" s="39"/>
      <c r="S1" s="39"/>
      <c r="T1" s="39"/>
      <c r="U1" s="39"/>
      <c r="V1" s="39"/>
      <c r="W1" s="39"/>
      <c r="X1" s="39"/>
    </row>
    <row r="2" spans="1:24" x14ac:dyDescent="0.25">
      <c r="A2" s="16" t="s">
        <v>108</v>
      </c>
      <c r="B2" s="24">
        <v>177</v>
      </c>
      <c r="C2" s="24">
        <v>84</v>
      </c>
      <c r="D2" s="26">
        <v>55.24</v>
      </c>
      <c r="E2" s="26">
        <v>59.24</v>
      </c>
      <c r="F2" s="26">
        <v>59.59</v>
      </c>
      <c r="G2" s="26">
        <v>59.79</v>
      </c>
      <c r="H2" s="45">
        <v>58.8</v>
      </c>
      <c r="I2" s="26">
        <v>39.79</v>
      </c>
      <c r="J2" s="45">
        <v>39.79</v>
      </c>
      <c r="K2" s="45">
        <v>54</v>
      </c>
      <c r="L2" s="26">
        <v>56.8</v>
      </c>
      <c r="M2" s="26">
        <v>57.69</v>
      </c>
      <c r="N2" s="26">
        <v>58.54</v>
      </c>
      <c r="O2" s="46">
        <v>16.54</v>
      </c>
      <c r="P2" s="49">
        <v>55.35</v>
      </c>
      <c r="Q2" s="6"/>
      <c r="R2" s="6"/>
      <c r="S2" s="6"/>
      <c r="T2" s="6"/>
      <c r="U2" s="6"/>
      <c r="V2" s="6"/>
      <c r="W2" s="2"/>
      <c r="X2" s="2"/>
    </row>
    <row r="3" spans="1:24" x14ac:dyDescent="0.25">
      <c r="A3" s="16" t="s">
        <v>160</v>
      </c>
      <c r="B3" s="24">
        <v>172</v>
      </c>
      <c r="C3" s="24">
        <v>231</v>
      </c>
      <c r="D3" s="26">
        <v>77.599999999999994</v>
      </c>
      <c r="E3" s="26">
        <v>78</v>
      </c>
      <c r="F3" s="33">
        <v>76.849999999999994</v>
      </c>
      <c r="G3" s="26">
        <v>77</v>
      </c>
      <c r="H3" s="45">
        <v>75.8</v>
      </c>
      <c r="I3" s="26">
        <v>75.7</v>
      </c>
      <c r="J3" s="45">
        <v>75.7</v>
      </c>
      <c r="K3" s="45">
        <v>75.12</v>
      </c>
      <c r="L3" s="26">
        <v>75.5</v>
      </c>
      <c r="M3" s="26">
        <v>75.3</v>
      </c>
      <c r="N3" s="26">
        <v>76.5</v>
      </c>
      <c r="O3" s="46">
        <v>76.14</v>
      </c>
      <c r="P3" s="26">
        <v>76.41</v>
      </c>
      <c r="Q3" s="6"/>
      <c r="R3" s="6"/>
      <c r="S3" s="6"/>
      <c r="T3" s="6"/>
      <c r="U3" s="6"/>
      <c r="V3" s="6"/>
      <c r="W3" s="2"/>
      <c r="X3" s="2"/>
    </row>
    <row r="4" spans="1:24" x14ac:dyDescent="0.25">
      <c r="A4" s="2"/>
      <c r="B4" s="1"/>
      <c r="C4" s="1"/>
      <c r="D4" s="6"/>
      <c r="E4" s="6"/>
      <c r="F4" s="7"/>
      <c r="G4" s="6"/>
      <c r="H4" s="7"/>
      <c r="I4" s="6"/>
      <c r="J4" s="7"/>
      <c r="K4" s="7"/>
      <c r="L4" s="6"/>
      <c r="M4" s="6"/>
      <c r="N4" s="13"/>
      <c r="O4" s="13"/>
      <c r="P4" s="13"/>
      <c r="Q4" s="13"/>
      <c r="R4" s="13"/>
      <c r="S4" s="13"/>
      <c r="T4" s="13"/>
      <c r="U4" s="13"/>
      <c r="V4" s="13"/>
      <c r="W4" s="2"/>
      <c r="X4" s="2"/>
    </row>
    <row r="5" spans="1:24" x14ac:dyDescent="0.25">
      <c r="A5" s="2"/>
      <c r="B5" s="1"/>
      <c r="C5" s="1"/>
      <c r="D5" s="6"/>
      <c r="E5" s="6"/>
      <c r="F5" s="7"/>
      <c r="G5" s="6"/>
      <c r="H5" s="7"/>
      <c r="I5" s="6"/>
      <c r="J5" s="7"/>
      <c r="K5" s="7"/>
      <c r="L5" s="6"/>
      <c r="M5" s="6"/>
      <c r="N5" s="6"/>
      <c r="O5" s="6"/>
      <c r="P5" s="6"/>
      <c r="Q5" s="6"/>
      <c r="R5" s="6"/>
      <c r="S5" s="6"/>
      <c r="T5" s="6"/>
      <c r="U5" s="6"/>
      <c r="V5" s="10"/>
      <c r="W5" s="2"/>
      <c r="X5" s="2"/>
    </row>
    <row r="6" spans="1:24" x14ac:dyDescent="0.25">
      <c r="A6" s="2"/>
      <c r="B6" s="1"/>
      <c r="C6" s="1"/>
      <c r="D6" s="6"/>
      <c r="E6" s="6"/>
      <c r="F6" s="7"/>
      <c r="G6" s="7"/>
      <c r="H6" s="7"/>
      <c r="I6" s="6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"/>
      <c r="X6" s="2"/>
    </row>
    <row r="7" spans="1:24" x14ac:dyDescent="0.25">
      <c r="A7" s="2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2"/>
      <c r="X7" s="2"/>
    </row>
    <row r="8" spans="1:24" x14ac:dyDescent="0.25">
      <c r="A8" s="2"/>
      <c r="B8" s="1"/>
      <c r="C8" s="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2"/>
      <c r="V8" s="6"/>
      <c r="W8" s="2"/>
      <c r="X8" s="2"/>
    </row>
    <row r="9" spans="1:24" x14ac:dyDescent="0.25">
      <c r="A9" s="2"/>
      <c r="B9" s="1"/>
      <c r="C9" s="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"/>
      <c r="X9" s="2"/>
    </row>
    <row r="20" spans="5:5" x14ac:dyDescent="0.25">
      <c r="E20" s="11"/>
    </row>
    <row r="21" spans="5:5" x14ac:dyDescent="0.25">
      <c r="E21" s="11"/>
    </row>
  </sheetData>
  <pageMargins left="0.7" right="0.7" top="0.75" bottom="0.75" header="0.3" footer="0.3"/>
  <pageSetup paperSize="5" scale="66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  <pageSetUpPr fitToPage="1"/>
  </sheetPr>
  <dimension ref="A1:S5"/>
  <sheetViews>
    <sheetView view="pageBreakPreview" zoomScale="98" zoomScaleNormal="100" zoomScaleSheetLayoutView="98" workbookViewId="0">
      <selection activeCell="T25" sqref="T25"/>
    </sheetView>
  </sheetViews>
  <sheetFormatPr defaultRowHeight="15" x14ac:dyDescent="0.25"/>
  <cols>
    <col min="2" max="2" width="23.7109375" customWidth="1"/>
    <col min="3" max="3" width="13.140625" customWidth="1"/>
  </cols>
  <sheetData>
    <row r="1" spans="1:19" x14ac:dyDescent="0.25">
      <c r="A1" s="20" t="s">
        <v>46</v>
      </c>
      <c r="B1" s="34" t="s">
        <v>7</v>
      </c>
      <c r="C1" s="34" t="s">
        <v>8</v>
      </c>
      <c r="D1" s="23" t="s">
        <v>142</v>
      </c>
      <c r="E1" s="23" t="s">
        <v>143</v>
      </c>
      <c r="F1" s="23" t="s">
        <v>144</v>
      </c>
      <c r="G1" s="23" t="s">
        <v>145</v>
      </c>
      <c r="H1" s="23" t="s">
        <v>146</v>
      </c>
      <c r="I1" s="23" t="s">
        <v>147</v>
      </c>
      <c r="J1" s="23" t="s">
        <v>148</v>
      </c>
      <c r="K1" s="23" t="s">
        <v>149</v>
      </c>
      <c r="L1" s="23" t="s">
        <v>150</v>
      </c>
      <c r="M1" s="23" t="s">
        <v>151</v>
      </c>
      <c r="N1" s="23" t="s">
        <v>152</v>
      </c>
      <c r="O1" s="23" t="s">
        <v>153</v>
      </c>
      <c r="P1" s="23" t="s">
        <v>154</v>
      </c>
      <c r="Q1" s="23" t="s">
        <v>155</v>
      </c>
      <c r="R1" s="35" t="s">
        <v>156</v>
      </c>
      <c r="S1" s="23" t="s">
        <v>157</v>
      </c>
    </row>
    <row r="2" spans="1:19" x14ac:dyDescent="0.25">
      <c r="A2" s="17" t="s">
        <v>49</v>
      </c>
      <c r="B2" s="1">
        <v>43</v>
      </c>
      <c r="C2" s="1" t="s">
        <v>11</v>
      </c>
      <c r="D2" s="2">
        <v>76.2</v>
      </c>
      <c r="E2" s="2">
        <v>80</v>
      </c>
      <c r="F2" s="2">
        <v>82.18</v>
      </c>
      <c r="G2" s="2">
        <v>85.9</v>
      </c>
      <c r="H2" s="2">
        <v>86.53</v>
      </c>
      <c r="I2" s="2">
        <v>85.65</v>
      </c>
      <c r="J2" s="2">
        <v>85.49</v>
      </c>
      <c r="K2" s="2">
        <v>85.82</v>
      </c>
      <c r="L2" s="2">
        <v>85.9</v>
      </c>
      <c r="M2" s="2">
        <v>85.27</v>
      </c>
      <c r="N2" s="2">
        <v>87.52</v>
      </c>
      <c r="O2" s="2">
        <v>86.37</v>
      </c>
      <c r="P2" s="2">
        <v>89.05</v>
      </c>
      <c r="Q2" s="2">
        <v>90.3</v>
      </c>
      <c r="R2" s="18">
        <v>91.5</v>
      </c>
      <c r="S2" s="36">
        <v>90.47</v>
      </c>
    </row>
    <row r="3" spans="1:19" x14ac:dyDescent="0.25">
      <c r="A3" s="17" t="s">
        <v>50</v>
      </c>
      <c r="B3" s="1">
        <v>45</v>
      </c>
      <c r="C3" s="1" t="s">
        <v>12</v>
      </c>
      <c r="D3" s="2">
        <v>144.5</v>
      </c>
      <c r="E3" s="2">
        <v>144.5</v>
      </c>
      <c r="F3" s="2">
        <v>144.65</v>
      </c>
      <c r="G3" s="2">
        <v>148</v>
      </c>
      <c r="H3" s="2">
        <v>148.75</v>
      </c>
      <c r="I3" s="2">
        <v>148</v>
      </c>
      <c r="J3" s="2">
        <v>148</v>
      </c>
      <c r="K3" s="2">
        <v>149.5</v>
      </c>
      <c r="L3" s="2">
        <v>148.82</v>
      </c>
      <c r="M3" s="2">
        <v>148.54</v>
      </c>
      <c r="N3" s="2">
        <v>149.01</v>
      </c>
      <c r="O3" s="2">
        <v>148.59</v>
      </c>
      <c r="P3" s="2">
        <v>148.71</v>
      </c>
      <c r="Q3" s="2">
        <v>150.1</v>
      </c>
      <c r="R3" s="18">
        <v>152.1</v>
      </c>
      <c r="S3" s="2">
        <v>153.56</v>
      </c>
    </row>
    <row r="4" spans="1:19" x14ac:dyDescent="0.25">
      <c r="A4" s="17" t="s">
        <v>97</v>
      </c>
      <c r="B4" s="1">
        <v>154</v>
      </c>
      <c r="C4" s="1" t="s">
        <v>98</v>
      </c>
      <c r="D4" s="2"/>
      <c r="E4" s="2"/>
      <c r="F4" s="2"/>
      <c r="G4" s="2"/>
      <c r="H4" s="2"/>
      <c r="I4" s="2"/>
      <c r="J4" s="2"/>
      <c r="K4" s="2">
        <v>59.2</v>
      </c>
      <c r="L4" s="2">
        <v>59.24</v>
      </c>
      <c r="M4" s="2">
        <v>60.11</v>
      </c>
      <c r="N4" s="2">
        <v>60.9</v>
      </c>
      <c r="O4" s="2">
        <v>61.07</v>
      </c>
      <c r="P4" s="2">
        <v>61.5</v>
      </c>
      <c r="Q4" s="2">
        <v>61.67</v>
      </c>
      <c r="R4" s="18">
        <v>64.2</v>
      </c>
      <c r="S4" s="2">
        <v>63.2</v>
      </c>
    </row>
    <row r="5" spans="1:19" x14ac:dyDescent="0.25">
      <c r="A5" s="16" t="s">
        <v>99</v>
      </c>
      <c r="B5" s="24">
        <v>156</v>
      </c>
      <c r="C5" s="24" t="s">
        <v>100</v>
      </c>
      <c r="D5" s="25"/>
      <c r="E5" s="25"/>
      <c r="F5" s="25"/>
      <c r="G5" s="25"/>
      <c r="H5" s="25"/>
      <c r="I5" s="25"/>
      <c r="J5" s="25"/>
      <c r="K5" s="25"/>
      <c r="L5" s="25">
        <v>94.45</v>
      </c>
      <c r="M5" s="25">
        <v>95.51</v>
      </c>
      <c r="N5" s="25">
        <v>98.11</v>
      </c>
      <c r="O5" s="25">
        <v>98.11</v>
      </c>
      <c r="P5" s="25">
        <v>99.47</v>
      </c>
      <c r="Q5" s="25">
        <v>99.76</v>
      </c>
      <c r="R5" s="27">
        <v>101.66</v>
      </c>
      <c r="S5" s="25">
        <v>101.75</v>
      </c>
    </row>
  </sheetData>
  <pageMargins left="0.7" right="0.7" top="0.75" bottom="0.75" header="0.3" footer="0.3"/>
  <pageSetup paperSize="5" scale="83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499984740745262"/>
    <pageSetUpPr fitToPage="1"/>
  </sheetPr>
  <dimension ref="A1:Z14"/>
  <sheetViews>
    <sheetView view="pageBreakPreview" zoomScaleNormal="100" zoomScaleSheetLayoutView="100" workbookViewId="0">
      <selection activeCell="AA23" sqref="AA23"/>
    </sheetView>
  </sheetViews>
  <sheetFormatPr defaultRowHeight="15" x14ac:dyDescent="0.25"/>
  <cols>
    <col min="1" max="1" width="13.7109375" bestFit="1" customWidth="1"/>
    <col min="2" max="2" width="20.42578125" customWidth="1"/>
    <col min="3" max="3" width="13.140625" customWidth="1"/>
    <col min="4" max="4" width="7.85546875" style="8" customWidth="1"/>
    <col min="5" max="6" width="9" style="8" customWidth="1"/>
    <col min="7" max="7" width="8.28515625" style="8" customWidth="1"/>
    <col min="8" max="8" width="8.5703125" style="8" customWidth="1"/>
    <col min="9" max="10" width="7.42578125" style="8" customWidth="1"/>
    <col min="11" max="19" width="9.140625" style="8"/>
  </cols>
  <sheetData>
    <row r="1" spans="1:26" s="32" customFormat="1" x14ac:dyDescent="0.25">
      <c r="A1" s="28" t="s">
        <v>46</v>
      </c>
      <c r="B1" s="29" t="s">
        <v>7</v>
      </c>
      <c r="C1" s="29" t="s">
        <v>8</v>
      </c>
      <c r="D1" s="29" t="s">
        <v>135</v>
      </c>
      <c r="E1" s="29" t="s">
        <v>136</v>
      </c>
      <c r="F1" s="29" t="s">
        <v>137</v>
      </c>
      <c r="G1" s="29" t="s">
        <v>138</v>
      </c>
      <c r="H1" s="29" t="s">
        <v>139</v>
      </c>
      <c r="I1" s="29" t="s">
        <v>140</v>
      </c>
      <c r="J1" s="29" t="s">
        <v>141</v>
      </c>
      <c r="K1" s="30" t="s">
        <v>142</v>
      </c>
      <c r="L1" s="30" t="s">
        <v>143</v>
      </c>
      <c r="M1" s="30" t="s">
        <v>144</v>
      </c>
      <c r="N1" s="30" t="s">
        <v>145</v>
      </c>
      <c r="O1" s="30" t="s">
        <v>146</v>
      </c>
      <c r="P1" s="30" t="s">
        <v>147</v>
      </c>
      <c r="Q1" s="30" t="s">
        <v>148</v>
      </c>
      <c r="R1" s="30" t="s">
        <v>149</v>
      </c>
      <c r="S1" s="30" t="s">
        <v>150</v>
      </c>
      <c r="T1" s="30" t="s">
        <v>151</v>
      </c>
      <c r="U1" s="30" t="s">
        <v>152</v>
      </c>
      <c r="V1" s="30" t="s">
        <v>153</v>
      </c>
      <c r="W1" s="30" t="s">
        <v>154</v>
      </c>
      <c r="X1" s="30" t="s">
        <v>155</v>
      </c>
      <c r="Y1" s="30" t="s">
        <v>156</v>
      </c>
      <c r="Z1" s="31" t="s">
        <v>157</v>
      </c>
    </row>
    <row r="2" spans="1:26" x14ac:dyDescent="0.25">
      <c r="A2" s="17" t="s">
        <v>53</v>
      </c>
      <c r="B2" s="1">
        <v>9</v>
      </c>
      <c r="C2" s="1" t="s">
        <v>17</v>
      </c>
      <c r="D2" s="6">
        <v>105.85</v>
      </c>
      <c r="E2" s="6">
        <v>102.62</v>
      </c>
      <c r="F2" s="7">
        <v>102.62</v>
      </c>
      <c r="G2" s="6">
        <v>104.2</v>
      </c>
      <c r="H2" s="6">
        <v>103.05</v>
      </c>
      <c r="I2" s="6">
        <v>105.53</v>
      </c>
      <c r="J2" s="6">
        <v>107.35</v>
      </c>
      <c r="K2" s="6">
        <v>109</v>
      </c>
      <c r="L2" s="6">
        <v>111.2</v>
      </c>
      <c r="M2" s="6">
        <v>113.85</v>
      </c>
      <c r="N2" s="6">
        <v>116.15</v>
      </c>
      <c r="O2" s="6">
        <v>118.6</v>
      </c>
      <c r="P2" s="6">
        <v>113.95</v>
      </c>
      <c r="Q2" s="6">
        <v>114.4</v>
      </c>
      <c r="R2" s="6">
        <v>115.04</v>
      </c>
      <c r="S2" s="6">
        <v>114.53</v>
      </c>
      <c r="T2" s="6">
        <v>91.3</v>
      </c>
      <c r="U2" s="7">
        <v>91.3</v>
      </c>
      <c r="V2" s="14"/>
      <c r="W2" s="14"/>
      <c r="X2" s="14"/>
      <c r="Y2" s="14"/>
      <c r="Z2" s="19"/>
    </row>
    <row r="3" spans="1:26" x14ac:dyDescent="0.25">
      <c r="A3" s="17" t="s">
        <v>54</v>
      </c>
      <c r="B3" s="1">
        <v>24</v>
      </c>
      <c r="C3" s="1" t="s">
        <v>18</v>
      </c>
      <c r="D3" s="6"/>
      <c r="E3" s="6"/>
      <c r="F3" s="6"/>
      <c r="G3" s="6"/>
      <c r="H3" s="6"/>
      <c r="I3" s="6">
        <v>83.8</v>
      </c>
      <c r="J3" s="6">
        <v>87.3</v>
      </c>
      <c r="K3" s="6">
        <v>77.86</v>
      </c>
      <c r="L3" s="6">
        <v>87.75</v>
      </c>
      <c r="M3" s="6">
        <v>91.05</v>
      </c>
      <c r="N3" s="6">
        <v>93.2</v>
      </c>
      <c r="O3" s="6">
        <v>94.75</v>
      </c>
      <c r="P3" s="6">
        <v>91.45</v>
      </c>
      <c r="Q3" s="6">
        <v>94.4</v>
      </c>
      <c r="R3" s="6">
        <v>95</v>
      </c>
      <c r="S3" s="6">
        <v>94.28</v>
      </c>
      <c r="T3" s="6">
        <v>91.3</v>
      </c>
      <c r="U3" s="6">
        <v>93.61</v>
      </c>
      <c r="V3" s="6">
        <v>93.21</v>
      </c>
      <c r="W3" s="2">
        <v>94.45</v>
      </c>
      <c r="X3" s="2">
        <v>94.56</v>
      </c>
      <c r="Y3" s="2">
        <v>97.05</v>
      </c>
      <c r="Z3" s="18">
        <v>97.4</v>
      </c>
    </row>
    <row r="4" spans="1:26" x14ac:dyDescent="0.25">
      <c r="A4" s="17" t="s">
        <v>53</v>
      </c>
      <c r="B4" s="1">
        <v>28</v>
      </c>
      <c r="C4" s="1" t="s">
        <v>19</v>
      </c>
      <c r="D4" s="6">
        <v>63.6</v>
      </c>
      <c r="E4" s="7">
        <v>63.6</v>
      </c>
      <c r="F4" s="7">
        <v>63.6</v>
      </c>
      <c r="G4" s="7">
        <v>63.6</v>
      </c>
      <c r="H4" s="7">
        <v>65.8</v>
      </c>
      <c r="I4" s="6">
        <v>65.8</v>
      </c>
      <c r="J4" s="6">
        <v>67.53</v>
      </c>
      <c r="K4" s="6">
        <v>68.599999999999994</v>
      </c>
      <c r="L4" s="6">
        <v>71.400000000000006</v>
      </c>
      <c r="M4" s="6">
        <v>74.099999999999994</v>
      </c>
      <c r="N4" s="6">
        <v>74.849999999999994</v>
      </c>
      <c r="O4" s="6">
        <v>78.400000000000006</v>
      </c>
      <c r="P4" s="6">
        <v>74.3</v>
      </c>
      <c r="Q4" s="6">
        <v>74.540000000000006</v>
      </c>
      <c r="R4" s="6">
        <v>75</v>
      </c>
      <c r="S4" s="6">
        <v>75.569999999999993</v>
      </c>
      <c r="T4" s="6">
        <v>76.290000000000006</v>
      </c>
      <c r="U4" s="6">
        <v>78.010000000000005</v>
      </c>
      <c r="V4" s="6">
        <v>77.62</v>
      </c>
      <c r="W4" s="2">
        <v>77.900000000000006</v>
      </c>
      <c r="X4" s="2">
        <v>81.2</v>
      </c>
      <c r="Y4" s="2">
        <v>82</v>
      </c>
      <c r="Z4" s="18">
        <v>80.3</v>
      </c>
    </row>
    <row r="5" spans="1:26" x14ac:dyDescent="0.25">
      <c r="A5" s="17" t="s">
        <v>56</v>
      </c>
      <c r="B5" s="1">
        <v>53</v>
      </c>
      <c r="C5" s="1" t="s">
        <v>9</v>
      </c>
      <c r="D5" s="6"/>
      <c r="E5" s="6">
        <v>43.8</v>
      </c>
      <c r="F5" s="7">
        <v>43.8</v>
      </c>
      <c r="G5" s="6">
        <v>51.55</v>
      </c>
      <c r="H5" s="6">
        <v>43.1</v>
      </c>
      <c r="I5" s="6">
        <v>48.2</v>
      </c>
      <c r="J5" s="6">
        <v>46.37</v>
      </c>
      <c r="K5" s="6">
        <v>45.92</v>
      </c>
      <c r="L5" s="6">
        <v>50.17</v>
      </c>
      <c r="M5" s="6">
        <v>51.82</v>
      </c>
      <c r="N5" s="6">
        <v>53.95</v>
      </c>
      <c r="O5" s="6">
        <v>56.1</v>
      </c>
      <c r="P5" s="6">
        <v>53.9</v>
      </c>
      <c r="Q5" s="6">
        <v>54</v>
      </c>
      <c r="R5" s="6">
        <v>54.81</v>
      </c>
      <c r="S5" s="6">
        <v>56.09</v>
      </c>
      <c r="T5" s="6">
        <v>56.33</v>
      </c>
      <c r="U5" s="6">
        <v>58.47</v>
      </c>
      <c r="V5" s="6">
        <v>57.7</v>
      </c>
      <c r="W5" s="2">
        <v>59.63</v>
      </c>
      <c r="X5" s="2">
        <v>61.8</v>
      </c>
      <c r="Y5" s="2">
        <v>60.7</v>
      </c>
      <c r="Z5" s="18">
        <v>59.65</v>
      </c>
    </row>
    <row r="6" spans="1:26" x14ac:dyDescent="0.25">
      <c r="A6" s="17" t="s">
        <v>67</v>
      </c>
      <c r="B6" s="1">
        <v>57</v>
      </c>
      <c r="C6" s="1" t="s">
        <v>21</v>
      </c>
      <c r="D6" s="6"/>
      <c r="E6" s="6"/>
      <c r="F6" s="6">
        <v>83.72</v>
      </c>
      <c r="G6" s="7">
        <v>83.72</v>
      </c>
      <c r="H6" s="6">
        <v>83.8</v>
      </c>
      <c r="I6" s="6">
        <v>86.7</v>
      </c>
      <c r="J6" s="6">
        <v>89.1</v>
      </c>
      <c r="K6" s="6">
        <v>86.8</v>
      </c>
      <c r="L6" s="6">
        <v>92.2</v>
      </c>
      <c r="M6" s="6">
        <v>94.1</v>
      </c>
      <c r="N6" s="6">
        <v>95.1</v>
      </c>
      <c r="O6" s="6">
        <v>99.15</v>
      </c>
      <c r="P6" s="6">
        <v>93.9</v>
      </c>
      <c r="Q6" s="6">
        <v>96.95</v>
      </c>
      <c r="R6" s="6">
        <v>96.02</v>
      </c>
      <c r="S6" s="6">
        <v>95.83</v>
      </c>
      <c r="T6" s="6">
        <v>97.16</v>
      </c>
      <c r="U6" s="6">
        <v>98.05</v>
      </c>
      <c r="V6" s="6">
        <v>96.78</v>
      </c>
      <c r="W6" s="14"/>
      <c r="X6" s="14"/>
      <c r="Y6" s="14"/>
      <c r="Z6" s="19"/>
    </row>
    <row r="7" spans="1:26" x14ac:dyDescent="0.25">
      <c r="A7" s="17" t="s">
        <v>57</v>
      </c>
      <c r="B7" s="1">
        <v>60</v>
      </c>
      <c r="C7" s="1" t="s">
        <v>68</v>
      </c>
      <c r="D7" s="6"/>
      <c r="E7" s="6"/>
      <c r="F7" s="6">
        <v>55</v>
      </c>
      <c r="G7" s="6">
        <v>59.7</v>
      </c>
      <c r="H7" s="6">
        <v>56.2</v>
      </c>
      <c r="I7" s="6">
        <v>63.8</v>
      </c>
      <c r="J7" s="6">
        <v>67.849999999999994</v>
      </c>
      <c r="K7" s="6">
        <v>60.76</v>
      </c>
      <c r="L7" s="6">
        <v>68.930000000000007</v>
      </c>
      <c r="M7" s="6">
        <v>72.05</v>
      </c>
      <c r="N7" s="6">
        <v>77.3</v>
      </c>
      <c r="O7" s="6">
        <v>79.95</v>
      </c>
      <c r="P7" s="6">
        <v>78.3</v>
      </c>
      <c r="Q7" s="6">
        <v>79.95</v>
      </c>
      <c r="R7" s="6">
        <v>78.510000000000005</v>
      </c>
      <c r="S7" s="6">
        <v>73.930000000000007</v>
      </c>
      <c r="T7" s="6">
        <v>73.83</v>
      </c>
      <c r="U7" s="6">
        <v>80.8</v>
      </c>
      <c r="V7" s="6">
        <v>80.3</v>
      </c>
      <c r="W7" s="14"/>
      <c r="X7" s="14"/>
      <c r="Y7" s="14"/>
      <c r="Z7" s="19"/>
    </row>
    <row r="8" spans="1:26" x14ac:dyDescent="0.25">
      <c r="A8" s="17" t="s">
        <v>58</v>
      </c>
      <c r="B8" s="1">
        <v>61</v>
      </c>
      <c r="C8" s="1" t="s">
        <v>22</v>
      </c>
      <c r="D8" s="6"/>
      <c r="E8" s="6"/>
      <c r="F8" s="6"/>
      <c r="G8" s="6"/>
      <c r="H8" s="6"/>
      <c r="I8" s="6">
        <v>87.55</v>
      </c>
      <c r="J8" s="6">
        <v>91.7</v>
      </c>
      <c r="K8" s="6">
        <v>90.8</v>
      </c>
      <c r="L8" s="6">
        <v>93.85</v>
      </c>
      <c r="M8" s="6">
        <v>96.6</v>
      </c>
      <c r="N8" s="6">
        <v>98.55</v>
      </c>
      <c r="O8" s="6">
        <v>100.85</v>
      </c>
      <c r="P8" s="6">
        <v>97.8</v>
      </c>
      <c r="Q8" s="6">
        <v>97</v>
      </c>
      <c r="R8" s="6">
        <v>97.82</v>
      </c>
      <c r="S8" s="6">
        <v>98.58</v>
      </c>
      <c r="T8" s="6">
        <v>98.85</v>
      </c>
      <c r="U8" s="6">
        <v>101.16</v>
      </c>
      <c r="V8" s="6">
        <v>99.18</v>
      </c>
      <c r="W8" s="2"/>
      <c r="X8" s="2">
        <v>103.95</v>
      </c>
      <c r="Y8" s="2">
        <v>105.15</v>
      </c>
      <c r="Z8" s="18">
        <v>105.05</v>
      </c>
    </row>
    <row r="9" spans="1:26" x14ac:dyDescent="0.25">
      <c r="A9" s="17" t="s">
        <v>59</v>
      </c>
      <c r="B9" s="1">
        <v>63</v>
      </c>
      <c r="C9" s="1" t="s">
        <v>24</v>
      </c>
      <c r="D9" s="6"/>
      <c r="E9" s="6"/>
      <c r="F9" s="6">
        <v>51.4</v>
      </c>
      <c r="G9" s="6">
        <v>56.1</v>
      </c>
      <c r="H9" s="6">
        <v>54.6</v>
      </c>
      <c r="I9" s="6">
        <v>58.4</v>
      </c>
      <c r="J9" s="6">
        <v>59.2</v>
      </c>
      <c r="K9" s="6">
        <v>58.32</v>
      </c>
      <c r="L9" s="6">
        <v>63.85</v>
      </c>
      <c r="M9" s="6">
        <v>66.599999999999994</v>
      </c>
      <c r="N9" s="6">
        <v>68.599999999999994</v>
      </c>
      <c r="O9" s="6">
        <v>70.400000000000006</v>
      </c>
      <c r="P9" s="6">
        <v>66.900000000000006</v>
      </c>
      <c r="Q9" s="6">
        <v>67.8</v>
      </c>
      <c r="R9" s="6">
        <v>68.400000000000006</v>
      </c>
      <c r="S9" s="6">
        <v>67.150000000000006</v>
      </c>
      <c r="T9" s="6">
        <v>67.48</v>
      </c>
      <c r="U9" s="6">
        <v>69.599999999999994</v>
      </c>
      <c r="V9" s="6">
        <v>68.67</v>
      </c>
      <c r="W9" s="2">
        <v>70.8</v>
      </c>
      <c r="X9" s="2">
        <v>71.599999999999994</v>
      </c>
      <c r="Y9" s="6">
        <v>75.150000000000006</v>
      </c>
      <c r="Z9" s="18">
        <v>72.430000000000007</v>
      </c>
    </row>
    <row r="10" spans="1:26" x14ac:dyDescent="0.25">
      <c r="A10" s="17" t="s">
        <v>60</v>
      </c>
      <c r="B10" s="1">
        <v>65</v>
      </c>
      <c r="C10" s="1" t="s">
        <v>25</v>
      </c>
      <c r="D10" s="6"/>
      <c r="E10" s="6"/>
      <c r="F10" s="6">
        <v>86.55</v>
      </c>
      <c r="G10" s="7">
        <v>86.55</v>
      </c>
      <c r="H10" s="7">
        <v>86.55</v>
      </c>
      <c r="I10" s="6">
        <v>90.52</v>
      </c>
      <c r="J10" s="6">
        <v>92.5</v>
      </c>
      <c r="K10" s="6">
        <v>91.74</v>
      </c>
      <c r="L10" s="6">
        <v>96.9</v>
      </c>
      <c r="M10" s="6">
        <v>94.42</v>
      </c>
      <c r="N10" s="6">
        <v>100.7</v>
      </c>
      <c r="O10" s="6">
        <v>104.35</v>
      </c>
      <c r="P10" s="6">
        <v>99.55</v>
      </c>
      <c r="Q10" s="6">
        <v>99.4</v>
      </c>
      <c r="R10" s="6">
        <v>99.87</v>
      </c>
      <c r="S10" s="6">
        <v>100.44</v>
      </c>
      <c r="T10" s="2"/>
      <c r="U10" s="2"/>
      <c r="V10" s="2"/>
      <c r="W10" s="14"/>
      <c r="X10" s="14"/>
      <c r="Y10" s="14"/>
      <c r="Z10" s="19"/>
    </row>
    <row r="11" spans="1:26" x14ac:dyDescent="0.25">
      <c r="A11" s="17" t="s">
        <v>115</v>
      </c>
      <c r="B11" s="1">
        <v>75</v>
      </c>
      <c r="C11" s="1" t="s">
        <v>116</v>
      </c>
      <c r="D11" s="6"/>
      <c r="E11" s="6"/>
      <c r="F11" s="6"/>
      <c r="G11" s="7"/>
      <c r="H11" s="7"/>
      <c r="I11" s="6">
        <v>92.35</v>
      </c>
      <c r="J11" s="6">
        <v>93.95</v>
      </c>
      <c r="K11" s="6">
        <v>91.25</v>
      </c>
      <c r="L11" s="6">
        <v>97.68</v>
      </c>
      <c r="M11" s="6">
        <v>99.45</v>
      </c>
      <c r="N11" s="6">
        <v>101.67</v>
      </c>
      <c r="O11" s="6">
        <v>103.35</v>
      </c>
      <c r="P11" s="6">
        <v>99.55</v>
      </c>
      <c r="Q11" s="6">
        <v>100.25</v>
      </c>
      <c r="R11" s="6">
        <v>100.49</v>
      </c>
      <c r="S11" s="6">
        <v>101.45</v>
      </c>
      <c r="T11" s="2">
        <v>102.13</v>
      </c>
      <c r="U11" s="2">
        <v>104.83</v>
      </c>
      <c r="V11" s="2">
        <v>103.44</v>
      </c>
      <c r="W11" s="2">
        <v>106.47</v>
      </c>
      <c r="X11" s="2">
        <v>108.15</v>
      </c>
      <c r="Y11" s="2">
        <v>108.55</v>
      </c>
      <c r="Z11" s="18"/>
    </row>
    <row r="12" spans="1:26" x14ac:dyDescent="0.25">
      <c r="A12" s="17" t="s">
        <v>63</v>
      </c>
      <c r="B12" s="1">
        <v>99</v>
      </c>
      <c r="C12" s="1" t="s">
        <v>64</v>
      </c>
      <c r="D12" s="6">
        <v>58.6</v>
      </c>
      <c r="E12" s="7">
        <v>58.6</v>
      </c>
      <c r="F12" s="6">
        <v>59.4</v>
      </c>
      <c r="G12" s="7">
        <v>59.4</v>
      </c>
      <c r="H12" s="6">
        <v>60.5</v>
      </c>
      <c r="I12" s="7">
        <v>60.5</v>
      </c>
      <c r="J12" s="7">
        <v>60.5</v>
      </c>
      <c r="K12" s="6">
        <v>62.5</v>
      </c>
      <c r="L12" s="6">
        <v>68.900000000000006</v>
      </c>
      <c r="M12" s="6">
        <v>69.900000000000006</v>
      </c>
      <c r="N12" s="6">
        <v>72.099999999999994</v>
      </c>
      <c r="O12" s="6">
        <v>73.900000000000006</v>
      </c>
      <c r="P12" s="6">
        <v>70.5</v>
      </c>
      <c r="Q12" s="6">
        <v>70.569999999999993</v>
      </c>
      <c r="R12" s="6">
        <v>70.88</v>
      </c>
      <c r="S12" s="6">
        <v>71.44</v>
      </c>
      <c r="T12" s="6">
        <v>72.88</v>
      </c>
      <c r="U12" s="6">
        <v>75.05</v>
      </c>
      <c r="V12" s="6">
        <v>72.19</v>
      </c>
      <c r="W12" s="2">
        <v>73.099999999999994</v>
      </c>
      <c r="X12" s="2">
        <v>76.599999999999994</v>
      </c>
      <c r="Y12" s="2">
        <v>76.900000000000006</v>
      </c>
      <c r="Z12" s="18">
        <v>75</v>
      </c>
    </row>
    <row r="13" spans="1:26" x14ac:dyDescent="0.25">
      <c r="A13" s="16" t="s">
        <v>118</v>
      </c>
      <c r="B13" s="24">
        <v>174</v>
      </c>
      <c r="C13" s="24" t="s">
        <v>14</v>
      </c>
      <c r="D13" s="26"/>
      <c r="E13" s="33"/>
      <c r="F13" s="26"/>
      <c r="G13" s="33"/>
      <c r="H13" s="26"/>
      <c r="I13" s="33"/>
      <c r="J13" s="33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>
        <v>127.42</v>
      </c>
      <c r="V13" s="26">
        <v>125.85</v>
      </c>
      <c r="W13" s="25">
        <v>128.9</v>
      </c>
      <c r="X13" s="26">
        <v>130</v>
      </c>
      <c r="Y13" s="25">
        <v>131.69</v>
      </c>
      <c r="Z13" s="27">
        <v>130.05000000000001</v>
      </c>
    </row>
    <row r="14" spans="1:26" x14ac:dyDescent="0.25">
      <c r="B14" s="5"/>
      <c r="C14" s="5"/>
      <c r="E14" s="11"/>
      <c r="G14" s="11"/>
      <c r="I14" s="11"/>
      <c r="J14" s="11"/>
      <c r="T14" s="8"/>
      <c r="U14" s="8"/>
      <c r="V14" s="8"/>
    </row>
  </sheetData>
  <pageMargins left="0.7" right="0.7" top="0.75" bottom="0.75" header="0.3" footer="0.3"/>
  <pageSetup paperSize="5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D07B-3530-4CD7-A182-3B920AE3A691}">
  <sheetPr>
    <tabColor theme="9"/>
    <pageSetUpPr fitToPage="1"/>
  </sheetPr>
  <dimension ref="A1:AA4"/>
  <sheetViews>
    <sheetView view="pageBreakPreview" zoomScale="98" zoomScaleNormal="100" zoomScaleSheetLayoutView="98" workbookViewId="0">
      <selection activeCell="AA28" sqref="AA28"/>
    </sheetView>
  </sheetViews>
  <sheetFormatPr defaultRowHeight="15" x14ac:dyDescent="0.25"/>
  <cols>
    <col min="1" max="1" width="14.42578125" customWidth="1"/>
    <col min="2" max="2" width="20.85546875" customWidth="1"/>
    <col min="3" max="3" width="13.425781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0" t="s">
        <v>156</v>
      </c>
      <c r="AA1" s="31" t="s">
        <v>157</v>
      </c>
    </row>
    <row r="2" spans="1:27" x14ac:dyDescent="0.25">
      <c r="A2" s="17" t="s">
        <v>61</v>
      </c>
      <c r="B2" s="1">
        <v>76</v>
      </c>
      <c r="C2" s="1" t="s">
        <v>26</v>
      </c>
      <c r="D2" s="2"/>
      <c r="E2" s="6"/>
      <c r="F2" s="6"/>
      <c r="G2" s="6"/>
      <c r="H2" s="6"/>
      <c r="I2" s="6"/>
      <c r="J2" s="6">
        <v>86.15</v>
      </c>
      <c r="K2" s="6">
        <v>87.8</v>
      </c>
      <c r="L2" s="6">
        <v>84.95</v>
      </c>
      <c r="M2" s="6">
        <v>85.47</v>
      </c>
      <c r="N2" s="6">
        <v>93.35</v>
      </c>
      <c r="O2" s="6">
        <v>95.55</v>
      </c>
      <c r="P2" s="6">
        <v>91.3</v>
      </c>
      <c r="Q2" s="6">
        <v>93.55</v>
      </c>
      <c r="R2" s="6">
        <v>93.65</v>
      </c>
      <c r="S2" s="6">
        <v>94.36</v>
      </c>
      <c r="T2" s="6">
        <v>95.46</v>
      </c>
      <c r="U2" s="6">
        <v>96.07</v>
      </c>
      <c r="V2" s="6">
        <v>98.81</v>
      </c>
      <c r="W2" s="2">
        <v>97.58</v>
      </c>
      <c r="X2" s="2">
        <v>98.9</v>
      </c>
      <c r="Y2" s="2">
        <v>102.65</v>
      </c>
      <c r="Z2" s="2">
        <v>102.7</v>
      </c>
      <c r="AA2" s="18">
        <v>101.92</v>
      </c>
    </row>
    <row r="3" spans="1:27" x14ac:dyDescent="0.25">
      <c r="A3" s="16" t="s">
        <v>61</v>
      </c>
      <c r="B3" s="24">
        <v>100</v>
      </c>
      <c r="C3" s="24" t="s">
        <v>29</v>
      </c>
      <c r="D3" s="25"/>
      <c r="E3" s="26"/>
      <c r="F3" s="26"/>
      <c r="G3" s="26"/>
      <c r="H3" s="26"/>
      <c r="I3" s="26"/>
      <c r="J3" s="26">
        <v>84.33</v>
      </c>
      <c r="K3" s="26">
        <v>84.55</v>
      </c>
      <c r="L3" s="26">
        <v>81.650000000000006</v>
      </c>
      <c r="M3" s="26">
        <v>87.85</v>
      </c>
      <c r="N3" s="26">
        <v>88.05</v>
      </c>
      <c r="O3" s="26">
        <v>92.25</v>
      </c>
      <c r="P3" s="26">
        <v>94.05</v>
      </c>
      <c r="Q3" s="26">
        <v>91.05</v>
      </c>
      <c r="R3" s="26">
        <v>90.35</v>
      </c>
      <c r="S3" s="26">
        <v>91.2</v>
      </c>
      <c r="T3" s="26">
        <v>92.21</v>
      </c>
      <c r="U3" s="26">
        <v>92.96</v>
      </c>
      <c r="V3" s="26">
        <v>95.66</v>
      </c>
      <c r="W3" s="25">
        <v>94.44</v>
      </c>
      <c r="X3" s="25">
        <v>96.05</v>
      </c>
      <c r="Y3" s="25">
        <v>100.05</v>
      </c>
      <c r="Z3" s="25">
        <v>99.55</v>
      </c>
      <c r="AA3" s="27">
        <v>98.79</v>
      </c>
    </row>
    <row r="4" spans="1:27" x14ac:dyDescent="0.25">
      <c r="U4" s="9"/>
      <c r="V4" s="9"/>
      <c r="W4" s="9"/>
    </row>
  </sheetData>
  <pageMargins left="0.7" right="0.7" top="0.75" bottom="0.75" header="0.3" footer="0.3"/>
  <pageSetup paperSize="5" scale="5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5D9-00E6-4490-879B-19A1C4302A70}">
  <sheetPr>
    <tabColor theme="0" tint="-0.249977111117893"/>
    <pageSetUpPr fitToPage="1"/>
  </sheetPr>
  <dimension ref="A1:U6"/>
  <sheetViews>
    <sheetView view="pageBreakPreview" zoomScaleNormal="100" zoomScaleSheetLayoutView="100" workbookViewId="0">
      <selection activeCell="U21" sqref="U21"/>
    </sheetView>
  </sheetViews>
  <sheetFormatPr defaultRowHeight="15" x14ac:dyDescent="0.25"/>
  <cols>
    <col min="2" max="2" width="20.42578125" customWidth="1"/>
    <col min="3" max="3" width="13.140625" customWidth="1"/>
  </cols>
  <sheetData>
    <row r="1" spans="1:21" s="32" customFormat="1" x14ac:dyDescent="0.25">
      <c r="A1" s="28" t="s">
        <v>46</v>
      </c>
      <c r="B1" s="29" t="s">
        <v>7</v>
      </c>
      <c r="C1" s="29" t="s">
        <v>8</v>
      </c>
      <c r="D1" s="29" t="s">
        <v>140</v>
      </c>
      <c r="E1" s="29" t="s">
        <v>141</v>
      </c>
      <c r="F1" s="30" t="s">
        <v>142</v>
      </c>
      <c r="G1" s="30" t="s">
        <v>143</v>
      </c>
      <c r="H1" s="30" t="s">
        <v>144</v>
      </c>
      <c r="I1" s="30" t="s">
        <v>145</v>
      </c>
      <c r="J1" s="30" t="s">
        <v>146</v>
      </c>
      <c r="K1" s="30" t="s">
        <v>147</v>
      </c>
      <c r="L1" s="30" t="s">
        <v>148</v>
      </c>
      <c r="M1" s="30" t="s">
        <v>149</v>
      </c>
      <c r="N1" s="30" t="s">
        <v>150</v>
      </c>
      <c r="O1" s="30" t="s">
        <v>151</v>
      </c>
      <c r="P1" s="30" t="s">
        <v>152</v>
      </c>
      <c r="Q1" s="30" t="s">
        <v>153</v>
      </c>
      <c r="R1" s="30" t="s">
        <v>154</v>
      </c>
      <c r="S1" s="30" t="s">
        <v>155</v>
      </c>
      <c r="T1" s="30" t="s">
        <v>156</v>
      </c>
      <c r="U1" s="31" t="s">
        <v>157</v>
      </c>
    </row>
    <row r="2" spans="1:21" x14ac:dyDescent="0.25">
      <c r="A2" s="17" t="s">
        <v>55</v>
      </c>
      <c r="B2" s="1">
        <v>50</v>
      </c>
      <c r="C2" s="1" t="s">
        <v>20</v>
      </c>
      <c r="D2" s="6">
        <v>53.75</v>
      </c>
      <c r="E2" s="6">
        <v>57.65</v>
      </c>
      <c r="F2" s="6">
        <v>51.55</v>
      </c>
      <c r="G2" s="6">
        <v>58.9</v>
      </c>
      <c r="H2" s="6">
        <v>61.8</v>
      </c>
      <c r="I2" s="6">
        <v>63.95</v>
      </c>
      <c r="J2" s="6">
        <v>65.849999999999994</v>
      </c>
      <c r="K2" s="6">
        <v>64.25</v>
      </c>
      <c r="L2" s="6">
        <v>65.849999999999994</v>
      </c>
      <c r="M2" s="6">
        <v>66.31</v>
      </c>
      <c r="N2" s="6">
        <v>66.23</v>
      </c>
      <c r="O2" s="6">
        <v>65.05</v>
      </c>
      <c r="P2" s="6">
        <v>66.989999999999995</v>
      </c>
      <c r="Q2" s="6">
        <v>67.03</v>
      </c>
      <c r="R2" s="2">
        <v>67.77</v>
      </c>
      <c r="S2" s="2">
        <v>69.72</v>
      </c>
      <c r="T2" s="2">
        <v>70</v>
      </c>
      <c r="U2" s="18">
        <v>70.05</v>
      </c>
    </row>
    <row r="3" spans="1:21" x14ac:dyDescent="0.25">
      <c r="A3" s="17" t="s">
        <v>55</v>
      </c>
      <c r="B3" s="1">
        <v>62</v>
      </c>
      <c r="C3" s="1" t="s">
        <v>23</v>
      </c>
      <c r="D3" s="6">
        <v>72.75</v>
      </c>
      <c r="E3" s="6">
        <v>73.45</v>
      </c>
      <c r="F3" s="6">
        <v>70.78</v>
      </c>
      <c r="G3" s="6">
        <v>77.05</v>
      </c>
      <c r="H3" s="6">
        <v>78.900000000000006</v>
      </c>
      <c r="I3" s="6">
        <v>76.8</v>
      </c>
      <c r="J3" s="6">
        <v>82.9</v>
      </c>
      <c r="K3" s="6">
        <v>79.150000000000006</v>
      </c>
      <c r="L3" s="6">
        <v>79.400000000000006</v>
      </c>
      <c r="M3" s="6">
        <v>80.02</v>
      </c>
      <c r="N3" s="6">
        <v>81.23</v>
      </c>
      <c r="O3" s="6">
        <v>81.83</v>
      </c>
      <c r="P3" s="6">
        <v>84.72</v>
      </c>
      <c r="Q3" s="6">
        <v>83.33</v>
      </c>
      <c r="R3" s="2">
        <v>85.09</v>
      </c>
      <c r="S3" s="2">
        <v>88.35</v>
      </c>
      <c r="T3" s="2">
        <v>88.2</v>
      </c>
      <c r="U3" s="18">
        <v>87.45</v>
      </c>
    </row>
    <row r="4" spans="1:21" x14ac:dyDescent="0.25">
      <c r="A4" s="17" t="s">
        <v>55</v>
      </c>
      <c r="B4" s="1">
        <v>74</v>
      </c>
      <c r="C4" s="1" t="s">
        <v>23</v>
      </c>
      <c r="D4" s="6">
        <v>67.45</v>
      </c>
      <c r="E4" s="6">
        <v>70.37</v>
      </c>
      <c r="F4" s="6">
        <v>66.599999999999994</v>
      </c>
      <c r="G4" s="6">
        <v>72.45</v>
      </c>
      <c r="H4" s="6">
        <v>74.75</v>
      </c>
      <c r="I4" s="6">
        <v>76.599999999999994</v>
      </c>
      <c r="J4" s="6">
        <v>78.3</v>
      </c>
      <c r="K4" s="6">
        <v>76.3</v>
      </c>
      <c r="L4" s="6">
        <v>78.38</v>
      </c>
      <c r="M4" s="6">
        <v>79.05</v>
      </c>
      <c r="N4" s="6">
        <v>79.13</v>
      </c>
      <c r="O4" s="6">
        <v>74.930000000000007</v>
      </c>
      <c r="P4" s="6">
        <v>79.09</v>
      </c>
      <c r="Q4" s="6">
        <v>79.5</v>
      </c>
      <c r="R4" s="2">
        <v>80.87</v>
      </c>
      <c r="S4" s="2">
        <v>80.400000000000006</v>
      </c>
      <c r="T4" s="2">
        <v>82.1</v>
      </c>
      <c r="U4" s="18">
        <v>82.52</v>
      </c>
    </row>
    <row r="5" spans="1:21" x14ac:dyDescent="0.25">
      <c r="A5" s="16" t="s">
        <v>55</v>
      </c>
      <c r="B5" s="24">
        <v>91</v>
      </c>
      <c r="C5" s="24" t="s">
        <v>28</v>
      </c>
      <c r="D5" s="26">
        <v>32.6</v>
      </c>
      <c r="E5" s="26">
        <v>35.25</v>
      </c>
      <c r="F5" s="26">
        <v>28.8</v>
      </c>
      <c r="G5" s="26">
        <v>36.93</v>
      </c>
      <c r="H5" s="26">
        <v>39.450000000000003</v>
      </c>
      <c r="I5" s="26">
        <v>41.55</v>
      </c>
      <c r="J5" s="33">
        <v>41.55</v>
      </c>
      <c r="K5" s="26">
        <v>42</v>
      </c>
      <c r="L5" s="26">
        <v>43.5</v>
      </c>
      <c r="M5" s="26">
        <v>44</v>
      </c>
      <c r="N5" s="26">
        <v>43.79</v>
      </c>
      <c r="O5" s="26">
        <v>43.92</v>
      </c>
      <c r="P5" s="26">
        <v>44.9</v>
      </c>
      <c r="Q5" s="26">
        <v>44.77</v>
      </c>
      <c r="R5" s="25">
        <v>45.77</v>
      </c>
      <c r="S5" s="25">
        <v>46.65</v>
      </c>
      <c r="T5" s="25">
        <v>47.42</v>
      </c>
      <c r="U5" s="27">
        <v>47.76</v>
      </c>
    </row>
    <row r="6" spans="1:21" x14ac:dyDescent="0.25">
      <c r="U6" s="16"/>
    </row>
  </sheetData>
  <pageMargins left="0.7" right="0.7" top="0.75" bottom="0.75" header="0.3" footer="0.3"/>
  <pageSetup paperSize="5" scale="77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DA79-0860-41BB-81DC-0546D56C131F}">
  <sheetPr>
    <tabColor rgb="FF7030A0"/>
    <pageSetUpPr fitToPage="1"/>
  </sheetPr>
  <dimension ref="A1:AA5"/>
  <sheetViews>
    <sheetView view="pageBreakPreview" zoomScale="110" zoomScaleNormal="100" zoomScaleSheetLayoutView="110" workbookViewId="0">
      <selection activeCell="AC24" sqref="AC24"/>
    </sheetView>
  </sheetViews>
  <sheetFormatPr defaultRowHeight="15" x14ac:dyDescent="0.25"/>
  <cols>
    <col min="1" max="1" width="11.42578125" customWidth="1"/>
    <col min="2" max="2" width="20.140625" customWidth="1"/>
    <col min="3" max="3" width="13" customWidth="1"/>
    <col min="21" max="21" width="9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0" t="s">
        <v>156</v>
      </c>
      <c r="AA1" s="31" t="s">
        <v>157</v>
      </c>
    </row>
    <row r="2" spans="1:27" x14ac:dyDescent="0.25">
      <c r="A2" s="17" t="s">
        <v>62</v>
      </c>
      <c r="B2" s="12">
        <v>75</v>
      </c>
      <c r="C2" s="12">
        <v>331</v>
      </c>
      <c r="D2" s="3"/>
      <c r="E2" s="15"/>
      <c r="F2" s="15"/>
      <c r="G2" s="15"/>
      <c r="H2" s="15"/>
      <c r="I2" s="15"/>
      <c r="J2" s="6">
        <v>92.35</v>
      </c>
      <c r="K2" s="6">
        <v>93.95</v>
      </c>
      <c r="L2" s="6">
        <v>91.25</v>
      </c>
      <c r="M2" s="6">
        <v>97.68</v>
      </c>
      <c r="N2" s="6">
        <v>99.45</v>
      </c>
      <c r="O2" s="6">
        <v>101.67</v>
      </c>
      <c r="P2" s="6">
        <v>103.35</v>
      </c>
      <c r="Q2" s="6">
        <v>99.55</v>
      </c>
      <c r="R2" s="6">
        <v>100.25</v>
      </c>
      <c r="S2" s="6">
        <v>100.49</v>
      </c>
      <c r="T2" s="6">
        <v>101.45</v>
      </c>
      <c r="U2" s="2">
        <v>102.13</v>
      </c>
      <c r="V2" s="2">
        <v>104.83</v>
      </c>
      <c r="W2" s="2">
        <v>103.44</v>
      </c>
      <c r="X2" s="2">
        <v>106.47</v>
      </c>
      <c r="Y2" s="2">
        <v>108.15</v>
      </c>
      <c r="Z2" s="2">
        <v>108.55</v>
      </c>
      <c r="AA2" s="18">
        <v>107.75</v>
      </c>
    </row>
    <row r="3" spans="1:27" x14ac:dyDescent="0.25">
      <c r="A3" s="17" t="s">
        <v>62</v>
      </c>
      <c r="B3" s="1">
        <v>77</v>
      </c>
      <c r="C3" s="1" t="s">
        <v>27</v>
      </c>
      <c r="D3" s="2"/>
      <c r="E3" s="6"/>
      <c r="F3" s="6"/>
      <c r="G3" s="6"/>
      <c r="H3" s="6"/>
      <c r="I3" s="6"/>
      <c r="J3" s="6">
        <v>64.2</v>
      </c>
      <c r="K3" s="6">
        <v>59.4</v>
      </c>
      <c r="L3" s="6">
        <v>59.4</v>
      </c>
      <c r="M3" s="6">
        <v>67.95</v>
      </c>
      <c r="N3" s="6">
        <v>70.900000000000006</v>
      </c>
      <c r="O3" s="6">
        <v>73.13</v>
      </c>
      <c r="P3" s="6">
        <v>73.2</v>
      </c>
      <c r="Q3" s="6">
        <v>72.95</v>
      </c>
      <c r="R3" s="6">
        <v>74.849999999999994</v>
      </c>
      <c r="S3" s="6">
        <v>75.55</v>
      </c>
      <c r="T3" s="6">
        <v>75.64</v>
      </c>
      <c r="U3" s="6">
        <v>73.5</v>
      </c>
      <c r="V3" s="6">
        <v>75.41</v>
      </c>
      <c r="W3" s="2">
        <v>75.81</v>
      </c>
      <c r="X3" s="2">
        <v>76.8</v>
      </c>
      <c r="Y3" s="2">
        <v>76.05</v>
      </c>
      <c r="Z3" s="2">
        <v>78.180000000000007</v>
      </c>
      <c r="AA3" s="18">
        <v>78.680000000000007</v>
      </c>
    </row>
    <row r="4" spans="1:27" x14ac:dyDescent="0.25">
      <c r="A4" s="17" t="s">
        <v>62</v>
      </c>
      <c r="B4" s="1">
        <v>116</v>
      </c>
      <c r="C4" s="1" t="s">
        <v>65</v>
      </c>
      <c r="D4" s="2"/>
      <c r="E4" s="6"/>
      <c r="F4" s="6"/>
      <c r="G4" s="6"/>
      <c r="H4" s="6"/>
      <c r="I4" s="6"/>
      <c r="J4" s="6"/>
      <c r="K4" s="6">
        <v>71.150000000000006</v>
      </c>
      <c r="L4" s="6">
        <v>63.4</v>
      </c>
      <c r="M4" s="6">
        <v>71.8</v>
      </c>
      <c r="N4" s="6">
        <v>74.83</v>
      </c>
      <c r="O4" s="6">
        <v>76.92</v>
      </c>
      <c r="P4" s="6">
        <v>78.7</v>
      </c>
      <c r="Q4" s="6">
        <v>76.849999999999994</v>
      </c>
      <c r="R4" s="6">
        <v>78.75</v>
      </c>
      <c r="S4" s="6">
        <v>79.52</v>
      </c>
      <c r="T4" s="6">
        <v>79.52</v>
      </c>
      <c r="U4" s="14"/>
      <c r="V4" s="14"/>
      <c r="W4" s="14"/>
      <c r="X4" s="14"/>
      <c r="Y4" s="14"/>
      <c r="Z4" s="14"/>
      <c r="AA4" s="19"/>
    </row>
    <row r="5" spans="1:27" x14ac:dyDescent="0.25">
      <c r="A5" s="16" t="s">
        <v>62</v>
      </c>
      <c r="B5" s="24">
        <v>117</v>
      </c>
      <c r="C5" s="24">
        <v>209.7</v>
      </c>
      <c r="D5" s="25"/>
      <c r="E5" s="26"/>
      <c r="F5" s="26"/>
      <c r="G5" s="26"/>
      <c r="H5" s="26"/>
      <c r="I5" s="26"/>
      <c r="J5" s="26"/>
      <c r="K5" s="26">
        <v>73.849999999999994</v>
      </c>
      <c r="L5" s="26">
        <v>65.48</v>
      </c>
      <c r="M5" s="26">
        <v>74.5</v>
      </c>
      <c r="N5" s="26">
        <v>77.55</v>
      </c>
      <c r="O5" s="26">
        <v>79.650000000000006</v>
      </c>
      <c r="P5" s="26">
        <v>81.150000000000006</v>
      </c>
      <c r="Q5" s="26">
        <v>79.05</v>
      </c>
      <c r="R5" s="26">
        <v>81.05</v>
      </c>
      <c r="S5" s="26">
        <v>83.9</v>
      </c>
      <c r="T5" s="26">
        <v>82.87</v>
      </c>
      <c r="U5" s="26">
        <v>79.12</v>
      </c>
      <c r="V5" s="26">
        <v>80.97</v>
      </c>
      <c r="W5" s="25">
        <v>81.680000000000007</v>
      </c>
      <c r="X5" s="25">
        <v>82.95</v>
      </c>
      <c r="Y5" s="25">
        <v>82.75</v>
      </c>
      <c r="Z5" s="25">
        <v>84.3</v>
      </c>
      <c r="AA5" s="27">
        <v>84.79</v>
      </c>
    </row>
  </sheetData>
  <pageMargins left="0.7" right="0.7" top="0.75" bottom="0.75" header="0.3" footer="0.3"/>
  <pageSetup paperSize="5" scale="6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C18C-BAD4-4A9C-83A5-B3769CFCFA5D}">
  <sheetPr>
    <tabColor theme="9" tint="-0.499984740745262"/>
    <pageSetUpPr fitToPage="1"/>
  </sheetPr>
  <dimension ref="A1:AA9"/>
  <sheetViews>
    <sheetView view="pageBreakPreview" topLeftCell="B2" zoomScale="110" zoomScaleNormal="100" zoomScaleSheetLayoutView="110" workbookViewId="0">
      <selection activeCell="AD33" sqref="AD33"/>
    </sheetView>
  </sheetViews>
  <sheetFormatPr defaultRowHeight="15" x14ac:dyDescent="0.25"/>
  <cols>
    <col min="1" max="1" width="12.42578125" customWidth="1"/>
    <col min="2" max="2" width="20.42578125" customWidth="1"/>
    <col min="3" max="3" width="13.1406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9" t="s">
        <v>157</v>
      </c>
    </row>
    <row r="2" spans="1:27" x14ac:dyDescent="0.25">
      <c r="A2" s="17" t="s">
        <v>52</v>
      </c>
      <c r="B2" s="1">
        <v>4</v>
      </c>
      <c r="C2" s="1" t="s">
        <v>14</v>
      </c>
      <c r="D2" s="1"/>
      <c r="E2" s="6">
        <v>121.75</v>
      </c>
      <c r="F2" s="6">
        <v>116.3</v>
      </c>
      <c r="G2" s="6">
        <v>114.5</v>
      </c>
      <c r="H2" s="6">
        <v>118.9</v>
      </c>
      <c r="I2" s="6">
        <v>116.5</v>
      </c>
      <c r="J2" s="6">
        <v>122.6</v>
      </c>
      <c r="K2" s="6">
        <v>124.15</v>
      </c>
      <c r="L2" s="6">
        <v>119.38</v>
      </c>
      <c r="M2" s="6">
        <v>125.8</v>
      </c>
      <c r="N2" s="6">
        <v>128.75</v>
      </c>
      <c r="O2" s="6">
        <v>130</v>
      </c>
      <c r="P2" s="6">
        <v>132.19999999999999</v>
      </c>
      <c r="Q2" s="6">
        <v>128.4</v>
      </c>
      <c r="R2" s="6">
        <v>127.3</v>
      </c>
      <c r="S2" s="6">
        <v>128.97</v>
      </c>
      <c r="T2" s="6">
        <v>130.18</v>
      </c>
      <c r="U2" s="6">
        <v>130.46</v>
      </c>
      <c r="V2" s="6">
        <v>132.65</v>
      </c>
      <c r="W2" s="6">
        <v>130.47999999999999</v>
      </c>
      <c r="X2" s="2">
        <v>134.53</v>
      </c>
      <c r="Y2" s="2">
        <v>135.65</v>
      </c>
      <c r="Z2" s="18">
        <v>137.19999999999999</v>
      </c>
      <c r="AA2" s="2">
        <v>135.5</v>
      </c>
    </row>
    <row r="3" spans="1:27" x14ac:dyDescent="0.25">
      <c r="A3" s="17" t="s">
        <v>52</v>
      </c>
      <c r="B3" s="1">
        <v>5</v>
      </c>
      <c r="C3" s="1" t="s">
        <v>13</v>
      </c>
      <c r="D3" s="1"/>
      <c r="E3" s="6">
        <v>112.83</v>
      </c>
      <c r="F3" s="6">
        <v>108.3</v>
      </c>
      <c r="G3" s="6">
        <v>106.45</v>
      </c>
      <c r="H3" s="6">
        <v>106.45</v>
      </c>
      <c r="I3" s="6">
        <v>112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">
        <v>127.55</v>
      </c>
      <c r="Z3" s="18">
        <v>128.5</v>
      </c>
      <c r="AA3" s="2">
        <v>124.9</v>
      </c>
    </row>
    <row r="4" spans="1:27" x14ac:dyDescent="0.25">
      <c r="A4" s="17" t="s">
        <v>52</v>
      </c>
      <c r="B4" s="1">
        <v>6</v>
      </c>
      <c r="C4" s="1" t="s">
        <v>15</v>
      </c>
      <c r="D4" s="1">
        <v>39</v>
      </c>
      <c r="E4" s="6">
        <v>39.35</v>
      </c>
      <c r="F4" s="6">
        <v>36.9</v>
      </c>
      <c r="G4" s="6">
        <v>33.57</v>
      </c>
      <c r="H4" s="6">
        <v>37</v>
      </c>
      <c r="I4" s="6">
        <v>38.5</v>
      </c>
      <c r="J4" s="6">
        <v>40.25</v>
      </c>
      <c r="K4" s="6">
        <v>42.65</v>
      </c>
      <c r="L4" s="6">
        <v>40.950000000000003</v>
      </c>
      <c r="M4" s="6">
        <v>43.6</v>
      </c>
      <c r="N4" s="6">
        <v>41.5</v>
      </c>
      <c r="O4" s="6">
        <v>52.65</v>
      </c>
      <c r="P4" s="6">
        <v>54.4</v>
      </c>
      <c r="Q4" s="6">
        <v>50.1</v>
      </c>
      <c r="R4" s="6">
        <v>51.4</v>
      </c>
      <c r="S4" s="6">
        <v>48.5</v>
      </c>
      <c r="T4" s="6">
        <v>46</v>
      </c>
      <c r="U4" s="6">
        <v>55.05</v>
      </c>
      <c r="V4" s="6">
        <v>55.3</v>
      </c>
      <c r="W4" s="6">
        <v>46.21</v>
      </c>
      <c r="X4" s="2">
        <v>56.1</v>
      </c>
      <c r="Y4" s="2">
        <v>54.8</v>
      </c>
      <c r="Z4" s="18">
        <v>56.25</v>
      </c>
      <c r="AA4" s="2">
        <v>53.6</v>
      </c>
    </row>
    <row r="5" spans="1:27" x14ac:dyDescent="0.25">
      <c r="A5" s="17" t="s">
        <v>52</v>
      </c>
      <c r="B5" s="1">
        <v>7</v>
      </c>
      <c r="C5" s="1" t="s">
        <v>87</v>
      </c>
      <c r="D5" s="1">
        <v>15.25</v>
      </c>
      <c r="E5" s="6">
        <v>11.9</v>
      </c>
      <c r="F5" s="6">
        <v>12.15</v>
      </c>
      <c r="G5" s="6">
        <v>7.1</v>
      </c>
      <c r="H5" s="6">
        <v>15.5</v>
      </c>
      <c r="I5" s="7">
        <v>15.5</v>
      </c>
      <c r="J5" s="6">
        <v>16.63</v>
      </c>
      <c r="K5" s="6">
        <v>16.63</v>
      </c>
      <c r="L5" s="6">
        <v>10.1</v>
      </c>
      <c r="M5" s="6">
        <v>16.93</v>
      </c>
      <c r="N5" s="6">
        <v>18.329999999999998</v>
      </c>
      <c r="O5" s="6">
        <v>19.2</v>
      </c>
      <c r="P5" s="6">
        <v>20.7</v>
      </c>
      <c r="Q5" s="6">
        <v>16.45</v>
      </c>
      <c r="R5" s="6">
        <v>17.3</v>
      </c>
      <c r="S5" s="6">
        <v>16.21</v>
      </c>
      <c r="T5" s="6">
        <v>11.88</v>
      </c>
      <c r="U5" s="6">
        <v>16.86</v>
      </c>
      <c r="V5" s="6">
        <v>18.670000000000002</v>
      </c>
      <c r="W5" s="6">
        <v>12.6</v>
      </c>
      <c r="X5" s="2">
        <v>18.73</v>
      </c>
      <c r="Y5" s="2">
        <v>18.96</v>
      </c>
      <c r="Z5" s="18">
        <v>20.6</v>
      </c>
      <c r="AA5" s="2">
        <v>19.84</v>
      </c>
    </row>
    <row r="6" spans="1:27" x14ac:dyDescent="0.25">
      <c r="A6" s="17" t="s">
        <v>52</v>
      </c>
      <c r="B6" s="1">
        <v>8</v>
      </c>
      <c r="C6" s="1" t="s">
        <v>16</v>
      </c>
      <c r="D6" s="1"/>
      <c r="E6" s="6">
        <v>46.45</v>
      </c>
      <c r="F6" s="6">
        <v>48.6</v>
      </c>
      <c r="G6" s="6">
        <v>45.8</v>
      </c>
      <c r="H6" s="6">
        <v>47.6</v>
      </c>
      <c r="I6" s="6">
        <v>47.3</v>
      </c>
      <c r="J6" s="6">
        <v>49.35</v>
      </c>
      <c r="K6" s="6">
        <v>50.66</v>
      </c>
      <c r="L6" s="6">
        <v>50.43</v>
      </c>
      <c r="M6" s="6">
        <v>51.82</v>
      </c>
      <c r="N6" s="6">
        <v>54.05</v>
      </c>
      <c r="O6" s="6">
        <v>56.85</v>
      </c>
      <c r="P6" s="6">
        <v>58.5</v>
      </c>
      <c r="Q6" s="6">
        <v>34.4</v>
      </c>
      <c r="R6" s="6">
        <v>36.4</v>
      </c>
      <c r="S6" s="6">
        <v>40.15</v>
      </c>
      <c r="T6" s="6">
        <v>41.06</v>
      </c>
      <c r="U6" s="6">
        <v>46.18</v>
      </c>
      <c r="V6" s="6">
        <v>50.92</v>
      </c>
      <c r="W6" s="6">
        <v>43.89</v>
      </c>
      <c r="X6" s="2">
        <v>52.35</v>
      </c>
      <c r="Y6" s="2">
        <v>53.72</v>
      </c>
      <c r="Z6" s="18">
        <v>55.15</v>
      </c>
      <c r="AA6" s="2">
        <v>50.73</v>
      </c>
    </row>
    <row r="7" spans="1:27" x14ac:dyDescent="0.25">
      <c r="A7" s="17" t="s">
        <v>52</v>
      </c>
      <c r="B7" s="1">
        <v>115</v>
      </c>
      <c r="C7" s="1" t="s">
        <v>40</v>
      </c>
      <c r="D7" s="1"/>
      <c r="E7" s="6"/>
      <c r="F7" s="6"/>
      <c r="G7" s="6"/>
      <c r="H7" s="6"/>
      <c r="I7" s="6"/>
      <c r="J7" s="6">
        <v>79.12</v>
      </c>
      <c r="K7" s="6">
        <v>86.75</v>
      </c>
      <c r="L7" s="6">
        <v>77.099999999999994</v>
      </c>
      <c r="M7" s="6">
        <v>86.9</v>
      </c>
      <c r="N7" s="6">
        <v>91.3</v>
      </c>
      <c r="O7" s="6">
        <v>94.15</v>
      </c>
      <c r="P7" s="6">
        <v>96.4</v>
      </c>
      <c r="Q7" s="6">
        <v>90.4</v>
      </c>
      <c r="R7" s="6">
        <v>94.8</v>
      </c>
      <c r="S7" s="6">
        <v>96.1</v>
      </c>
      <c r="T7" s="6">
        <v>96</v>
      </c>
      <c r="U7" s="6">
        <v>89.4</v>
      </c>
      <c r="V7" s="6">
        <v>94.8</v>
      </c>
      <c r="W7" s="6">
        <v>94.84</v>
      </c>
      <c r="X7" s="14"/>
      <c r="Y7" s="14"/>
      <c r="Z7" s="19"/>
      <c r="AA7" s="19"/>
    </row>
    <row r="8" spans="1:27" x14ac:dyDescent="0.25">
      <c r="A8" s="17" t="s">
        <v>52</v>
      </c>
      <c r="B8" s="1">
        <v>125</v>
      </c>
      <c r="C8" s="1" t="s">
        <v>30</v>
      </c>
      <c r="D8" s="2"/>
      <c r="E8" s="6">
        <v>10.199999999999999</v>
      </c>
      <c r="F8" s="6">
        <v>6.9</v>
      </c>
      <c r="G8" s="6">
        <v>11.35</v>
      </c>
      <c r="H8" s="6">
        <v>13.4</v>
      </c>
      <c r="I8" s="6">
        <v>13.4</v>
      </c>
      <c r="J8" s="6">
        <v>13.5</v>
      </c>
      <c r="K8" s="6">
        <v>12.33</v>
      </c>
      <c r="L8" s="6">
        <v>10.77</v>
      </c>
      <c r="M8" s="6">
        <v>11.32</v>
      </c>
      <c r="N8" s="6">
        <v>15.2</v>
      </c>
      <c r="O8" s="6">
        <v>16.2</v>
      </c>
      <c r="P8" s="6">
        <v>19.2</v>
      </c>
      <c r="Q8" s="6">
        <v>15.8</v>
      </c>
      <c r="R8" s="6">
        <v>15.2</v>
      </c>
      <c r="S8" s="6">
        <v>12.58</v>
      </c>
      <c r="T8" s="6">
        <v>15.95</v>
      </c>
      <c r="U8" s="6">
        <v>14.45</v>
      </c>
      <c r="V8" s="6">
        <v>16.63</v>
      </c>
      <c r="W8" s="6">
        <v>14.22</v>
      </c>
      <c r="X8" s="2">
        <v>16.32</v>
      </c>
      <c r="Y8" s="2">
        <v>17.68</v>
      </c>
      <c r="Z8" s="18">
        <v>19.5</v>
      </c>
      <c r="AA8" s="2">
        <v>20.56</v>
      </c>
    </row>
    <row r="9" spans="1:27" x14ac:dyDescent="0.25">
      <c r="A9" s="16" t="s">
        <v>52</v>
      </c>
      <c r="B9" s="24">
        <v>163</v>
      </c>
      <c r="C9" s="24" t="s">
        <v>66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127.45</v>
      </c>
      <c r="V9" s="26">
        <v>127.04</v>
      </c>
      <c r="W9" s="26">
        <v>125.86</v>
      </c>
      <c r="X9" s="25">
        <v>143.1</v>
      </c>
      <c r="Y9" s="25">
        <v>142.69999999999999</v>
      </c>
      <c r="Z9" s="27">
        <v>145.1</v>
      </c>
      <c r="AA9" s="2">
        <v>124.1</v>
      </c>
    </row>
  </sheetData>
  <pageMargins left="0.7" right="0.7" top="0.75" bottom="0.75" header="0.3" footer="0.3"/>
  <pageSetup paperSize="5" scale="6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B31D-E6F3-4E2E-B024-9D5C5C6DA164}">
  <sheetPr>
    <tabColor rgb="FFFFFF00"/>
    <pageSetUpPr fitToPage="1"/>
  </sheetPr>
  <dimension ref="A1:AA3"/>
  <sheetViews>
    <sheetView zoomScaleNormal="100" zoomScaleSheetLayoutView="98" workbookViewId="0">
      <selection activeCell="AC17" sqref="AC17"/>
    </sheetView>
  </sheetViews>
  <sheetFormatPr defaultRowHeight="15" x14ac:dyDescent="0.25"/>
  <cols>
    <col min="2" max="2" width="20.42578125" customWidth="1"/>
    <col min="3" max="3" width="13.5703125" customWidth="1"/>
    <col min="5" max="5" width="9.28515625" customWidth="1"/>
  </cols>
  <sheetData>
    <row r="1" spans="1:27" s="32" customFormat="1" x14ac:dyDescent="0.25">
      <c r="A1" s="28" t="s">
        <v>46</v>
      </c>
      <c r="B1" s="29" t="s">
        <v>7</v>
      </c>
      <c r="C1" s="29" t="s">
        <v>8</v>
      </c>
      <c r="D1" s="29" t="s">
        <v>134</v>
      </c>
      <c r="E1" s="29" t="s">
        <v>135</v>
      </c>
      <c r="F1" s="29" t="s">
        <v>136</v>
      </c>
      <c r="G1" s="29" t="s">
        <v>137</v>
      </c>
      <c r="H1" s="29" t="s">
        <v>138</v>
      </c>
      <c r="I1" s="29" t="s">
        <v>139</v>
      </c>
      <c r="J1" s="29" t="s">
        <v>140</v>
      </c>
      <c r="K1" s="29" t="s">
        <v>141</v>
      </c>
      <c r="L1" s="30" t="s">
        <v>142</v>
      </c>
      <c r="M1" s="30" t="s">
        <v>143</v>
      </c>
      <c r="N1" s="30" t="s">
        <v>144</v>
      </c>
      <c r="O1" s="30" t="s">
        <v>145</v>
      </c>
      <c r="P1" s="30" t="s">
        <v>146</v>
      </c>
      <c r="Q1" s="30" t="s">
        <v>147</v>
      </c>
      <c r="R1" s="30" t="s">
        <v>148</v>
      </c>
      <c r="S1" s="30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30" t="s">
        <v>154</v>
      </c>
      <c r="Y1" s="30" t="s">
        <v>155</v>
      </c>
      <c r="Z1" s="31" t="s">
        <v>156</v>
      </c>
      <c r="AA1" s="30" t="s">
        <v>157</v>
      </c>
    </row>
    <row r="2" spans="1:27" x14ac:dyDescent="0.25">
      <c r="A2" s="17" t="s">
        <v>51</v>
      </c>
      <c r="B2" s="1">
        <v>1</v>
      </c>
      <c r="C2" s="1" t="s">
        <v>13</v>
      </c>
      <c r="D2" s="1"/>
      <c r="E2" s="6">
        <v>99.92</v>
      </c>
      <c r="F2" s="6">
        <v>95.1</v>
      </c>
      <c r="G2" s="6">
        <v>93.4</v>
      </c>
      <c r="H2" s="6">
        <v>95.4</v>
      </c>
      <c r="I2" s="6">
        <v>95.4</v>
      </c>
      <c r="J2" s="6">
        <v>104.1</v>
      </c>
      <c r="K2" s="6">
        <v>102.6</v>
      </c>
      <c r="L2" s="6">
        <v>98.3</v>
      </c>
      <c r="M2" s="6">
        <v>104.32</v>
      </c>
      <c r="N2" s="6">
        <v>106.85</v>
      </c>
      <c r="O2" s="6">
        <v>108.9</v>
      </c>
      <c r="P2" s="6">
        <v>110.2</v>
      </c>
      <c r="Q2" s="6">
        <v>105.8</v>
      </c>
      <c r="R2" s="6">
        <v>106.1</v>
      </c>
      <c r="S2" s="6">
        <v>107.08</v>
      </c>
      <c r="T2" s="6">
        <v>109.18</v>
      </c>
      <c r="U2" s="6">
        <v>108.2</v>
      </c>
      <c r="V2" s="6">
        <v>110.2</v>
      </c>
      <c r="W2" s="6">
        <v>109.5</v>
      </c>
      <c r="X2" s="2">
        <v>112.9</v>
      </c>
      <c r="Y2" s="2">
        <v>114.3</v>
      </c>
      <c r="Z2" s="18">
        <v>114.6</v>
      </c>
      <c r="AA2">
        <v>112.85</v>
      </c>
    </row>
    <row r="3" spans="1:27" x14ac:dyDescent="0.25">
      <c r="A3" s="16" t="s">
        <v>51</v>
      </c>
      <c r="B3" s="24">
        <v>2</v>
      </c>
      <c r="C3" s="24" t="s">
        <v>13</v>
      </c>
      <c r="D3" s="24"/>
      <c r="E3" s="26">
        <v>110.8</v>
      </c>
      <c r="F3" s="26">
        <v>106.7</v>
      </c>
      <c r="G3" s="26">
        <v>104.7</v>
      </c>
      <c r="H3" s="33">
        <v>106.7</v>
      </c>
      <c r="I3" s="33">
        <v>106.7</v>
      </c>
      <c r="J3" s="26">
        <v>109.35</v>
      </c>
      <c r="K3" s="26">
        <v>112.6</v>
      </c>
      <c r="L3" s="26">
        <v>109.6</v>
      </c>
      <c r="M3" s="26">
        <v>115.85</v>
      </c>
      <c r="N3" s="26">
        <v>119</v>
      </c>
      <c r="O3" s="26">
        <v>117.87</v>
      </c>
      <c r="P3" s="26">
        <v>119.5</v>
      </c>
      <c r="Q3" s="26">
        <v>118.75</v>
      </c>
      <c r="R3" s="26">
        <v>117.4</v>
      </c>
      <c r="S3" s="33">
        <v>117.85</v>
      </c>
      <c r="T3" s="26">
        <v>119.15</v>
      </c>
      <c r="U3" s="26">
        <v>130.46</v>
      </c>
      <c r="V3" s="37"/>
      <c r="W3" s="37"/>
      <c r="X3" s="37"/>
      <c r="Y3" s="37"/>
      <c r="Z3" s="38"/>
      <c r="AA3" s="38"/>
    </row>
  </sheetData>
  <pageMargins left="0.7" right="0.7" top="0.75" bottom="0.75" header="0.3" footer="0.3"/>
  <pageSetup paperSize="5" scale="63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E k l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x E k l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J J V s o i k e 4 D g A A A B E A A A A T A B w A R m 9 y b X V s Y X M v U 2 V j d G l v b j E u b S C i G A A o o B Q A A A A A A A A A A A A A A A A A A A A A A A A A A A A r T k 0 u y c z P U w i G 0 I b W A F B L A Q I t A B Q A A g A I A M R J J V u K m g 3 p p A A A A P Y A A A A S A A A A A A A A A A A A A A A A A A A A A A B D b 2 5 m a W c v U G F j a 2 F n Z S 5 4 b W x Q S w E C L Q A U A A I A C A D E S S V b D 8 r p q 6 Q A A A D p A A A A E w A A A A A A A A A A A A A A A A D w A A A A W 0 N v b n R l b n R f V H l w Z X N d L n h t b F B L A Q I t A B Q A A g A I A M R J J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H M / q 1 A + O Z R q j K k b 4 C H Y B V A A A A A A I A A A A A A B B m A A A A A Q A A I A A A A J X s V a 2 p k p p n P h f c S 4 J i P 9 D S r J S + F b U e i P O G i i 1 0 R j D J A A A A A A 6 A A A A A A g A A I A A A A O J g P 1 9 V v 4 D + I O S 8 9 9 d 3 2 e n s Q u l z a z 5 D G I d G t / 8 k C N s Y U A A A A N d x R M s j y c L W / Z N T 0 i j Z q 1 p z T b i r Q O M M n k j F L M V r I 3 t t I 5 m f v E E 4 u Y q b O k l k X / m 5 A E E s w 2 D i V m g b y f 8 4 l 6 a Y / 2 Q h e R i i Q c X 0 4 P I s X w Z N y m c Z Q A A A A D W O I u d U Y U R c i b 0 v 1 6 8 u w a 2 g H d U E S S u r X p s P a n g L 9 0 V w W D Q J c 8 O 6 M A + 9 h I x 5 5 9 T Q W k m O 2 w m q K 7 x 4 X O 6 J C + i h u f Q = < / D a t a M a s h u p > 
</file>

<file path=customXml/itemProps1.xml><?xml version="1.0" encoding="utf-8"?>
<ds:datastoreItem xmlns:ds="http://schemas.openxmlformats.org/officeDocument/2006/customXml" ds:itemID="{165A5629-D10A-4E27-B633-227A651A25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13</vt:i4>
      </vt:variant>
    </vt:vector>
  </HeadingPairs>
  <TitlesOfParts>
    <vt:vector size="34" baseType="lpstr">
      <vt:lpstr>Grid 5 Graph</vt:lpstr>
      <vt:lpstr>Grid 6 Graph</vt:lpstr>
      <vt:lpstr>Grid 12 Graph</vt:lpstr>
      <vt:lpstr>Grid 13 Graph</vt:lpstr>
      <vt:lpstr>Willeke</vt:lpstr>
      <vt:lpstr>Dye</vt:lpstr>
      <vt:lpstr>Christopher</vt:lpstr>
      <vt:lpstr>Dohmann</vt:lpstr>
      <vt:lpstr>Abrameit</vt:lpstr>
      <vt:lpstr>Grid 14</vt:lpstr>
      <vt:lpstr>Grid 15</vt:lpstr>
      <vt:lpstr>Grid 19</vt:lpstr>
      <vt:lpstr>Grid 20</vt:lpstr>
      <vt:lpstr>Grid 21</vt:lpstr>
      <vt:lpstr>Grid 22-23</vt:lpstr>
      <vt:lpstr>Grid 27</vt:lpstr>
      <vt:lpstr>Grid 28</vt:lpstr>
      <vt:lpstr>Grid 29-31</vt:lpstr>
      <vt:lpstr>Grid 36-38</vt:lpstr>
      <vt:lpstr>Wexford</vt:lpstr>
      <vt:lpstr>BurtonBhatka</vt:lpstr>
      <vt:lpstr>Abrameit!Print_Area</vt:lpstr>
      <vt:lpstr>Christopher!Print_Area</vt:lpstr>
      <vt:lpstr>Dohmann!Print_Area</vt:lpstr>
      <vt:lpstr>Dye!Print_Area</vt:lpstr>
      <vt:lpstr>'Grid 13 Graph'!Print_Area</vt:lpstr>
      <vt:lpstr>'Grid 14'!Print_Area</vt:lpstr>
      <vt:lpstr>'Grid 15'!Print_Area</vt:lpstr>
      <vt:lpstr>'Grid 22-23'!Print_Area</vt:lpstr>
      <vt:lpstr>'Grid 28'!Print_Area</vt:lpstr>
      <vt:lpstr>'Grid 36-38'!Print_Area</vt:lpstr>
      <vt:lpstr>'Grid 5 Graph'!Print_Area</vt:lpstr>
      <vt:lpstr>'Grid 6 Graph'!Print_Area</vt:lpstr>
      <vt:lpstr>Willeke!Print_Area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Michelle Shelton</cp:lastModifiedBy>
  <cp:lastPrinted>2025-09-09T15:53:08Z</cp:lastPrinted>
  <dcterms:created xsi:type="dcterms:W3CDTF">2017-04-04T21:14:07Z</dcterms:created>
  <dcterms:modified xsi:type="dcterms:W3CDTF">2025-09-09T16:01:58Z</dcterms:modified>
</cp:coreProperties>
</file>