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obert\Dropbox\1Website\2025 website\"/>
    </mc:Choice>
  </mc:AlternateContent>
  <xr:revisionPtr revIDLastSave="0" documentId="8_{5C75FBC5-DA12-4D6A-9AF4-1149DFFCE9DD}" xr6:coauthVersionLast="47" xr6:coauthVersionMax="47" xr10:uidLastSave="{00000000-0000-0000-0000-000000000000}"/>
  <bookViews>
    <workbookView xWindow="-103" yWindow="-103" windowWidth="29692" windowHeight="11829" xr2:uid="{58D9C275-1A9E-4C20-8CF3-262BAE298670}"/>
  </bookViews>
  <sheets>
    <sheet name="Summary" sheetId="1" r:id="rId1"/>
    <sheet name="Multi-site Mgt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1" i="1" l="1"/>
  <c r="L26" i="1"/>
  <c r="J16" i="1"/>
  <c r="K16" i="1" l="1"/>
  <c r="K18" i="1"/>
  <c r="K19" i="1"/>
  <c r="K25" i="1"/>
  <c r="K24" i="1"/>
  <c r="K22" i="1" l="1"/>
  <c r="K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Peterson</author>
  </authors>
  <commentList>
    <comment ref="K27" authorId="0" shapeId="0" xr:uid="{03C14CBF-BACA-4151-80C1-175B29B3F9B6}">
      <text>
        <r>
          <rPr>
            <b/>
            <sz val="9"/>
            <color indexed="81"/>
            <rFont val="Tahoma"/>
            <family val="2"/>
          </rPr>
          <t>Robert Peterson: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<sst xmlns="http://schemas.openxmlformats.org/spreadsheetml/2006/main" count="50" uniqueCount="48">
  <si>
    <t>ACR 2 Cybersecurity Risk Management System™</t>
  </si>
  <si>
    <t>ACRMS™ Order Form</t>
  </si>
  <si>
    <t>914 Camp Creek Drive, Lilburn, GA 30047</t>
  </si>
  <si>
    <t>Company</t>
  </si>
  <si>
    <t>Date:</t>
  </si>
  <si>
    <t>Location Name:</t>
  </si>
  <si>
    <t>Sales Rep:</t>
  </si>
  <si>
    <t>Website</t>
  </si>
  <si>
    <t>Contact:</t>
  </si>
  <si>
    <t># of Locations:</t>
  </si>
  <si>
    <t>Address:</t>
  </si>
  <si>
    <t>City:</t>
  </si>
  <si>
    <t xml:space="preserve">State:  </t>
  </si>
  <si>
    <t>Phone:</t>
  </si>
  <si>
    <t>Zip:</t>
  </si>
  <si>
    <t>Email</t>
  </si>
  <si>
    <t xml:space="preserve"> </t>
  </si>
  <si>
    <t>Qty</t>
  </si>
  <si>
    <t>Part #</t>
  </si>
  <si>
    <t>Product Name</t>
  </si>
  <si>
    <t>TOTAL</t>
  </si>
  <si>
    <t>CUI SWAT-1yr</t>
  </si>
  <si>
    <t>Client signature</t>
  </si>
  <si>
    <t>Email order form and signed NDA to sales@acr2solutions.com or mail with payment to ACR 2 Solutions, 914 Camp Creek Drive,Lilburn, GA 30047  Credit card purchases: phone 770 366-3913 to complete transaction</t>
  </si>
  <si>
    <t>One time attachment fee to link ACRMS DFARS -7012 compliance management package to oversight program.</t>
  </si>
  <si>
    <t>CUI _ Site_Cybersecurity monitoring- up to 100 sites. 1 to 50 staff/site</t>
  </si>
  <si>
    <t xml:space="preserve">CUI_Site_Cybersecurity site attachment </t>
  </si>
  <si>
    <t>MSRP Price</t>
  </si>
  <si>
    <t>Optional Aditional Multi-Site Services</t>
  </si>
  <si>
    <t xml:space="preserve">The ACRMS™ Enterprise console can auto-update monthly and can monitor multi-site cybersecurity progress and help avoid compliance problems.  One ACR 2 client was able to manage cybersecurity of 103 sites from a single office near Detroit.
</t>
  </si>
  <si>
    <t>ACRMS-CUI-  Ongoing Support-per month, 36 month contract</t>
  </si>
  <si>
    <t>Basic CUI Security Awareness online, on-demand, Training in local policies, Testing, and Exam for all users - On Demand - 1 Year License - per trainee per year  - credit card preferred.</t>
  </si>
  <si>
    <t>Consulting - per hour, billed in 15 minute increments, online, phone, and video support - credit card preferred.</t>
  </si>
  <si>
    <t xml:space="preserve">ACRMS DFARS 252.204-7012 Cybersecurity Compliance manager.  One time setup cost.  Enterprise license for near real-time monitoring of project cybersecurity.  Requres monthly review and support contract for each site/project to be monitored. Proven capacity for more than 100 projects.  Credit card or check. </t>
  </si>
  <si>
    <t>Contractors with more than 25 staff are requested to call for pricing.</t>
  </si>
  <si>
    <t># Staff w/CUI or PI</t>
  </si>
  <si>
    <r>
      <t>ACRMS</t>
    </r>
    <r>
      <rPr>
        <b/>
        <sz val="16"/>
        <color theme="1"/>
        <rFont val="Aptos Narrow"/>
        <family val="2"/>
      </rPr>
      <t>™</t>
    </r>
    <r>
      <rPr>
        <b/>
        <sz val="16"/>
        <color theme="1"/>
        <rFont val="Arial"/>
        <family val="2"/>
      </rPr>
      <t>-SBIR: Prebid Cybersecurity Support for Small to Medium (1-25 staff with access to CUI) SBIR Applicants</t>
    </r>
  </si>
  <si>
    <t>ACRMS Ongoing Policy, SSP &amp; POAM Updating, Task  Management System, updates, and Technical Support for Medium (3-25 Staff) sites.  Includes 20 minute monthly review and assesment update meeting.   - month by month license, 1 month notice to cancel - credit card required.</t>
  </si>
  <si>
    <t xml:space="preserve">ACRMS DFARS -7012 Provisioning  - 1 (1-25 staff) DFARS Site </t>
  </si>
  <si>
    <r>
      <t>ACRMS</t>
    </r>
    <r>
      <rPr>
        <b/>
        <sz val="16"/>
        <color theme="1"/>
        <rFont val="Aptos Narrow"/>
        <family val="2"/>
      </rPr>
      <t>™</t>
    </r>
    <r>
      <rPr>
        <b/>
        <sz val="16"/>
        <color theme="1"/>
        <rFont val="Arial"/>
        <family val="2"/>
      </rPr>
      <t>-DFARS: Cybersecurity Support for Small to Medium (1-25 staff with access to CUI) DFARS Contractors</t>
    </r>
  </si>
  <si>
    <t>Current Invoice</t>
  </si>
  <si>
    <t>Note: Pricing Valid July 25, 2025</t>
  </si>
  <si>
    <t>Total this invoice</t>
  </si>
  <si>
    <t>SBIR Applicant Special ACRMS-SBIR Pre-award DFARS-7012 RA, SSP, SPRS score   1-25 staff</t>
  </si>
  <si>
    <t>Expert Technical Consulting</t>
  </si>
  <si>
    <t xml:space="preserve">ACRMS SSP Creation and Cybersecurity Assessment for Medium (1-25 Staff) DoD contractors.  Includes 1.5 hour online safeguards inventory, initial NIST 800-30 risk assessment, NIST System Security Plan, and SPRS Score calculation. Requires completed Site Data Form and signed Non-Disclosure Agreement. - Credit card only.  Blank NDA and Site forms are available online at https://cuicybersecuritycompliance.com/documents </t>
  </si>
  <si>
    <t xml:space="preserve">ACRMS Provisioning - Initial Compliance policy package setup with Initial Site Manager Training for Medium (1-25 Staff) DoD contractor sites  - One time price. Credit card or check. </t>
  </si>
  <si>
    <t xml:space="preserve">Client Support    Consulting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</si>
</sst>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name val="Calibri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u/>
      <sz val="11"/>
      <color theme="10"/>
      <name val="Aptos Narrow"/>
      <family val="2"/>
      <scheme val="minor"/>
    </font>
    <font>
      <b/>
      <u/>
      <sz val="11"/>
      <color theme="10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b/>
      <sz val="11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20"/>
      <color theme="1"/>
      <name val="Aptos Narrow"/>
      <family val="2"/>
      <scheme val="minor"/>
    </font>
    <font>
      <sz val="11"/>
      <color rgb="FF000000"/>
      <name val="Arial"/>
      <family val="2"/>
    </font>
    <font>
      <b/>
      <sz val="2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8"/>
      <name val="Arial"/>
      <family val="2"/>
    </font>
    <font>
      <b/>
      <sz val="16"/>
      <color theme="1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ck">
        <color theme="1"/>
      </left>
      <right style="thick">
        <color theme="1"/>
      </right>
      <top style="thick">
        <color theme="1"/>
      </top>
      <bottom style="thick">
        <color theme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theme="1"/>
      </left>
      <right style="thick">
        <color theme="1"/>
      </right>
      <top style="thick">
        <color theme="1"/>
      </top>
      <bottom/>
      <diagonal/>
    </border>
    <border>
      <left style="thick">
        <color theme="1"/>
      </left>
      <right style="thick">
        <color theme="1"/>
      </right>
      <top/>
      <bottom style="thick">
        <color theme="1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8" fillId="0" borderId="0"/>
    <xf numFmtId="0" fontId="14" fillId="0" borderId="0" applyNumberFormat="0" applyFill="0" applyBorder="0" applyAlignment="0" applyProtection="0"/>
  </cellStyleXfs>
  <cellXfs count="121">
    <xf numFmtId="0" fontId="0" fillId="0" borderId="0" xfId="0"/>
    <xf numFmtId="0" fontId="4" fillId="0" borderId="0" xfId="0" applyFo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9" fillId="3" borderId="0" xfId="3" applyFont="1" applyFill="1" applyProtection="1">
      <protection locked="0"/>
    </xf>
    <xf numFmtId="0" fontId="9" fillId="3" borderId="0" xfId="3" applyFont="1" applyFill="1" applyAlignment="1" applyProtection="1">
      <alignment vertical="center"/>
      <protection locked="0"/>
    </xf>
    <xf numFmtId="0" fontId="10" fillId="3" borderId="2" xfId="3" applyFont="1" applyFill="1" applyBorder="1" applyAlignment="1" applyProtection="1">
      <alignment horizontal="left" vertical="center" indent="2"/>
      <protection locked="0"/>
    </xf>
    <xf numFmtId="0" fontId="10" fillId="3" borderId="2" xfId="3" applyFont="1" applyFill="1" applyBorder="1" applyAlignment="1" applyProtection="1">
      <alignment vertical="center"/>
      <protection locked="0"/>
    </xf>
    <xf numFmtId="0" fontId="10" fillId="3" borderId="2" xfId="3" applyFont="1" applyFill="1" applyBorder="1" applyAlignment="1" applyProtection="1">
      <alignment horizontal="left" vertical="center" wrapText="1" indent="2"/>
      <protection locked="0"/>
    </xf>
    <xf numFmtId="0" fontId="12" fillId="3" borderId="0" xfId="3" applyFont="1" applyFill="1" applyProtection="1">
      <protection locked="0"/>
    </xf>
    <xf numFmtId="14" fontId="10" fillId="3" borderId="2" xfId="3" quotePrefix="1" applyNumberFormat="1" applyFont="1" applyFill="1" applyBorder="1" applyAlignment="1" applyProtection="1">
      <alignment horizontal="center" vertical="center"/>
      <protection locked="0"/>
    </xf>
    <xf numFmtId="49" fontId="10" fillId="3" borderId="2" xfId="3" applyNumberFormat="1" applyFont="1" applyFill="1" applyBorder="1" applyAlignment="1" applyProtection="1">
      <alignment horizontal="left" vertical="center"/>
      <protection locked="0"/>
    </xf>
    <xf numFmtId="49" fontId="10" fillId="3" borderId="2" xfId="3" applyNumberFormat="1" applyFont="1" applyFill="1" applyBorder="1" applyAlignment="1" applyProtection="1">
      <alignment horizontal="right" vertical="center"/>
      <protection locked="0"/>
    </xf>
    <xf numFmtId="0" fontId="13" fillId="0" borderId="0" xfId="0" applyFont="1" applyProtection="1">
      <protection locked="0"/>
    </xf>
    <xf numFmtId="0" fontId="13" fillId="0" borderId="0" xfId="0" applyFont="1" applyAlignment="1" applyProtection="1">
      <alignment vertical="center"/>
      <protection locked="0"/>
    </xf>
    <xf numFmtId="0" fontId="11" fillId="0" borderId="2" xfId="0" applyFont="1" applyBorder="1" applyAlignment="1" applyProtection="1">
      <alignment horizontal="left" vertical="center" indent="2"/>
      <protection locked="0"/>
    </xf>
    <xf numFmtId="0" fontId="12" fillId="3" borderId="0" xfId="3" applyFont="1" applyFill="1" applyAlignment="1" applyProtection="1">
      <alignment vertical="center"/>
      <protection locked="0"/>
    </xf>
    <xf numFmtId="0" fontId="10" fillId="3" borderId="3" xfId="3" applyFont="1" applyFill="1" applyBorder="1" applyAlignment="1" applyProtection="1">
      <alignment horizontal="center" vertical="center"/>
      <protection locked="0"/>
    </xf>
    <xf numFmtId="0" fontId="10" fillId="3" borderId="3" xfId="3" applyFont="1" applyFill="1" applyBorder="1" applyAlignment="1" applyProtection="1">
      <alignment horizontal="center" vertical="center" wrapText="1"/>
      <protection locked="0"/>
    </xf>
    <xf numFmtId="0" fontId="11" fillId="0" borderId="3" xfId="2" applyFont="1" applyFill="1" applyBorder="1" applyAlignment="1" applyProtection="1">
      <alignment horizontal="center" vertical="center" wrapText="1"/>
      <protection locked="0"/>
    </xf>
    <xf numFmtId="44" fontId="10" fillId="3" borderId="3" xfId="1" applyFont="1" applyFill="1" applyBorder="1" applyAlignment="1" applyProtection="1">
      <alignment horizontal="right" vertical="center" wrapText="1" indent="1"/>
      <protection locked="0"/>
    </xf>
    <xf numFmtId="44" fontId="10" fillId="4" borderId="0" xfId="1" applyFont="1" applyFill="1" applyBorder="1" applyAlignment="1">
      <alignment horizontal="right" vertical="center" wrapText="1"/>
    </xf>
    <xf numFmtId="0" fontId="16" fillId="0" borderId="0" xfId="0" applyFont="1" applyProtection="1">
      <protection locked="0"/>
    </xf>
    <xf numFmtId="44" fontId="12" fillId="4" borderId="0" xfId="1" applyFont="1" applyFill="1" applyAlignment="1" applyProtection="1">
      <alignment horizontal="right" vertical="center"/>
      <protection locked="0"/>
    </xf>
    <xf numFmtId="0" fontId="17" fillId="0" borderId="0" xfId="0" applyFont="1" applyProtection="1"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wrapText="1"/>
    </xf>
    <xf numFmtId="0" fontId="10" fillId="3" borderId="0" xfId="3" applyFont="1" applyFill="1" applyProtection="1">
      <protection locked="0"/>
    </xf>
    <xf numFmtId="0" fontId="22" fillId="0" borderId="0" xfId="0" applyFont="1" applyAlignment="1">
      <alignment horizontal="left" vertical="center" wrapText="1" readingOrder="1"/>
    </xf>
    <xf numFmtId="0" fontId="23" fillId="0" borderId="0" xfId="0" applyFont="1"/>
    <xf numFmtId="0" fontId="11" fillId="0" borderId="0" xfId="0" applyFont="1" applyProtection="1">
      <protection locked="0"/>
    </xf>
    <xf numFmtId="0" fontId="11" fillId="0" borderId="0" xfId="0" applyFont="1"/>
    <xf numFmtId="0" fontId="5" fillId="0" borderId="0" xfId="0" applyFont="1" applyProtection="1">
      <protection locked="0"/>
    </xf>
    <xf numFmtId="0" fontId="11" fillId="0" borderId="9" xfId="2" applyFont="1" applyFill="1" applyBorder="1" applyAlignment="1" applyProtection="1">
      <alignment horizontal="center" vertical="center" wrapText="1"/>
      <protection locked="0"/>
    </xf>
    <xf numFmtId="44" fontId="10" fillId="3" borderId="18" xfId="3" applyNumberFormat="1" applyFont="1" applyFill="1" applyBorder="1" applyAlignment="1" applyProtection="1">
      <alignment horizontal="center" vertical="center"/>
      <protection locked="0"/>
    </xf>
    <xf numFmtId="0" fontId="0" fillId="0" borderId="7" xfId="0" applyBorder="1"/>
    <xf numFmtId="0" fontId="11" fillId="0" borderId="18" xfId="0" applyFont="1" applyBorder="1" applyAlignment="1">
      <alignment horizontal="center" vertical="center"/>
    </xf>
    <xf numFmtId="0" fontId="11" fillId="0" borderId="18" xfId="2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left" vertical="center" wrapText="1" indent="2"/>
    </xf>
    <xf numFmtId="44" fontId="10" fillId="4" borderId="19" xfId="1" applyFont="1" applyFill="1" applyBorder="1" applyAlignment="1">
      <alignment horizontal="right" vertical="center" wrapText="1"/>
    </xf>
    <xf numFmtId="0" fontId="10" fillId="3" borderId="9" xfId="3" applyFont="1" applyFill="1" applyBorder="1" applyAlignment="1" applyProtection="1">
      <alignment horizontal="center" vertical="center"/>
      <protection locked="0"/>
    </xf>
    <xf numFmtId="44" fontId="10" fillId="3" borderId="9" xfId="1" applyFont="1" applyFill="1" applyBorder="1" applyAlignment="1" applyProtection="1">
      <alignment horizontal="right" vertical="center" wrapText="1" indent="1"/>
      <protection locked="0"/>
    </xf>
    <xf numFmtId="0" fontId="0" fillId="0" borderId="7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3" xfId="0" applyBorder="1"/>
    <xf numFmtId="44" fontId="11" fillId="0" borderId="3" xfId="0" applyNumberFormat="1" applyFont="1" applyBorder="1" applyAlignment="1" applyProtection="1">
      <alignment horizontal="center"/>
      <protection locked="0"/>
    </xf>
    <xf numFmtId="44" fontId="0" fillId="0" borderId="3" xfId="0" applyNumberFormat="1" applyBorder="1" applyProtection="1">
      <protection locked="0"/>
    </xf>
    <xf numFmtId="44" fontId="0" fillId="0" borderId="3" xfId="0" applyNumberFormat="1" applyBorder="1"/>
    <xf numFmtId="0" fontId="10" fillId="3" borderId="0" xfId="3" applyFont="1" applyFill="1" applyAlignment="1" applyProtection="1">
      <alignment horizontal="center" vertical="center"/>
      <protection locked="0"/>
    </xf>
    <xf numFmtId="0" fontId="10" fillId="3" borderId="0" xfId="3" applyFont="1" applyFill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 wrapText="1" indent="2"/>
    </xf>
    <xf numFmtId="44" fontId="0" fillId="0" borderId="3" xfId="0" applyNumberFormat="1" applyBorder="1" applyAlignment="1">
      <alignment horizontal="left" vertical="center"/>
    </xf>
    <xf numFmtId="0" fontId="10" fillId="3" borderId="6" xfId="3" applyFon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10" fillId="3" borderId="11" xfId="3" applyFont="1" applyFill="1" applyBorder="1" applyAlignment="1" applyProtection="1">
      <alignment horizontal="center" vertical="center"/>
      <protection locked="0"/>
    </xf>
    <xf numFmtId="0" fontId="13" fillId="0" borderId="12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1" fillId="0" borderId="17" xfId="0" applyFont="1" applyBorder="1" applyAlignment="1">
      <alignment horizontal="left" vertical="center" wrapText="1" indent="2"/>
    </xf>
    <xf numFmtId="0" fontId="11" fillId="0" borderId="0" xfId="0" applyFont="1" applyAlignment="1">
      <alignment horizontal="left" vertical="center" wrapText="1" indent="2"/>
    </xf>
    <xf numFmtId="0" fontId="11" fillId="0" borderId="19" xfId="0" applyFont="1" applyBorder="1" applyAlignment="1">
      <alignment horizontal="left" vertical="center" wrapText="1" indent="2"/>
    </xf>
    <xf numFmtId="0" fontId="5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0" fillId="3" borderId="2" xfId="3" applyFont="1" applyFill="1" applyBorder="1" applyAlignment="1" applyProtection="1">
      <alignment vertical="center"/>
      <protection locked="0"/>
    </xf>
    <xf numFmtId="0" fontId="11" fillId="0" borderId="2" xfId="0" applyFont="1" applyBorder="1" applyAlignment="1">
      <alignment vertical="center"/>
    </xf>
    <xf numFmtId="49" fontId="10" fillId="3" borderId="2" xfId="3" applyNumberFormat="1" applyFont="1" applyFill="1" applyBorder="1" applyAlignment="1" applyProtection="1">
      <alignment wrapText="1"/>
      <protection locked="0"/>
    </xf>
    <xf numFmtId="0" fontId="11" fillId="0" borderId="2" xfId="0" applyFont="1" applyBorder="1" applyAlignment="1" applyProtection="1">
      <alignment wrapText="1"/>
      <protection locked="0"/>
    </xf>
    <xf numFmtId="0" fontId="11" fillId="0" borderId="2" xfId="0" applyFont="1" applyBorder="1" applyAlignment="1" applyProtection="1">
      <alignment vertical="center"/>
      <protection locked="0"/>
    </xf>
    <xf numFmtId="0" fontId="11" fillId="0" borderId="2" xfId="0" applyFont="1" applyBorder="1" applyProtection="1">
      <protection locked="0"/>
    </xf>
    <xf numFmtId="0" fontId="3" fillId="0" borderId="2" xfId="0" applyFont="1" applyBorder="1"/>
    <xf numFmtId="49" fontId="10" fillId="3" borderId="2" xfId="3" applyNumberFormat="1" applyFont="1" applyFill="1" applyBorder="1" applyAlignment="1" applyProtection="1">
      <alignment horizontal="left" wrapText="1"/>
      <protection locked="0"/>
    </xf>
    <xf numFmtId="0" fontId="11" fillId="0" borderId="2" xfId="0" applyFont="1" applyBorder="1" applyAlignment="1" applyProtection="1">
      <alignment horizontal="left" wrapText="1"/>
      <protection locked="0"/>
    </xf>
    <xf numFmtId="0" fontId="10" fillId="3" borderId="2" xfId="3" applyFont="1" applyFill="1" applyBorder="1" applyAlignment="1" applyProtection="1">
      <alignment horizontal="right" vertical="center"/>
      <protection locked="0"/>
    </xf>
    <xf numFmtId="0" fontId="3" fillId="0" borderId="2" xfId="0" applyFont="1" applyBorder="1" applyAlignment="1">
      <alignment horizontal="right" vertical="center"/>
    </xf>
    <xf numFmtId="0" fontId="10" fillId="3" borderId="2" xfId="3" applyFont="1" applyFill="1" applyBorder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/>
      <protection locked="0"/>
    </xf>
    <xf numFmtId="0" fontId="18" fillId="0" borderId="0" xfId="0" applyFont="1" applyAlignment="1">
      <alignment horizontal="center"/>
    </xf>
    <xf numFmtId="0" fontId="11" fillId="0" borderId="3" xfId="0" applyFont="1" applyBorder="1" applyAlignment="1">
      <alignment horizontal="left" vertical="center" wrapText="1" indent="2"/>
    </xf>
    <xf numFmtId="0" fontId="11" fillId="0" borderId="0" xfId="0" applyFont="1" applyProtection="1">
      <protection locked="0"/>
    </xf>
    <xf numFmtId="0" fontId="11" fillId="0" borderId="0" xfId="0" applyFont="1"/>
    <xf numFmtId="0" fontId="11" fillId="0" borderId="0" xfId="0" applyFont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16" fillId="0" borderId="4" xfId="0" applyFont="1" applyBorder="1" applyAlignment="1" applyProtection="1">
      <alignment wrapText="1"/>
      <protection locked="0"/>
    </xf>
    <xf numFmtId="0" fontId="0" fillId="0" borderId="4" xfId="0" applyBorder="1" applyAlignment="1">
      <alignment wrapText="1"/>
    </xf>
    <xf numFmtId="0" fontId="0" fillId="0" borderId="3" xfId="0" applyBorder="1" applyAlignment="1">
      <alignment horizontal="left" vertical="center" wrapText="1" indent="2"/>
    </xf>
    <xf numFmtId="0" fontId="11" fillId="0" borderId="6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/>
    <xf numFmtId="0" fontId="0" fillId="0" borderId="7" xfId="0" applyBorder="1"/>
    <xf numFmtId="44" fontId="25" fillId="3" borderId="10" xfId="1" applyFont="1" applyFill="1" applyBorder="1" applyAlignment="1" applyProtection="1">
      <alignment horizontal="right" vertical="center" wrapText="1" indent="1"/>
      <protection locked="0"/>
    </xf>
    <xf numFmtId="0" fontId="0" fillId="0" borderId="7" xfId="0" applyBorder="1" applyAlignment="1">
      <alignment horizontal="right" vertical="center" wrapText="1" indent="1"/>
    </xf>
    <xf numFmtId="0" fontId="10" fillId="3" borderId="15" xfId="3" applyFont="1" applyFill="1" applyBorder="1" applyAlignment="1" applyProtection="1">
      <alignment horizontal="center" vertical="center"/>
      <protection locked="0"/>
    </xf>
    <xf numFmtId="0" fontId="24" fillId="0" borderId="16" xfId="0" applyFont="1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10" fillId="0" borderId="9" xfId="0" applyFont="1" applyBorder="1" applyAlignment="1">
      <alignment horizontal="left" vertical="center" wrapText="1" indent="2"/>
    </xf>
    <xf numFmtId="0" fontId="11" fillId="0" borderId="9" xfId="0" applyFont="1" applyBorder="1" applyAlignment="1">
      <alignment horizontal="left" vertical="center" wrapText="1" indent="2"/>
    </xf>
    <xf numFmtId="49" fontId="10" fillId="3" borderId="2" xfId="3" applyNumberFormat="1" applyFont="1" applyFill="1" applyBorder="1" applyProtection="1">
      <protection locked="0"/>
    </xf>
    <xf numFmtId="0" fontId="15" fillId="3" borderId="2" xfId="4" applyFont="1" applyFill="1" applyBorder="1" applyProtection="1">
      <protection locked="0"/>
    </xf>
    <xf numFmtId="0" fontId="11" fillId="0" borderId="2" xfId="0" applyFont="1" applyBorder="1"/>
    <xf numFmtId="0" fontId="10" fillId="3" borderId="11" xfId="3" applyFont="1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center" vertical="center" wrapText="1"/>
    </xf>
    <xf numFmtId="0" fontId="10" fillId="4" borderId="6" xfId="3" applyFon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25" fillId="3" borderId="10" xfId="3" applyFont="1" applyFill="1" applyBorder="1" applyAlignment="1" applyProtection="1">
      <alignment horizontal="center" vertical="center" wrapText="1"/>
      <protection locked="0"/>
    </xf>
    <xf numFmtId="0" fontId="17" fillId="0" borderId="5" xfId="0" applyFont="1" applyBorder="1"/>
    <xf numFmtId="0" fontId="22" fillId="0" borderId="0" xfId="0" applyFont="1" applyAlignment="1">
      <alignment horizontal="left" vertical="top" wrapText="1" readingOrder="1"/>
    </xf>
    <xf numFmtId="0" fontId="0" fillId="0" borderId="0" xfId="0" applyAlignment="1">
      <alignment horizontal="left" vertical="top" wrapText="1" readingOrder="1"/>
    </xf>
    <xf numFmtId="0" fontId="11" fillId="0" borderId="10" xfId="0" applyFont="1" applyBorder="1" applyAlignment="1">
      <alignment horizontal="left" vertical="center" wrapText="1" indent="2"/>
    </xf>
    <xf numFmtId="0" fontId="11" fillId="0" borderId="7" xfId="0" applyFont="1" applyBorder="1" applyAlignment="1">
      <alignment horizontal="left" vertical="center" wrapText="1" indent="2"/>
    </xf>
    <xf numFmtId="0" fontId="11" fillId="0" borderId="5" xfId="0" applyFont="1" applyBorder="1" applyAlignment="1">
      <alignment horizontal="left" vertical="center" wrapText="1" indent="2"/>
    </xf>
    <xf numFmtId="0" fontId="10" fillId="3" borderId="3" xfId="3" applyFont="1" applyFill="1" applyBorder="1" applyAlignment="1" applyProtection="1">
      <alignment horizontal="center" vertical="center" wrapText="1"/>
      <protection locked="0"/>
    </xf>
    <xf numFmtId="0" fontId="11" fillId="0" borderId="3" xfId="2" applyFont="1" applyFill="1" applyBorder="1" applyAlignment="1" applyProtection="1">
      <alignment horizontal="center" vertical="center" wrapText="1"/>
      <protection locked="0"/>
    </xf>
    <xf numFmtId="44" fontId="10" fillId="3" borderId="3" xfId="1" applyFont="1" applyFill="1" applyBorder="1" applyAlignment="1" applyProtection="1">
      <alignment horizontal="right" vertical="center" wrapText="1" indent="1"/>
      <protection locked="0"/>
    </xf>
  </cellXfs>
  <cellStyles count="5">
    <cellStyle name="Calculation" xfId="2" builtinId="22"/>
    <cellStyle name="Currency" xfId="1" builtinId="4"/>
    <cellStyle name="Hyperlink" xfId="4" builtinId="8"/>
    <cellStyle name="Normal" xfId="0" builtinId="0"/>
    <cellStyle name="Normal_Proposal Template1.xls" xfId="3" xr:uid="{CEB4741E-A940-4B23-881D-5EF0B98E36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107951</xdr:colOff>
      <xdr:row>0</xdr:row>
      <xdr:rowOff>124279</xdr:rowOff>
    </xdr:from>
    <xdr:to>
      <xdr:col>1</xdr:col>
      <xdr:colOff>843643</xdr:colOff>
      <xdr:row>2</xdr:row>
      <xdr:rowOff>203201</xdr:rowOff>
    </xdr:to>
    <xdr:pic>
      <xdr:nvPicPr>
        <xdr:cNvPr id="6" name="Picture 5" descr="acr2_logoLg.png">
          <a:extLst>
            <a:ext uri="{FF2B5EF4-FFF2-40B4-BE49-F238E27FC236}">
              <a16:creationId xmlns:a16="http://schemas.microsoft.com/office/drawing/2014/main" id="{CA3CA97B-314B-4CB9-BE12-037CDAE4A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451" y="124279"/>
          <a:ext cx="735692" cy="5597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609599</xdr:colOff>
      <xdr:row>0</xdr:row>
      <xdr:rowOff>190499</xdr:rowOff>
    </xdr:from>
    <xdr:to>
      <xdr:col>8</xdr:col>
      <xdr:colOff>352424</xdr:colOff>
      <xdr:row>32</xdr:row>
      <xdr:rowOff>29384</xdr:rowOff>
    </xdr:to>
    <xdr:pic>
      <xdr:nvPicPr>
        <xdr:cNvPr id="2" name="Picture 1" descr="Chart&#10;&#10;Description automatically generated with medium confidence">
          <a:extLst>
            <a:ext uri="{FF2B5EF4-FFF2-40B4-BE49-F238E27FC236}">
              <a16:creationId xmlns:a16="http://schemas.microsoft.com/office/drawing/2014/main" id="{AE5344F8-D93D-56F8-1FF4-8655932DB64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09599" y="571499"/>
          <a:ext cx="4619625" cy="593488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5798B-AFF8-49B9-83A8-9D7D11142757}">
  <dimension ref="A1:AU33"/>
  <sheetViews>
    <sheetView showGridLines="0" tabSelected="1" topLeftCell="A5" zoomScale="75" zoomScaleNormal="75" workbookViewId="0">
      <selection activeCell="P19" sqref="P19"/>
    </sheetView>
  </sheetViews>
  <sheetFormatPr defaultRowHeight="14.6" x14ac:dyDescent="0.4"/>
  <cols>
    <col min="1" max="1" width="2.69140625" customWidth="1"/>
    <col min="2" max="2" width="16.3046875" customWidth="1"/>
    <col min="3" max="4" width="28.69140625" customWidth="1"/>
    <col min="6" max="6" width="10.15234375" customWidth="1"/>
    <col min="8" max="8" width="10.15234375" customWidth="1"/>
    <col min="9" max="9" width="15.15234375" customWidth="1"/>
    <col min="10" max="10" width="21.3828125" customWidth="1"/>
    <col min="11" max="11" width="19.15234375" customWidth="1"/>
    <col min="12" max="12" width="15.3046875" customWidth="1"/>
    <col min="13" max="13" width="2.61328125" customWidth="1"/>
    <col min="15" max="15" width="10.15234375" bestFit="1" customWidth="1"/>
    <col min="30" max="30" width="9" customWidth="1"/>
    <col min="43" max="43" width="8.3046875" customWidth="1"/>
    <col min="44" max="47" width="9.15234375" hidden="1" customWidth="1"/>
  </cols>
  <sheetData>
    <row r="1" spans="1:13" ht="20.149999999999999" x14ac:dyDescent="0.5">
      <c r="A1" s="3"/>
      <c r="B1" s="1"/>
      <c r="C1" s="1"/>
      <c r="D1" s="64" t="s">
        <v>0</v>
      </c>
      <c r="E1" s="64"/>
      <c r="F1" s="64"/>
      <c r="G1" s="64"/>
      <c r="H1" s="64"/>
      <c r="I1" s="64"/>
      <c r="J1" s="64"/>
      <c r="K1" s="2"/>
      <c r="L1" s="3"/>
    </row>
    <row r="2" spans="1:13" ht="17.600000000000001" x14ac:dyDescent="0.4">
      <c r="A2" s="3"/>
      <c r="B2" s="1"/>
      <c r="C2" s="1"/>
      <c r="D2" s="65" t="s">
        <v>1</v>
      </c>
      <c r="E2" s="66"/>
      <c r="F2" s="66"/>
      <c r="G2" s="66"/>
      <c r="H2" s="66"/>
      <c r="I2" s="66"/>
      <c r="J2" s="66"/>
      <c r="K2" s="2"/>
      <c r="L2" s="3"/>
    </row>
    <row r="3" spans="1:13" ht="17.600000000000001" x14ac:dyDescent="0.4">
      <c r="A3" s="3"/>
      <c r="B3" s="1"/>
      <c r="C3" s="1"/>
      <c r="D3" s="67" t="s">
        <v>2</v>
      </c>
      <c r="E3" s="68"/>
      <c r="F3" s="68"/>
      <c r="G3" s="68"/>
      <c r="H3" s="68"/>
      <c r="I3" s="68"/>
      <c r="J3" s="68"/>
      <c r="K3" s="4"/>
      <c r="L3" s="3"/>
    </row>
    <row r="4" spans="1:13" ht="15" thickBot="1" x14ac:dyDescent="0.45">
      <c r="A4" s="3"/>
      <c r="B4" s="5"/>
      <c r="C4" s="5"/>
      <c r="D4" s="5"/>
      <c r="E4" s="5"/>
      <c r="F4" s="5"/>
      <c r="G4" s="5"/>
      <c r="H4" s="5"/>
      <c r="I4" s="5"/>
      <c r="J4" s="5"/>
      <c r="K4" s="6"/>
      <c r="L4" s="3"/>
    </row>
    <row r="5" spans="1:13" ht="28.5" customHeight="1" thickTop="1" thickBot="1" x14ac:dyDescent="0.45">
      <c r="A5" s="3"/>
      <c r="B5" s="7" t="s">
        <v>3</v>
      </c>
      <c r="C5" s="69"/>
      <c r="D5" s="70"/>
      <c r="E5" s="70"/>
      <c r="F5" s="70"/>
      <c r="G5" s="70"/>
      <c r="H5" s="70"/>
      <c r="I5" s="3"/>
      <c r="J5" s="7" t="s">
        <v>4</v>
      </c>
      <c r="K5" s="8"/>
      <c r="L5" s="3"/>
    </row>
    <row r="6" spans="1:13" ht="31.75" thickTop="1" thickBot="1" x14ac:dyDescent="0.45">
      <c r="A6" s="3"/>
      <c r="B6" s="9" t="s">
        <v>5</v>
      </c>
      <c r="C6" s="71"/>
      <c r="D6" s="71"/>
      <c r="E6" s="71"/>
      <c r="F6" s="71"/>
      <c r="G6" s="71"/>
      <c r="H6" s="72"/>
      <c r="I6" s="10"/>
      <c r="J6" s="7" t="s">
        <v>6</v>
      </c>
      <c r="K6" s="11" t="s">
        <v>7</v>
      </c>
      <c r="L6" s="3"/>
    </row>
    <row r="7" spans="1:13" ht="22.5" customHeight="1" thickTop="1" thickBot="1" x14ac:dyDescent="0.45">
      <c r="A7" s="3"/>
      <c r="B7" s="7" t="s">
        <v>8</v>
      </c>
      <c r="C7" s="73"/>
      <c r="D7" s="74"/>
      <c r="E7" s="74"/>
      <c r="F7" s="74"/>
      <c r="G7" s="74"/>
      <c r="H7" s="74"/>
      <c r="I7" s="10"/>
      <c r="J7" s="7" t="s">
        <v>9</v>
      </c>
      <c r="K7" s="12"/>
      <c r="L7" s="3"/>
    </row>
    <row r="8" spans="1:13" ht="16.3" thickTop="1" thickBot="1" x14ac:dyDescent="0.45">
      <c r="A8" s="3"/>
      <c r="B8" s="7" t="s">
        <v>10</v>
      </c>
      <c r="C8" s="69"/>
      <c r="D8" s="75"/>
      <c r="E8" s="75"/>
      <c r="F8" s="75"/>
      <c r="G8" s="75"/>
      <c r="H8" s="75"/>
      <c r="I8" s="10"/>
      <c r="J8" s="99" t="s">
        <v>35</v>
      </c>
      <c r="K8" s="99"/>
      <c r="L8" s="3"/>
    </row>
    <row r="9" spans="1:13" ht="16.3" thickTop="1" thickBot="1" x14ac:dyDescent="0.45">
      <c r="A9" s="3"/>
      <c r="B9" s="7" t="s">
        <v>11</v>
      </c>
      <c r="C9" s="76"/>
      <c r="D9" s="77"/>
      <c r="E9" s="78" t="s">
        <v>12</v>
      </c>
      <c r="F9" s="79"/>
      <c r="G9" s="80"/>
      <c r="H9" s="75"/>
      <c r="I9" s="10"/>
      <c r="J9" s="100"/>
      <c r="K9" s="101"/>
      <c r="L9" s="3"/>
    </row>
    <row r="10" spans="1:13" ht="16.3" thickTop="1" thickBot="1" x14ac:dyDescent="0.45">
      <c r="A10" s="3"/>
      <c r="B10" s="7" t="s">
        <v>13</v>
      </c>
      <c r="C10" s="74"/>
      <c r="D10" s="75"/>
      <c r="E10" s="75"/>
      <c r="F10" s="13" t="s">
        <v>14</v>
      </c>
      <c r="G10" s="104"/>
      <c r="H10" s="75"/>
      <c r="I10" s="10"/>
      <c r="J10" s="14"/>
      <c r="K10" s="15" t="s">
        <v>16</v>
      </c>
      <c r="L10" s="3"/>
    </row>
    <row r="11" spans="1:13" ht="16.3" thickTop="1" thickBot="1" x14ac:dyDescent="0.45">
      <c r="A11" s="3"/>
      <c r="B11" s="16" t="s">
        <v>15</v>
      </c>
      <c r="C11" s="105"/>
      <c r="D11" s="106"/>
      <c r="E11" s="106"/>
      <c r="F11" s="106"/>
      <c r="G11" s="106"/>
      <c r="H11" s="106"/>
      <c r="I11" s="10"/>
      <c r="J11" s="28"/>
      <c r="K11" s="17"/>
      <c r="L11" s="3"/>
    </row>
    <row r="12" spans="1:13" ht="16.3" thickTop="1" thickBot="1" x14ac:dyDescent="0.45">
      <c r="A12" s="3"/>
      <c r="B12" s="14"/>
      <c r="C12" s="10"/>
      <c r="D12" s="10"/>
      <c r="E12" s="10"/>
      <c r="F12" s="10"/>
      <c r="G12" s="10"/>
      <c r="H12" s="10"/>
      <c r="I12" s="10"/>
      <c r="J12" s="10"/>
      <c r="K12" s="17"/>
      <c r="L12" s="17"/>
    </row>
    <row r="13" spans="1:13" ht="15.45" customHeight="1" thickTop="1" x14ac:dyDescent="0.4">
      <c r="A13" s="3"/>
      <c r="B13" s="53" t="s">
        <v>17</v>
      </c>
      <c r="C13" s="53" t="s">
        <v>18</v>
      </c>
      <c r="D13" s="55" t="s">
        <v>19</v>
      </c>
      <c r="E13" s="56"/>
      <c r="F13" s="56"/>
      <c r="G13" s="56"/>
      <c r="H13" s="56"/>
      <c r="I13" s="57"/>
      <c r="J13" s="107" t="s">
        <v>27</v>
      </c>
      <c r="K13" s="109" t="s">
        <v>20</v>
      </c>
      <c r="L13" s="92" t="s">
        <v>40</v>
      </c>
      <c r="M13" s="3"/>
    </row>
    <row r="14" spans="1:13" ht="15" thickBot="1" x14ac:dyDescent="0.45">
      <c r="A14" s="3"/>
      <c r="B14" s="54"/>
      <c r="C14" s="54"/>
      <c r="D14" s="58"/>
      <c r="E14" s="59"/>
      <c r="F14" s="59"/>
      <c r="G14" s="59"/>
      <c r="H14" s="59"/>
      <c r="I14" s="60"/>
      <c r="J14" s="108"/>
      <c r="K14" s="110"/>
      <c r="L14" s="93"/>
    </row>
    <row r="15" spans="1:13" ht="37.75" customHeight="1" thickTop="1" thickBot="1" x14ac:dyDescent="0.75">
      <c r="A15" s="3"/>
      <c r="B15" s="94" t="s">
        <v>36</v>
      </c>
      <c r="C15" s="95"/>
      <c r="D15" s="95"/>
      <c r="E15" s="95"/>
      <c r="F15" s="95"/>
      <c r="G15" s="95"/>
      <c r="H15" s="95"/>
      <c r="I15" s="95"/>
      <c r="J15" s="95"/>
      <c r="K15" s="95"/>
      <c r="L15" s="96"/>
      <c r="M15" s="27"/>
    </row>
    <row r="16" spans="1:13" ht="113.15" customHeight="1" thickTop="1" thickBot="1" x14ac:dyDescent="0.45">
      <c r="A16" s="3"/>
      <c r="B16" s="37">
        <v>0</v>
      </c>
      <c r="C16" s="38" t="s">
        <v>43</v>
      </c>
      <c r="D16" s="61" t="s">
        <v>45</v>
      </c>
      <c r="E16" s="62"/>
      <c r="F16" s="62"/>
      <c r="G16" s="62"/>
      <c r="H16" s="62"/>
      <c r="I16" s="63"/>
      <c r="J16" s="35">
        <f>2*180</f>
        <v>360</v>
      </c>
      <c r="K16" s="40">
        <f>B16*J16</f>
        <v>0</v>
      </c>
      <c r="L16" s="44"/>
    </row>
    <row r="17" spans="1:13" ht="36.450000000000003" customHeight="1" thickTop="1" thickBot="1" x14ac:dyDescent="0.55000000000000004">
      <c r="A17" s="3"/>
      <c r="B17" s="94" t="s">
        <v>39</v>
      </c>
      <c r="C17" s="95"/>
      <c r="D17" s="95"/>
      <c r="E17" s="95"/>
      <c r="F17" s="95"/>
      <c r="G17" s="95"/>
      <c r="H17" s="95"/>
      <c r="I17" s="95"/>
      <c r="J17" s="95"/>
      <c r="K17" s="95"/>
      <c r="L17" s="43"/>
    </row>
    <row r="18" spans="1:13" ht="57" customHeight="1" thickTop="1" thickBot="1" x14ac:dyDescent="0.75">
      <c r="A18" s="3"/>
      <c r="B18" s="41">
        <v>0</v>
      </c>
      <c r="C18" s="34" t="s">
        <v>38</v>
      </c>
      <c r="D18" s="102" t="s">
        <v>46</v>
      </c>
      <c r="E18" s="103"/>
      <c r="F18" s="103"/>
      <c r="G18" s="103"/>
      <c r="H18" s="103"/>
      <c r="I18" s="103"/>
      <c r="J18" s="42">
        <v>350</v>
      </c>
      <c r="K18" s="42">
        <f t="shared" ref="K18:K20" si="0">B18*J18</f>
        <v>0</v>
      </c>
      <c r="L18" s="47"/>
      <c r="M18" s="27"/>
    </row>
    <row r="19" spans="1:13" ht="74.25" customHeight="1" thickTop="1" thickBot="1" x14ac:dyDescent="0.45">
      <c r="A19" s="3"/>
      <c r="B19" s="19">
        <v>0</v>
      </c>
      <c r="C19" s="20" t="s">
        <v>30</v>
      </c>
      <c r="D19" s="83" t="s">
        <v>37</v>
      </c>
      <c r="E19" s="83"/>
      <c r="F19" s="83"/>
      <c r="G19" s="83"/>
      <c r="H19" s="83"/>
      <c r="I19" s="83"/>
      <c r="J19" s="21">
        <v>125</v>
      </c>
      <c r="K19" s="21">
        <f t="shared" si="0"/>
        <v>0</v>
      </c>
      <c r="L19" s="48"/>
    </row>
    <row r="20" spans="1:13" ht="54" customHeight="1" thickTop="1" thickBot="1" x14ac:dyDescent="0.45">
      <c r="A20" s="3"/>
      <c r="B20" s="19">
        <v>0</v>
      </c>
      <c r="C20" s="20" t="s">
        <v>21</v>
      </c>
      <c r="D20" s="83" t="s">
        <v>31</v>
      </c>
      <c r="E20" s="83"/>
      <c r="F20" s="83"/>
      <c r="G20" s="83"/>
      <c r="H20" s="83"/>
      <c r="I20" s="83"/>
      <c r="J20" s="21">
        <v>25</v>
      </c>
      <c r="K20" s="21">
        <f t="shared" si="0"/>
        <v>0</v>
      </c>
      <c r="L20" s="21"/>
      <c r="M20" s="22"/>
    </row>
    <row r="21" spans="1:13" ht="54" customHeight="1" thickTop="1" thickBot="1" x14ac:dyDescent="0.45">
      <c r="A21" s="3"/>
      <c r="B21" s="118">
        <v>0</v>
      </c>
      <c r="C21" s="119" t="s">
        <v>47</v>
      </c>
      <c r="D21" s="115" t="s">
        <v>32</v>
      </c>
      <c r="E21" s="117"/>
      <c r="F21" s="117"/>
      <c r="G21" s="117"/>
      <c r="H21" s="117"/>
      <c r="I21" s="116"/>
      <c r="J21" s="120">
        <v>100</v>
      </c>
      <c r="K21" s="120">
        <f>B21*J21</f>
        <v>0</v>
      </c>
      <c r="L21" s="21"/>
      <c r="M21" s="22"/>
    </row>
    <row r="22" spans="1:13" ht="44.15" customHeight="1" thickTop="1" thickBot="1" x14ac:dyDescent="0.45">
      <c r="A22" s="3"/>
      <c r="B22" s="19">
        <v>0</v>
      </c>
      <c r="C22" s="20" t="s">
        <v>44</v>
      </c>
      <c r="D22" s="83" t="s">
        <v>32</v>
      </c>
      <c r="E22" s="83"/>
      <c r="F22" s="83"/>
      <c r="G22" s="83"/>
      <c r="H22" s="83"/>
      <c r="I22" s="83"/>
      <c r="J22" s="21">
        <v>180</v>
      </c>
      <c r="K22" s="21">
        <f>B22*J22</f>
        <v>0</v>
      </c>
      <c r="L22" s="46"/>
    </row>
    <row r="23" spans="1:13" ht="36" customHeight="1" thickTop="1" thickBot="1" x14ac:dyDescent="0.7">
      <c r="A23" s="3"/>
      <c r="B23" s="111" t="s">
        <v>28</v>
      </c>
      <c r="C23" s="112"/>
      <c r="D23" s="112"/>
      <c r="E23" s="112"/>
      <c r="F23" s="112"/>
      <c r="G23" s="112"/>
      <c r="H23" s="112"/>
      <c r="I23" s="112"/>
      <c r="J23" s="112"/>
      <c r="K23" s="112"/>
      <c r="L23" s="36"/>
      <c r="M23" s="22"/>
    </row>
    <row r="24" spans="1:13" ht="89.15" customHeight="1" thickTop="1" thickBot="1" x14ac:dyDescent="0.45">
      <c r="A24" s="3"/>
      <c r="B24" s="18">
        <v>0</v>
      </c>
      <c r="C24" s="19" t="s">
        <v>25</v>
      </c>
      <c r="D24" s="83" t="s">
        <v>33</v>
      </c>
      <c r="E24" s="83"/>
      <c r="F24" s="83"/>
      <c r="G24" s="83"/>
      <c r="H24" s="83"/>
      <c r="I24" s="83"/>
      <c r="J24" s="21">
        <v>250</v>
      </c>
      <c r="K24" s="21">
        <f>B24*J24</f>
        <v>0</v>
      </c>
      <c r="L24" s="45"/>
    </row>
    <row r="25" spans="1:13" ht="51.45" customHeight="1" thickTop="1" thickBot="1" x14ac:dyDescent="0.45">
      <c r="A25" s="3"/>
      <c r="B25" s="18">
        <v>0</v>
      </c>
      <c r="C25" s="19" t="s">
        <v>26</v>
      </c>
      <c r="D25" s="83" t="s">
        <v>24</v>
      </c>
      <c r="E25" s="91"/>
      <c r="F25" s="91"/>
      <c r="G25" s="91"/>
      <c r="H25" s="91"/>
      <c r="I25" s="91"/>
      <c r="J25" s="21">
        <v>150</v>
      </c>
      <c r="K25" s="21">
        <f>B25*J25</f>
        <v>0</v>
      </c>
      <c r="L25" s="45"/>
    </row>
    <row r="26" spans="1:13" ht="51.45" customHeight="1" thickTop="1" thickBot="1" x14ac:dyDescent="0.45">
      <c r="A26" s="3"/>
      <c r="B26" s="49"/>
      <c r="C26" s="50"/>
      <c r="D26" s="39"/>
      <c r="E26" s="51"/>
      <c r="F26" s="51"/>
      <c r="G26" s="51"/>
      <c r="H26" s="51"/>
      <c r="I26" s="51"/>
      <c r="J26" s="97" t="s">
        <v>42</v>
      </c>
      <c r="K26" s="98"/>
      <c r="L26" s="52">
        <f>SUM(L16:L25)</f>
        <v>0</v>
      </c>
    </row>
    <row r="27" spans="1:13" ht="18.899999999999999" thickTop="1" x14ac:dyDescent="0.5">
      <c r="A27" s="23"/>
      <c r="B27" s="14"/>
      <c r="C27" s="14"/>
      <c r="D27" s="14"/>
      <c r="E27" s="14"/>
      <c r="F27" s="14"/>
      <c r="G27" s="14"/>
      <c r="H27" s="84"/>
      <c r="I27" s="85"/>
      <c r="J27" s="14"/>
      <c r="K27" s="24"/>
    </row>
    <row r="28" spans="1:13" ht="28.3" x14ac:dyDescent="0.75">
      <c r="A28" s="23"/>
      <c r="B28" s="14"/>
      <c r="C28" s="30" t="s">
        <v>41</v>
      </c>
      <c r="D28" s="14"/>
      <c r="E28" s="33" t="s">
        <v>34</v>
      </c>
      <c r="F28" s="14"/>
      <c r="G28" s="14"/>
      <c r="H28" s="31"/>
      <c r="I28" s="32"/>
      <c r="J28" s="14"/>
      <c r="K28" s="24"/>
    </row>
    <row r="29" spans="1:13" ht="18.45" x14ac:dyDescent="0.5">
      <c r="A29" s="23"/>
      <c r="B29" s="14"/>
      <c r="C29" s="14"/>
      <c r="D29" s="14"/>
      <c r="E29" s="14"/>
      <c r="F29" s="14"/>
      <c r="G29" s="14"/>
      <c r="H29" s="31"/>
      <c r="I29" s="32"/>
      <c r="J29" s="14"/>
      <c r="K29" s="24"/>
    </row>
    <row r="30" spans="1:13" ht="18.45" x14ac:dyDescent="0.5">
      <c r="A30" s="23"/>
      <c r="B30" s="14"/>
      <c r="C30" s="14"/>
      <c r="D30" s="14"/>
      <c r="E30" s="14"/>
      <c r="F30" s="14"/>
      <c r="G30" s="14"/>
      <c r="H30" s="31"/>
      <c r="I30" s="32"/>
      <c r="J30" s="14"/>
      <c r="K30" s="24"/>
    </row>
    <row r="31" spans="1:13" ht="41.15" customHeight="1" x14ac:dyDescent="0.5">
      <c r="A31" s="23"/>
      <c r="B31" s="86" t="s">
        <v>23</v>
      </c>
      <c r="C31" s="87"/>
      <c r="D31" s="87"/>
      <c r="E31" s="87"/>
      <c r="F31" s="87"/>
      <c r="G31" s="87"/>
      <c r="H31" s="88"/>
      <c r="I31" s="88"/>
      <c r="J31" s="88"/>
      <c r="K31" s="88"/>
    </row>
    <row r="32" spans="1:13" ht="24" thickBot="1" x14ac:dyDescent="0.7">
      <c r="A32" s="23"/>
      <c r="B32" s="23"/>
      <c r="C32" s="25"/>
      <c r="D32" s="89" t="s">
        <v>16</v>
      </c>
      <c r="E32" s="90"/>
      <c r="F32" s="90"/>
      <c r="G32" s="90"/>
      <c r="H32" s="90"/>
      <c r="I32" s="90"/>
      <c r="J32" s="26"/>
      <c r="K32" s="3"/>
      <c r="L32" s="3"/>
    </row>
    <row r="33" spans="1:12" ht="15" thickTop="1" x14ac:dyDescent="0.4">
      <c r="A33" s="3"/>
      <c r="B33" s="3"/>
      <c r="C33" s="3"/>
      <c r="D33" s="81" t="s">
        <v>22</v>
      </c>
      <c r="E33" s="82"/>
      <c r="F33" s="82"/>
      <c r="G33" s="82"/>
      <c r="H33" s="82"/>
      <c r="I33" s="82"/>
      <c r="J33" s="3"/>
      <c r="K33" s="4"/>
      <c r="L33" s="3"/>
    </row>
  </sheetData>
  <mergeCells count="37">
    <mergeCell ref="D21:I21"/>
    <mergeCell ref="L13:L14"/>
    <mergeCell ref="B15:L15"/>
    <mergeCell ref="J26:K26"/>
    <mergeCell ref="J8:J9"/>
    <mergeCell ref="K8:K9"/>
    <mergeCell ref="D18:I18"/>
    <mergeCell ref="C10:E10"/>
    <mergeCell ref="G10:H10"/>
    <mergeCell ref="C11:H11"/>
    <mergeCell ref="B17:K17"/>
    <mergeCell ref="D19:I19"/>
    <mergeCell ref="D22:I22"/>
    <mergeCell ref="J13:J14"/>
    <mergeCell ref="K13:K14"/>
    <mergeCell ref="B23:K23"/>
    <mergeCell ref="D20:I20"/>
    <mergeCell ref="D33:I33"/>
    <mergeCell ref="D24:I24"/>
    <mergeCell ref="H27:I27"/>
    <mergeCell ref="B31:K31"/>
    <mergeCell ref="D32:I32"/>
    <mergeCell ref="D25:I25"/>
    <mergeCell ref="B13:B14"/>
    <mergeCell ref="C13:C14"/>
    <mergeCell ref="D13:I14"/>
    <mergeCell ref="D16:I16"/>
    <mergeCell ref="D1:J1"/>
    <mergeCell ref="D2:J2"/>
    <mergeCell ref="D3:J3"/>
    <mergeCell ref="C5:H5"/>
    <mergeCell ref="C6:H6"/>
    <mergeCell ref="C7:H7"/>
    <mergeCell ref="C8:H8"/>
    <mergeCell ref="C9:D9"/>
    <mergeCell ref="E9:F9"/>
    <mergeCell ref="G9:H9"/>
  </mergeCells>
  <dataValidations count="3">
    <dataValidation type="textLength" allowBlank="1" showErrorMessage="1" errorTitle="Unit Price" error="You must enter a number into this cell." promptTitle="Unit Price" sqref="J18:L19 L16:L17 K24:K25 J24:J26 L20:L21 J20:K22" xr:uid="{B7FC1472-ECB1-456F-BFB2-F92728A7F729}">
      <formula1>0</formula1>
      <formula2>1000000000</formula2>
    </dataValidation>
    <dataValidation type="whole" errorStyle="warning" allowBlank="1" showErrorMessage="1" errorTitle="Quantity" error="You must enter a number in this cell." promptTitle="Quantity" sqref="B18:B22" xr:uid="{A12703FD-F149-4E47-A3FC-38A5671E48CE}">
      <formula1>0</formula1>
      <formula2>1000000000</formula2>
    </dataValidation>
    <dataValidation type="textLength" errorStyle="warning" allowBlank="1" showErrorMessage="1" errorTitle="Quantity" error="You must enter a number in this cell." promptTitle="Quantity" sqref="B23" xr:uid="{95AF1B6E-E1C0-4B91-AB92-42DCC278A727}">
      <formula1>0</formula1>
      <formula2>1000000000</formula2>
    </dataValidation>
  </dataValidations>
  <pageMargins left="0.7" right="0.7" top="0.75" bottom="0.75" header="0.3" footer="0.3"/>
  <pageSetup orientation="portrait" r:id="rId1"/>
  <ignoredErrors>
    <ignoredError sqref="K21" unlocked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C16D7-1030-48FC-B35D-FF92E80C8220}">
  <dimension ref="H5:P13"/>
  <sheetViews>
    <sheetView topLeftCell="A22" workbookViewId="0">
      <selection activeCell="J35" sqref="J35"/>
    </sheetView>
  </sheetViews>
  <sheetFormatPr defaultRowHeight="14.6" x14ac:dyDescent="0.4"/>
  <sheetData>
    <row r="5" spans="8:16" ht="14.7" customHeight="1" x14ac:dyDescent="0.4">
      <c r="J5" s="113" t="s">
        <v>29</v>
      </c>
      <c r="K5" s="114"/>
      <c r="L5" s="114"/>
      <c r="M5" s="114"/>
      <c r="N5" s="114"/>
      <c r="O5" s="114"/>
      <c r="P5" s="114"/>
    </row>
    <row r="6" spans="8:16" x14ac:dyDescent="0.4">
      <c r="J6" s="114"/>
      <c r="K6" s="114"/>
      <c r="L6" s="114"/>
      <c r="M6" s="114"/>
      <c r="N6" s="114"/>
      <c r="O6" s="114"/>
      <c r="P6" s="114"/>
    </row>
    <row r="7" spans="8:16" x14ac:dyDescent="0.4">
      <c r="J7" s="114"/>
      <c r="K7" s="114"/>
      <c r="L7" s="114"/>
      <c r="M7" s="114"/>
      <c r="N7" s="114"/>
      <c r="O7" s="114"/>
      <c r="P7" s="114"/>
    </row>
    <row r="8" spans="8:16" x14ac:dyDescent="0.4">
      <c r="J8" s="114"/>
      <c r="K8" s="114"/>
      <c r="L8" s="114"/>
      <c r="M8" s="114"/>
      <c r="N8" s="114"/>
      <c r="O8" s="114"/>
      <c r="P8" s="114"/>
    </row>
    <row r="9" spans="8:16" x14ac:dyDescent="0.4">
      <c r="J9" s="114"/>
      <c r="K9" s="114"/>
      <c r="L9" s="114"/>
      <c r="M9" s="114"/>
      <c r="N9" s="114"/>
      <c r="O9" s="114"/>
      <c r="P9" s="114"/>
    </row>
    <row r="10" spans="8:16" x14ac:dyDescent="0.4">
      <c r="J10" s="114"/>
      <c r="K10" s="114"/>
      <c r="L10" s="114"/>
      <c r="M10" s="114"/>
      <c r="N10" s="114"/>
      <c r="O10" s="114"/>
      <c r="P10" s="114"/>
    </row>
    <row r="11" spans="8:16" x14ac:dyDescent="0.4">
      <c r="H11" s="29"/>
      <c r="J11" s="114"/>
      <c r="K11" s="114"/>
      <c r="L11" s="114"/>
      <c r="M11" s="114"/>
      <c r="N11" s="114"/>
      <c r="O11" s="114"/>
      <c r="P11" s="114"/>
    </row>
    <row r="12" spans="8:16" x14ac:dyDescent="0.4">
      <c r="J12" s="114"/>
      <c r="K12" s="114"/>
      <c r="L12" s="114"/>
      <c r="M12" s="114"/>
      <c r="N12" s="114"/>
      <c r="O12" s="114"/>
      <c r="P12" s="114"/>
    </row>
    <row r="13" spans="8:16" x14ac:dyDescent="0.4">
      <c r="J13" s="114"/>
      <c r="K13" s="114"/>
      <c r="L13" s="114"/>
      <c r="M13" s="114"/>
      <c r="N13" s="114"/>
      <c r="O13" s="114"/>
      <c r="P13" s="114"/>
    </row>
  </sheetData>
  <mergeCells count="1">
    <mergeCell ref="J5:P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Multi-site Mgt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Peterson</dc:creator>
  <cp:lastModifiedBy>Robert Peterson</cp:lastModifiedBy>
  <cp:lastPrinted>2024-12-23T20:18:35Z</cp:lastPrinted>
  <dcterms:created xsi:type="dcterms:W3CDTF">2024-10-22T19:36:51Z</dcterms:created>
  <dcterms:modified xsi:type="dcterms:W3CDTF">2025-08-11T15:05:31Z</dcterms:modified>
</cp:coreProperties>
</file>