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CR2Team Dropbox\2021 Sales and Ops Plans\2021 Website\"/>
    </mc:Choice>
  </mc:AlternateContent>
  <xr:revisionPtr revIDLastSave="0" documentId="8_{A1D376FD-E6C3-4FEA-AC18-0B335127D6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 Site, 1-100 sta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20" i="1" l="1"/>
  <c r="K19" i="1"/>
  <c r="K16" i="1"/>
  <c r="K18" i="1"/>
  <c r="K22" i="1" l="1"/>
  <c r="K24" i="1" l="1"/>
  <c r="K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Peterson</author>
  </authors>
  <commentList>
    <comment ref="K23" authorId="0" shapeId="0" xr:uid="{85A1F268-F0F0-4E04-B2C3-C5AD0097E603}">
      <text>
        <r>
          <rPr>
            <b/>
            <sz val="9"/>
            <color indexed="81"/>
            <rFont val="Tahoma"/>
            <family val="2"/>
          </rPr>
          <t>Robert Peterson: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<sst xmlns="http://schemas.openxmlformats.org/spreadsheetml/2006/main" count="44" uniqueCount="43">
  <si>
    <t>914 Camp Creek Dr., Lilburn, GA 30047</t>
  </si>
  <si>
    <t xml:space="preserve">PO #: </t>
  </si>
  <si>
    <t>Date:</t>
  </si>
  <si>
    <t>Contact:</t>
  </si>
  <si>
    <t>Customer No.:</t>
  </si>
  <si>
    <t>Address:</t>
  </si>
  <si>
    <t>Sales Rep:</t>
  </si>
  <si>
    <t>Address 2:</t>
  </si>
  <si>
    <t>City:</t>
  </si>
  <si>
    <t>Phone:</t>
  </si>
  <si>
    <t># of Locations:</t>
  </si>
  <si>
    <t>Email</t>
  </si>
  <si>
    <t>Qty</t>
  </si>
  <si>
    <t>Part #</t>
  </si>
  <si>
    <t>Product Name</t>
  </si>
  <si>
    <t>MSRP Price</t>
  </si>
  <si>
    <t>TOTAL</t>
  </si>
  <si>
    <t>ACR 2 Solutions, Inc</t>
  </si>
  <si>
    <t xml:space="preserve">and check - mail to </t>
  </si>
  <si>
    <t>914 Camp Creek Dr.</t>
  </si>
  <si>
    <t>Lilburn, GA 30047</t>
  </si>
  <si>
    <t>Quote #:</t>
  </si>
  <si>
    <t>Consulting</t>
  </si>
  <si>
    <t xml:space="preserve"> </t>
  </si>
  <si>
    <t>Total Due with Order</t>
  </si>
  <si>
    <t xml:space="preserve">Total </t>
  </si>
  <si>
    <t>ACR 2 Cybersecurity Risk Management System™</t>
  </si>
  <si>
    <t>ACRMS™ CUI Order Form</t>
  </si>
  <si>
    <t># Staff this site:</t>
  </si>
  <si>
    <t>Consulting - per hour</t>
  </si>
  <si>
    <t>Location Name:</t>
  </si>
  <si>
    <t>Customer Name</t>
  </si>
  <si>
    <t>Signature</t>
  </si>
  <si>
    <t>ACRMS Ongoing Policy, SSP &amp; POAM Updating Technical Support - annual license</t>
  </si>
  <si>
    <t>ACRMS-CUI-OS-1to100-1year</t>
  </si>
  <si>
    <t>ACRMS-CUI-OS-1to100-1month</t>
  </si>
  <si>
    <t>CUI SWAT-1yr</t>
  </si>
  <si>
    <t>ACRMS Ongoing Policy, SSP &amp; POAM Updating Technical Support - month by month license - credit card or direct bill only</t>
  </si>
  <si>
    <t xml:space="preserve">Include order form, signed NDA </t>
  </si>
  <si>
    <t>Company</t>
  </si>
  <si>
    <t>Basic CUI Security Awareness Training, Testing and Exam for all users - On Demand - 1 Year License - per trainee</t>
  </si>
  <si>
    <t>ACRMS-CUI-VBC123-1to100-  12 Months</t>
  </si>
  <si>
    <t>ACRMS 35/35 Video Boot Camp 3/CMMC Level 3 - Full self-paced, video-enhanced Policy Boot Camp, POAM and SSP creation, updating and technical support -End with DOD Assessment score - 12 month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</si>
</sst>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18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3" borderId="0" xfId="3" applyFont="1" applyFill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3" borderId="0" xfId="3" applyFont="1" applyFill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29" xfId="0" applyFont="1" applyBorder="1" applyProtection="1">
      <protection locked="0"/>
    </xf>
    <xf numFmtId="0" fontId="10" fillId="3" borderId="0" xfId="3" applyFont="1" applyFill="1" applyProtection="1">
      <protection locked="0"/>
    </xf>
    <xf numFmtId="0" fontId="12" fillId="3" borderId="4" xfId="3" applyFont="1" applyFill="1" applyBorder="1" applyAlignment="1" applyProtection="1">
      <alignment horizontal="center" vertical="center" wrapText="1"/>
      <protection locked="0"/>
    </xf>
    <xf numFmtId="44" fontId="12" fillId="4" borderId="3" xfId="1" applyFont="1" applyFill="1" applyBorder="1" applyAlignment="1">
      <alignment horizontal="right" vertical="center" wrapText="1"/>
    </xf>
    <xf numFmtId="0" fontId="12" fillId="3" borderId="20" xfId="3" applyFont="1" applyFill="1" applyBorder="1" applyAlignment="1" applyProtection="1">
      <alignment horizontal="center" vertical="center" wrapText="1"/>
      <protection locked="0"/>
    </xf>
    <xf numFmtId="0" fontId="10" fillId="3" borderId="0" xfId="3" applyFont="1" applyFill="1" applyAlignment="1" applyProtection="1">
      <alignment vertical="center"/>
      <protection locked="0"/>
    </xf>
    <xf numFmtId="0" fontId="10" fillId="3" borderId="28" xfId="3" applyFont="1" applyFill="1" applyBorder="1" applyAlignment="1" applyProtection="1">
      <alignment vertical="center"/>
      <protection locked="0"/>
    </xf>
    <xf numFmtId="14" fontId="10" fillId="3" borderId="28" xfId="3" quotePrefix="1" applyNumberFormat="1" applyFont="1" applyFill="1" applyBorder="1" applyAlignment="1" applyProtection="1">
      <alignment horizontal="left" vertical="center"/>
      <protection locked="0"/>
    </xf>
    <xf numFmtId="49" fontId="10" fillId="3" borderId="28" xfId="3" applyNumberFormat="1" applyFont="1" applyFill="1" applyBorder="1" applyAlignment="1" applyProtection="1">
      <alignment horizontal="left" vertical="center"/>
      <protection locked="0"/>
    </xf>
    <xf numFmtId="49" fontId="10" fillId="3" borderId="8" xfId="3" applyNumberFormat="1" applyFont="1" applyFill="1" applyBorder="1" applyAlignment="1" applyProtection="1">
      <alignment horizontal="left" wrapText="1"/>
      <protection locked="0"/>
    </xf>
    <xf numFmtId="0" fontId="10" fillId="3" borderId="0" xfId="3" applyFont="1" applyFill="1" applyAlignment="1" applyProtection="1">
      <alignment horizontal="center"/>
      <protection locked="0"/>
    </xf>
    <xf numFmtId="0" fontId="9" fillId="0" borderId="15" xfId="0" applyFont="1" applyBorder="1" applyProtection="1">
      <protection locked="0"/>
    </xf>
    <xf numFmtId="49" fontId="10" fillId="3" borderId="0" xfId="3" applyNumberFormat="1" applyFont="1" applyFill="1" applyProtection="1">
      <protection locked="0"/>
    </xf>
    <xf numFmtId="49" fontId="10" fillId="3" borderId="18" xfId="3" applyNumberFormat="1" applyFont="1" applyFill="1" applyBorder="1" applyProtection="1">
      <protection locked="0"/>
    </xf>
    <xf numFmtId="49" fontId="10" fillId="3" borderId="30" xfId="3" applyNumberFormat="1" applyFont="1" applyFill="1" applyBorder="1" applyAlignment="1" applyProtection="1">
      <alignment horizontal="left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left" vertical="center" indent="2"/>
      <protection locked="0"/>
    </xf>
    <xf numFmtId="0" fontId="9" fillId="0" borderId="24" xfId="0" applyFont="1" applyBorder="1" applyProtection="1">
      <protection locked="0"/>
    </xf>
    <xf numFmtId="0" fontId="13" fillId="0" borderId="0" xfId="0" applyFont="1" applyProtection="1">
      <protection locked="0"/>
    </xf>
    <xf numFmtId="9" fontId="13" fillId="0" borderId="0" xfId="0" applyNumberFormat="1" applyFont="1"/>
    <xf numFmtId="9" fontId="13" fillId="0" borderId="0" xfId="0" applyNumberFormat="1" applyFont="1" applyProtection="1">
      <protection locked="0"/>
    </xf>
    <xf numFmtId="44" fontId="12" fillId="4" borderId="4" xfId="1" applyFont="1" applyFill="1" applyBorder="1" applyAlignment="1" applyProtection="1">
      <alignment horizontal="right" vertical="center"/>
      <protection locked="0"/>
    </xf>
    <xf numFmtId="0" fontId="9" fillId="0" borderId="23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0" xfId="0" applyFont="1"/>
    <xf numFmtId="9" fontId="9" fillId="0" borderId="0" xfId="0" applyNumberFormat="1" applyFont="1" applyProtection="1">
      <protection locked="0"/>
    </xf>
    <xf numFmtId="164" fontId="9" fillId="0" borderId="4" xfId="0" applyNumberFormat="1" applyFont="1" applyBorder="1" applyAlignment="1" applyProtection="1">
      <alignment vertical="center"/>
      <protection locked="0"/>
    </xf>
    <xf numFmtId="0" fontId="9" fillId="0" borderId="26" xfId="0" applyFont="1" applyBorder="1" applyProtection="1">
      <protection locked="0"/>
    </xf>
    <xf numFmtId="44" fontId="12" fillId="4" borderId="4" xfId="1" applyFont="1" applyFill="1" applyBorder="1" applyAlignment="1">
      <alignment horizontal="right" vertical="center" wrapText="1"/>
    </xf>
    <xf numFmtId="0" fontId="0" fillId="0" borderId="23" xfId="0" applyBorder="1"/>
    <xf numFmtId="0" fontId="13" fillId="0" borderId="17" xfId="0" applyFont="1" applyBorder="1" applyProtection="1">
      <protection locked="0"/>
    </xf>
    <xf numFmtId="0" fontId="13" fillId="0" borderId="18" xfId="0" applyFont="1" applyBorder="1" applyProtection="1">
      <protection locked="0"/>
    </xf>
    <xf numFmtId="0" fontId="13" fillId="0" borderId="2" xfId="0" applyFont="1" applyBorder="1" applyAlignment="1" applyProtection="1">
      <alignment horizontal="left" indent="1"/>
      <protection locked="0"/>
    </xf>
    <xf numFmtId="0" fontId="13" fillId="0" borderId="23" xfId="0" applyFont="1" applyBorder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25" xfId="0" applyFont="1" applyBorder="1" applyAlignment="1" applyProtection="1">
      <alignment horizontal="left" indent="1"/>
      <protection locked="0"/>
    </xf>
    <xf numFmtId="0" fontId="13" fillId="0" borderId="26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27" xfId="0" applyFont="1" applyBorder="1" applyAlignment="1" applyProtection="1">
      <alignment horizontal="left"/>
      <protection locked="0"/>
    </xf>
    <xf numFmtId="0" fontId="13" fillId="0" borderId="27" xfId="0" applyFont="1" applyBorder="1" applyProtection="1">
      <protection locked="0"/>
    </xf>
    <xf numFmtId="0" fontId="12" fillId="3" borderId="5" xfId="3" applyFont="1" applyFill="1" applyBorder="1" applyAlignment="1" applyProtection="1">
      <alignment horizontal="left" vertical="center" wrapText="1" indent="2"/>
      <protection locked="0"/>
    </xf>
    <xf numFmtId="0" fontId="10" fillId="3" borderId="5" xfId="3" applyFont="1" applyFill="1" applyBorder="1" applyAlignment="1" applyProtection="1">
      <alignment horizontal="left" vertical="center" indent="2"/>
      <protection locked="0"/>
    </xf>
    <xf numFmtId="0" fontId="10" fillId="3" borderId="5" xfId="3" applyFont="1" applyFill="1" applyBorder="1" applyAlignment="1" applyProtection="1">
      <alignment horizontal="left" vertical="center" wrapText="1" indent="2"/>
      <protection locked="0"/>
    </xf>
    <xf numFmtId="0" fontId="10" fillId="3" borderId="16" xfId="3" applyFont="1" applyFill="1" applyBorder="1" applyAlignment="1" applyProtection="1">
      <alignment horizontal="left" vertical="center" indent="2"/>
      <protection locked="0"/>
    </xf>
    <xf numFmtId="0" fontId="12" fillId="3" borderId="5" xfId="3" applyFont="1" applyFill="1" applyBorder="1" applyAlignment="1" applyProtection="1">
      <alignment horizontal="left" vertical="center" indent="2"/>
      <protection locked="0"/>
    </xf>
    <xf numFmtId="0" fontId="13" fillId="0" borderId="21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Fill="1" applyBorder="1" applyAlignment="1" applyProtection="1">
      <alignment horizontal="center" vertical="center" wrapText="1"/>
      <protection locked="0"/>
    </xf>
    <xf numFmtId="0" fontId="12" fillId="3" borderId="17" xfId="3" applyFont="1" applyFill="1" applyBorder="1" applyAlignment="1" applyProtection="1">
      <alignment horizontal="center" vertical="center"/>
      <protection locked="0"/>
    </xf>
    <xf numFmtId="0" fontId="12" fillId="3" borderId="4" xfId="3" applyFont="1" applyFill="1" applyBorder="1" applyAlignment="1" applyProtection="1">
      <alignment horizontal="center" vertical="center"/>
      <protection locked="0"/>
    </xf>
    <xf numFmtId="0" fontId="12" fillId="3" borderId="18" xfId="3" applyFont="1" applyFill="1" applyBorder="1" applyAlignment="1" applyProtection="1">
      <alignment horizontal="center" vertical="center"/>
      <protection locked="0"/>
    </xf>
    <xf numFmtId="0" fontId="12" fillId="4" borderId="4" xfId="3" applyFont="1" applyFill="1" applyBorder="1" applyAlignment="1" applyProtection="1">
      <alignment horizontal="center" vertical="center"/>
      <protection locked="0"/>
    </xf>
    <xf numFmtId="44" fontId="12" fillId="3" borderId="0" xfId="1" applyFont="1" applyFill="1" applyAlignment="1" applyProtection="1">
      <alignment horizontal="right" vertical="center" wrapText="1" indent="1"/>
      <protection locked="0"/>
    </xf>
    <xf numFmtId="44" fontId="12" fillId="3" borderId="19" xfId="1" applyFont="1" applyFill="1" applyBorder="1" applyAlignment="1" applyProtection="1">
      <alignment horizontal="right" vertical="center" wrapText="1" indent="1"/>
      <protection locked="0"/>
    </xf>
    <xf numFmtId="0" fontId="10" fillId="3" borderId="33" xfId="3" applyFont="1" applyFill="1" applyBorder="1" applyAlignment="1" applyProtection="1">
      <alignment vertical="center"/>
      <protection locked="0"/>
    </xf>
    <xf numFmtId="44" fontId="12" fillId="4" borderId="4" xfId="1" applyFont="1" applyFill="1" applyBorder="1" applyAlignment="1" applyProtection="1">
      <alignment horizontal="right" vertical="center" wrapText="1"/>
      <protection locked="0"/>
    </xf>
    <xf numFmtId="49" fontId="10" fillId="3" borderId="0" xfId="1" applyNumberFormat="1" applyFont="1" applyFill="1" applyAlignment="1" applyProtection="1">
      <alignment horizontal="right" vertical="center" wrapText="1"/>
      <protection locked="0"/>
    </xf>
    <xf numFmtId="44" fontId="10" fillId="4" borderId="0" xfId="1" applyFont="1" applyFill="1" applyAlignment="1" applyProtection="1">
      <alignment horizontal="right" vertical="center"/>
      <protection locked="0"/>
    </xf>
    <xf numFmtId="0" fontId="10" fillId="3" borderId="0" xfId="3" applyFont="1" applyFill="1" applyAlignment="1" applyProtection="1">
      <alignment horizontal="center" wrapText="1"/>
      <protection locked="0"/>
    </xf>
    <xf numFmtId="0" fontId="13" fillId="0" borderId="0" xfId="2" applyFont="1" applyFill="1" applyBorder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10" fillId="3" borderId="28" xfId="3" applyFont="1" applyFill="1" applyBorder="1" applyAlignment="1" applyProtection="1">
      <alignment horizontal="center" vertical="center"/>
      <protection locked="0"/>
    </xf>
    <xf numFmtId="0" fontId="10" fillId="0" borderId="28" xfId="3" applyFont="1" applyBorder="1" applyAlignment="1" applyProtection="1">
      <alignment horizontal="center" vertical="center"/>
      <protection locked="0"/>
    </xf>
    <xf numFmtId="0" fontId="10" fillId="4" borderId="28" xfId="3" applyFont="1" applyFill="1" applyBorder="1" applyAlignment="1" applyProtection="1">
      <alignment horizontal="center" vertical="center"/>
      <protection locked="0"/>
    </xf>
    <xf numFmtId="0" fontId="12" fillId="3" borderId="21" xfId="3" applyFont="1" applyFill="1" applyBorder="1" applyAlignment="1" applyProtection="1">
      <alignment horizontal="center" vertical="center" wrapText="1"/>
      <protection locked="0"/>
    </xf>
    <xf numFmtId="44" fontId="12" fillId="4" borderId="20" xfId="1" applyFont="1" applyFill="1" applyBorder="1" applyAlignment="1">
      <alignment horizontal="right" vertical="center" wrapText="1"/>
    </xf>
    <xf numFmtId="44" fontId="12" fillId="3" borderId="27" xfId="1" applyFont="1" applyFill="1" applyBorder="1" applyAlignment="1" applyProtection="1">
      <alignment horizontal="right" vertical="center" wrapText="1" indent="1"/>
      <protection locked="0"/>
    </xf>
    <xf numFmtId="0" fontId="9" fillId="0" borderId="12" xfId="0" applyFont="1" applyBorder="1" applyProtection="1">
      <protection locked="0"/>
    </xf>
    <xf numFmtId="0" fontId="9" fillId="0" borderId="13" xfId="0" applyFont="1" applyBorder="1" applyProtection="1">
      <protection locked="0"/>
    </xf>
    <xf numFmtId="14" fontId="10" fillId="3" borderId="24" xfId="3" applyNumberFormat="1" applyFont="1" applyFill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horizontal="left"/>
      <protection locked="0"/>
    </xf>
    <xf numFmtId="0" fontId="0" fillId="0" borderId="24" xfId="0" applyBorder="1" applyAlignment="1"/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0" fillId="3" borderId="6" xfId="3" applyFont="1" applyFill="1" applyBorder="1" applyAlignment="1" applyProtection="1">
      <alignment vertical="center"/>
      <protection locked="0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3" borderId="6" xfId="3" applyFont="1" applyFill="1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0" fontId="7" fillId="0" borderId="32" xfId="0" applyFont="1" applyBorder="1" applyAlignment="1" applyProtection="1">
      <alignment wrapText="1"/>
      <protection locked="0"/>
    </xf>
    <xf numFmtId="0" fontId="0" fillId="0" borderId="32" xfId="0" applyBorder="1" applyAlignment="1">
      <alignment wrapText="1"/>
    </xf>
    <xf numFmtId="0" fontId="18" fillId="3" borderId="6" xfId="6" applyFill="1" applyBorder="1" applyProtection="1">
      <protection locked="0"/>
    </xf>
    <xf numFmtId="0" fontId="9" fillId="0" borderId="7" xfId="0" applyFont="1" applyBorder="1"/>
    <xf numFmtId="0" fontId="9" fillId="0" borderId="8" xfId="0" applyFont="1" applyBorder="1"/>
    <xf numFmtId="49" fontId="10" fillId="3" borderId="7" xfId="3" applyNumberFormat="1" applyFont="1" applyFill="1" applyBorder="1" applyProtection="1">
      <protection locked="0"/>
    </xf>
    <xf numFmtId="49" fontId="10" fillId="3" borderId="14" xfId="3" applyNumberFormat="1" applyFont="1" applyFill="1" applyBorder="1" applyAlignment="1" applyProtection="1">
      <alignment horizontal="left" wrapText="1"/>
      <protection locked="0"/>
    </xf>
    <xf numFmtId="0" fontId="9" fillId="0" borderId="7" xfId="0" applyFont="1" applyBorder="1" applyAlignment="1" applyProtection="1">
      <alignment horizontal="left" wrapText="1"/>
      <protection locked="0"/>
    </xf>
    <xf numFmtId="0" fontId="12" fillId="3" borderId="31" xfId="3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 indent="2"/>
    </xf>
    <xf numFmtId="0" fontId="13" fillId="0" borderId="13" xfId="0" applyFont="1" applyBorder="1" applyAlignment="1">
      <alignment horizontal="left" vertical="center" wrapText="1" indent="2"/>
    </xf>
    <xf numFmtId="0" fontId="13" fillId="0" borderId="0" xfId="0" applyFont="1" applyProtection="1">
      <protection locked="0"/>
    </xf>
    <xf numFmtId="0" fontId="13" fillId="0" borderId="0" xfId="0" applyFont="1"/>
    <xf numFmtId="0" fontId="13" fillId="0" borderId="7" xfId="0" applyFont="1" applyBorder="1" applyAlignment="1">
      <alignment horizontal="left" vertical="center" wrapText="1" indent="2"/>
    </xf>
    <xf numFmtId="0" fontId="13" fillId="0" borderId="8" xfId="0" applyFont="1" applyBorder="1" applyAlignment="1">
      <alignment horizontal="left" vertical="center" wrapText="1" indent="2"/>
    </xf>
    <xf numFmtId="0" fontId="13" fillId="0" borderId="27" xfId="0" applyFont="1" applyBorder="1" applyAlignment="1">
      <alignment horizontal="right" wrapText="1" indent="2"/>
    </xf>
    <xf numFmtId="0" fontId="9" fillId="0" borderId="0" xfId="0" applyFont="1" applyProtection="1">
      <protection locked="0"/>
    </xf>
    <xf numFmtId="0" fontId="9" fillId="0" borderId="0" xfId="0" applyFont="1"/>
    <xf numFmtId="0" fontId="13" fillId="0" borderId="31" xfId="0" applyFont="1" applyBorder="1" applyAlignment="1">
      <alignment horizontal="left" vertical="center" wrapText="1" indent="2"/>
    </xf>
    <xf numFmtId="0" fontId="13" fillId="0" borderId="10" xfId="0" applyFont="1" applyBorder="1" applyAlignment="1">
      <alignment horizontal="left" vertical="center" wrapText="1" indent="2"/>
    </xf>
    <xf numFmtId="0" fontId="13" fillId="0" borderId="15" xfId="0" applyFont="1" applyBorder="1" applyAlignment="1">
      <alignment horizontal="left" vertical="center" wrapText="1" indent="2"/>
    </xf>
    <xf numFmtId="0" fontId="13" fillId="0" borderId="27" xfId="0" applyFont="1" applyBorder="1" applyAlignment="1">
      <alignment horizontal="left" vertical="center" wrapText="1" indent="2"/>
    </xf>
    <xf numFmtId="0" fontId="13" fillId="0" borderId="34" xfId="0" applyFont="1" applyBorder="1" applyAlignment="1">
      <alignment horizontal="left" vertical="center" wrapText="1" indent="2"/>
    </xf>
    <xf numFmtId="0" fontId="15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49" fontId="10" fillId="3" borderId="6" xfId="3" applyNumberFormat="1" applyFont="1" applyFill="1" applyBorder="1" applyAlignment="1" applyProtection="1">
      <alignment wrapText="1"/>
      <protection locked="0"/>
    </xf>
    <xf numFmtId="49" fontId="10" fillId="3" borderId="7" xfId="3" applyNumberFormat="1" applyFont="1" applyFill="1" applyBorder="1" applyAlignment="1" applyProtection="1">
      <alignment wrapText="1"/>
      <protection locked="0"/>
    </xf>
    <xf numFmtId="0" fontId="9" fillId="0" borderId="8" xfId="0" applyFont="1" applyBorder="1" applyAlignment="1" applyProtection="1">
      <alignment wrapText="1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</cellXfs>
  <cellStyles count="7">
    <cellStyle name="Calculation" xfId="2" builtinId="22"/>
    <cellStyle name="Currency" xfId="1" builtinId="4"/>
    <cellStyle name="Currency 2" xfId="4" xr:uid="{00000000-0005-0000-0000-000002000000}"/>
    <cellStyle name="Hyperlink" xfId="6" builtinId="8"/>
    <cellStyle name="Normal" xfId="0" builtinId="0"/>
    <cellStyle name="Normal 2" xfId="5" xr:uid="{00000000-0005-0000-0000-000004000000}"/>
    <cellStyle name="Normal_Proposal Template1.xls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0</xdr:row>
      <xdr:rowOff>133350</xdr:rowOff>
    </xdr:from>
    <xdr:to>
      <xdr:col>2</xdr:col>
      <xdr:colOff>10584</xdr:colOff>
      <xdr:row>3</xdr:row>
      <xdr:rowOff>0</xdr:rowOff>
    </xdr:to>
    <xdr:pic>
      <xdr:nvPicPr>
        <xdr:cNvPr id="2" name="Picture 1" descr="acr2_logoL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867" y="133350"/>
          <a:ext cx="9398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showGridLines="0" tabSelected="1" topLeftCell="A14" zoomScale="80" zoomScaleNormal="80" workbookViewId="0">
      <selection activeCell="D17" sqref="D17:I17"/>
    </sheetView>
  </sheetViews>
  <sheetFormatPr defaultColWidth="9.1796875" defaultRowHeight="14.5" x14ac:dyDescent="0.35"/>
  <cols>
    <col min="1" max="1" width="2.7265625" style="1" customWidth="1"/>
    <col min="2" max="2" width="15.54296875" style="1" customWidth="1"/>
    <col min="3" max="3" width="20.54296875" style="1" customWidth="1"/>
    <col min="4" max="5" width="9.1796875" style="1"/>
    <col min="6" max="6" width="10.1796875" style="1" customWidth="1"/>
    <col min="7" max="7" width="9.1796875" style="1"/>
    <col min="8" max="8" width="10.1796875" style="1" customWidth="1"/>
    <col min="9" max="9" width="8.453125" style="1" customWidth="1"/>
    <col min="10" max="10" width="19.7265625" style="1" customWidth="1"/>
    <col min="11" max="11" width="19.1796875" style="4" customWidth="1"/>
    <col min="12" max="12" width="10.453125" style="1" customWidth="1"/>
    <col min="13" max="16384" width="9.1796875" style="1"/>
  </cols>
  <sheetData>
    <row r="1" spans="2:14" ht="20" x14ac:dyDescent="0.4">
      <c r="B1" s="2"/>
      <c r="C1" s="2"/>
      <c r="D1" s="114" t="s">
        <v>26</v>
      </c>
      <c r="E1" s="114"/>
      <c r="F1" s="114"/>
      <c r="G1" s="114"/>
      <c r="H1" s="114"/>
      <c r="I1" s="114"/>
      <c r="J1" s="114"/>
      <c r="K1" s="3"/>
    </row>
    <row r="2" spans="2:14" ht="21.75" customHeight="1" x14ac:dyDescent="0.4">
      <c r="B2" s="2"/>
      <c r="C2" s="2"/>
      <c r="D2" s="115" t="s">
        <v>27</v>
      </c>
      <c r="E2" s="116"/>
      <c r="F2" s="116"/>
      <c r="G2" s="116"/>
      <c r="H2" s="116"/>
      <c r="I2" s="116"/>
      <c r="J2" s="116"/>
      <c r="K2" s="3"/>
    </row>
    <row r="3" spans="2:14" ht="30" customHeight="1" x14ac:dyDescent="0.35">
      <c r="B3" s="2"/>
      <c r="C3" s="2"/>
      <c r="D3" s="123" t="s">
        <v>0</v>
      </c>
      <c r="E3" s="124"/>
      <c r="F3" s="124"/>
      <c r="G3" s="124"/>
      <c r="H3" s="124"/>
      <c r="I3" s="124"/>
      <c r="J3" s="124"/>
    </row>
    <row r="4" spans="2:14" x14ac:dyDescent="0.35">
      <c r="B4" s="7"/>
      <c r="C4" s="7"/>
      <c r="D4" s="7"/>
      <c r="E4" s="7"/>
      <c r="F4" s="7"/>
      <c r="G4" s="7"/>
      <c r="H4" s="7"/>
      <c r="I4" s="7"/>
      <c r="J4" s="7"/>
      <c r="K4" s="5"/>
    </row>
    <row r="5" spans="2:14" ht="33.75" customHeight="1" x14ac:dyDescent="0.35">
      <c r="B5" s="51" t="s">
        <v>31</v>
      </c>
      <c r="C5" s="84"/>
      <c r="D5" s="85"/>
      <c r="E5" s="85"/>
      <c r="F5" s="85"/>
      <c r="G5" s="85"/>
      <c r="H5" s="86"/>
      <c r="I5" s="64"/>
      <c r="J5" s="55" t="s">
        <v>21</v>
      </c>
      <c r="K5" s="79"/>
    </row>
    <row r="6" spans="2:14" ht="31.9" customHeight="1" x14ac:dyDescent="0.35">
      <c r="B6" s="52" t="s">
        <v>39</v>
      </c>
      <c r="C6" s="84"/>
      <c r="D6" s="85"/>
      <c r="E6" s="85"/>
      <c r="F6" s="85"/>
      <c r="G6" s="85"/>
      <c r="H6" s="86"/>
      <c r="J6" s="55" t="s">
        <v>1</v>
      </c>
      <c r="K6" s="16"/>
    </row>
    <row r="7" spans="2:14" ht="37.5" customHeight="1" x14ac:dyDescent="0.35">
      <c r="B7" s="53" t="s">
        <v>30</v>
      </c>
      <c r="C7" s="117"/>
      <c r="D7" s="118"/>
      <c r="E7" s="118"/>
      <c r="F7" s="118"/>
      <c r="G7" s="118"/>
      <c r="H7" s="119"/>
      <c r="I7" s="11"/>
      <c r="J7" s="52" t="s">
        <v>2</v>
      </c>
      <c r="K7" s="17"/>
    </row>
    <row r="8" spans="2:14" ht="34.5" customHeight="1" x14ac:dyDescent="0.5">
      <c r="B8" s="52" t="s">
        <v>3</v>
      </c>
      <c r="C8" s="120"/>
      <c r="D8" s="121"/>
      <c r="E8" s="121"/>
      <c r="F8" s="121"/>
      <c r="G8" s="121"/>
      <c r="H8" s="122"/>
      <c r="I8" s="11"/>
      <c r="J8" s="52" t="s">
        <v>4</v>
      </c>
      <c r="K8" s="18"/>
      <c r="N8" s="6"/>
    </row>
    <row r="9" spans="2:14" ht="30.4" customHeight="1" x14ac:dyDescent="0.35">
      <c r="B9" s="52" t="s">
        <v>5</v>
      </c>
      <c r="C9" s="15"/>
      <c r="D9" s="77"/>
      <c r="E9" s="77"/>
      <c r="F9" s="77"/>
      <c r="G9" s="77"/>
      <c r="H9" s="78"/>
      <c r="I9" s="11"/>
      <c r="J9" s="52" t="s">
        <v>6</v>
      </c>
      <c r="K9" s="71"/>
    </row>
    <row r="10" spans="2:14" ht="27.4" customHeight="1" x14ac:dyDescent="0.35">
      <c r="B10" s="52" t="s">
        <v>7</v>
      </c>
      <c r="C10" s="94"/>
      <c r="D10" s="94"/>
      <c r="E10" s="94"/>
      <c r="F10" s="94"/>
      <c r="G10" s="94"/>
      <c r="H10" s="19"/>
      <c r="I10" s="11"/>
      <c r="J10" s="52" t="s">
        <v>10</v>
      </c>
      <c r="K10" s="72"/>
    </row>
    <row r="11" spans="2:14" ht="30.4" customHeight="1" x14ac:dyDescent="0.35">
      <c r="B11" s="52" t="s">
        <v>8</v>
      </c>
      <c r="C11" s="95"/>
      <c r="D11" s="96"/>
      <c r="E11" s="87"/>
      <c r="F11" s="88"/>
      <c r="G11" s="20"/>
      <c r="H11" s="21"/>
      <c r="I11" s="11"/>
      <c r="J11" s="52" t="s">
        <v>28</v>
      </c>
      <c r="K11" s="73"/>
    </row>
    <row r="12" spans="2:14" ht="28.15" customHeight="1" x14ac:dyDescent="0.35">
      <c r="B12" s="54" t="s">
        <v>9</v>
      </c>
      <c r="C12" s="10"/>
      <c r="D12" s="22"/>
      <c r="E12" s="22"/>
      <c r="F12" s="22"/>
      <c r="G12" s="23"/>
      <c r="H12" s="24"/>
      <c r="I12" s="11"/>
      <c r="J12" s="70"/>
      <c r="K12" s="26"/>
    </row>
    <row r="13" spans="2:14" ht="28.9" customHeight="1" x14ac:dyDescent="0.35">
      <c r="B13" s="27" t="s">
        <v>11</v>
      </c>
      <c r="C13" s="91"/>
      <c r="D13" s="92"/>
      <c r="E13" s="92"/>
      <c r="F13" s="92"/>
      <c r="G13" s="92"/>
      <c r="H13" s="93"/>
      <c r="I13" s="11"/>
      <c r="J13" s="11" t="s">
        <v>23</v>
      </c>
      <c r="K13" s="15"/>
    </row>
    <row r="14" spans="2:14" ht="15.5" x14ac:dyDescent="0.35">
      <c r="B14" s="25"/>
      <c r="C14" s="11"/>
      <c r="D14" s="11"/>
      <c r="E14" s="11"/>
      <c r="F14" s="11"/>
      <c r="G14" s="11"/>
      <c r="H14" s="11"/>
      <c r="I14" s="11"/>
      <c r="J14" s="11"/>
      <c r="K14" s="15"/>
    </row>
    <row r="15" spans="2:14" ht="28.5" customHeight="1" x14ac:dyDescent="0.35">
      <c r="B15" s="58" t="s">
        <v>12</v>
      </c>
      <c r="C15" s="59" t="s">
        <v>13</v>
      </c>
      <c r="D15" s="97" t="s">
        <v>14</v>
      </c>
      <c r="E15" s="98"/>
      <c r="F15" s="98"/>
      <c r="G15" s="98"/>
      <c r="H15" s="98"/>
      <c r="I15" s="99"/>
      <c r="J15" s="60" t="s">
        <v>15</v>
      </c>
      <c r="K15" s="61" t="s">
        <v>16</v>
      </c>
    </row>
    <row r="16" spans="2:14" ht="83.25" customHeight="1" x14ac:dyDescent="0.35">
      <c r="B16" s="12">
        <v>0</v>
      </c>
      <c r="C16" s="56" t="s">
        <v>41</v>
      </c>
      <c r="D16" s="100" t="s">
        <v>42</v>
      </c>
      <c r="E16" s="100"/>
      <c r="F16" s="100"/>
      <c r="G16" s="100"/>
      <c r="H16" s="100"/>
      <c r="I16" s="101"/>
      <c r="J16" s="63">
        <v>3495</v>
      </c>
      <c r="K16" s="13">
        <f>B16*J16</f>
        <v>0</v>
      </c>
    </row>
    <row r="17" spans="1:11" ht="41.25" customHeight="1" x14ac:dyDescent="0.35">
      <c r="B17" s="74">
        <v>0</v>
      </c>
      <c r="C17" s="56" t="s">
        <v>34</v>
      </c>
      <c r="D17" s="112" t="s">
        <v>33</v>
      </c>
      <c r="E17" s="112"/>
      <c r="F17" s="112"/>
      <c r="G17" s="112"/>
      <c r="H17" s="112"/>
      <c r="I17" s="113"/>
      <c r="J17" s="76">
        <v>1500</v>
      </c>
      <c r="K17" s="39">
        <f t="shared" ref="K17" si="0">B17*J17</f>
        <v>0</v>
      </c>
    </row>
    <row r="18" spans="1:11" ht="58.5" customHeight="1" x14ac:dyDescent="0.35">
      <c r="B18" s="14">
        <v>0</v>
      </c>
      <c r="C18" s="56" t="s">
        <v>35</v>
      </c>
      <c r="D18" s="100" t="s">
        <v>37</v>
      </c>
      <c r="E18" s="100"/>
      <c r="F18" s="100"/>
      <c r="G18" s="100"/>
      <c r="H18" s="100"/>
      <c r="I18" s="101"/>
      <c r="J18" s="62">
        <v>150</v>
      </c>
      <c r="K18" s="75">
        <f t="shared" ref="K18:K20" si="1">B18*J18</f>
        <v>0</v>
      </c>
    </row>
    <row r="19" spans="1:11" ht="65.25" customHeight="1" x14ac:dyDescent="0.35">
      <c r="B19" s="12">
        <v>0</v>
      </c>
      <c r="C19" s="57" t="s">
        <v>36</v>
      </c>
      <c r="D19" s="104" t="s">
        <v>40</v>
      </c>
      <c r="E19" s="104"/>
      <c r="F19" s="104"/>
      <c r="G19" s="104"/>
      <c r="H19" s="104"/>
      <c r="I19" s="105"/>
      <c r="J19" s="63">
        <v>19</v>
      </c>
      <c r="K19" s="13">
        <f t="shared" si="1"/>
        <v>0</v>
      </c>
    </row>
    <row r="20" spans="1:11" ht="33" customHeight="1" x14ac:dyDescent="0.35">
      <c r="B20" s="12">
        <v>0</v>
      </c>
      <c r="C20" s="57" t="s">
        <v>22</v>
      </c>
      <c r="D20" s="109" t="s">
        <v>29</v>
      </c>
      <c r="E20" s="110"/>
      <c r="F20" s="110"/>
      <c r="G20" s="110"/>
      <c r="H20" s="110"/>
      <c r="I20" s="111"/>
      <c r="J20" s="63">
        <v>180</v>
      </c>
      <c r="K20" s="39">
        <f t="shared" si="1"/>
        <v>0</v>
      </c>
    </row>
    <row r="21" spans="1:11" ht="31.5" customHeight="1" x14ac:dyDescent="0.35">
      <c r="B21" s="25"/>
      <c r="C21" s="25"/>
      <c r="D21" s="107"/>
      <c r="E21" s="108"/>
      <c r="F21" s="108"/>
      <c r="G21" s="108"/>
      <c r="H21" s="108"/>
      <c r="I21" s="108"/>
      <c r="J21" s="25"/>
      <c r="K21" s="25"/>
    </row>
    <row r="22" spans="1:11" ht="24" customHeight="1" x14ac:dyDescent="0.35">
      <c r="B22" s="68"/>
      <c r="C22" s="69"/>
      <c r="D22" s="106" t="s">
        <v>25</v>
      </c>
      <c r="E22" s="106"/>
      <c r="F22" s="106"/>
      <c r="G22" s="106"/>
      <c r="H22" s="106"/>
      <c r="I22" s="106"/>
      <c r="J22" s="66"/>
      <c r="K22" s="65">
        <f>SUM(K16:K20)</f>
        <v>0</v>
      </c>
    </row>
    <row r="23" spans="1:11" ht="9.75" customHeight="1" x14ac:dyDescent="0.45">
      <c r="A23" s="8"/>
      <c r="B23" s="25"/>
      <c r="C23" s="25"/>
      <c r="D23" s="25"/>
      <c r="E23" s="25"/>
      <c r="F23" s="25"/>
      <c r="G23" s="25"/>
      <c r="H23" s="102"/>
      <c r="I23" s="103"/>
      <c r="J23" s="25"/>
      <c r="K23" s="67"/>
    </row>
    <row r="24" spans="1:11" ht="18.5" x14ac:dyDescent="0.45">
      <c r="A24" s="8"/>
      <c r="B24" s="80" t="s">
        <v>38</v>
      </c>
      <c r="C24" s="81"/>
      <c r="D24" s="41"/>
      <c r="E24" s="42" t="s">
        <v>17</v>
      </c>
      <c r="F24" s="42"/>
      <c r="G24" s="28"/>
      <c r="H24" s="29"/>
      <c r="I24" s="30"/>
      <c r="J24" s="31"/>
      <c r="K24" s="32">
        <f>J24*K22</f>
        <v>0</v>
      </c>
    </row>
    <row r="25" spans="1:11" ht="18.5" x14ac:dyDescent="0.45">
      <c r="A25" s="8"/>
      <c r="B25" s="43" t="s">
        <v>18</v>
      </c>
      <c r="C25" s="44"/>
      <c r="D25" s="34"/>
      <c r="E25" s="45" t="s">
        <v>19</v>
      </c>
      <c r="F25" s="29"/>
      <c r="G25" s="33"/>
      <c r="H25" s="34"/>
      <c r="I25" s="35"/>
      <c r="J25" s="36"/>
      <c r="K25" s="37"/>
    </row>
    <row r="26" spans="1:11" ht="18.75" customHeight="1" x14ac:dyDescent="0.45">
      <c r="A26" s="8"/>
      <c r="B26" s="46"/>
      <c r="C26" s="47"/>
      <c r="D26" s="48"/>
      <c r="E26" s="49" t="s">
        <v>20</v>
      </c>
      <c r="F26" s="50"/>
      <c r="G26" s="38"/>
      <c r="I26" s="29" t="s">
        <v>24</v>
      </c>
      <c r="J26" s="40"/>
      <c r="K26" s="39">
        <f>K22-K24</f>
        <v>0</v>
      </c>
    </row>
    <row r="27" spans="1:11" ht="32.25" customHeight="1" thickBot="1" x14ac:dyDescent="0.5">
      <c r="A27" s="8"/>
      <c r="B27" s="8"/>
      <c r="C27" s="8"/>
      <c r="D27" s="89" t="s">
        <v>23</v>
      </c>
      <c r="E27" s="90"/>
      <c r="F27" s="90"/>
      <c r="G27" s="90"/>
      <c r="H27" s="90"/>
      <c r="I27" s="90"/>
      <c r="J27" s="9"/>
      <c r="K27" s="1"/>
    </row>
    <row r="28" spans="1:11" ht="15" thickTop="1" x14ac:dyDescent="0.35">
      <c r="D28" s="82" t="s">
        <v>32</v>
      </c>
      <c r="E28" s="83"/>
      <c r="F28" s="83"/>
      <c r="G28" s="83"/>
      <c r="H28" s="83"/>
      <c r="I28" s="83"/>
    </row>
  </sheetData>
  <mergeCells count="23">
    <mergeCell ref="D20:I20"/>
    <mergeCell ref="D17:I17"/>
    <mergeCell ref="D1:J1"/>
    <mergeCell ref="D2:J2"/>
    <mergeCell ref="C7:H7"/>
    <mergeCell ref="C8:H8"/>
    <mergeCell ref="D3:J3"/>
    <mergeCell ref="B24:C24"/>
    <mergeCell ref="D28:I28"/>
    <mergeCell ref="C5:H5"/>
    <mergeCell ref="C6:H6"/>
    <mergeCell ref="E11:F11"/>
    <mergeCell ref="D27:I27"/>
    <mergeCell ref="C13:H13"/>
    <mergeCell ref="C10:G10"/>
    <mergeCell ref="C11:D11"/>
    <mergeCell ref="D15:I15"/>
    <mergeCell ref="D16:I16"/>
    <mergeCell ref="H23:I23"/>
    <mergeCell ref="D19:I19"/>
    <mergeCell ref="D18:I18"/>
    <mergeCell ref="D22:I22"/>
    <mergeCell ref="D21:I21"/>
  </mergeCells>
  <dataValidations count="2">
    <dataValidation type="decimal" allowBlank="1" showErrorMessage="1" errorTitle="Unit Price" error="You must enter a number into this cell." promptTitle="Unit Price" sqref="J22 J16:J20" xr:uid="{00000000-0002-0000-0000-000001000000}">
      <formula1>0</formula1>
      <formula2>1000000000</formula2>
    </dataValidation>
    <dataValidation type="whole" errorStyle="warning" allowBlank="1" showErrorMessage="1" errorTitle="Quantity" error="You must enter a number in this cell." promptTitle="Quantity" sqref="B22 B16:B20" xr:uid="{00000000-0002-0000-0000-000002000000}">
      <formula1>0</formula1>
      <formula2>1000000000</formula2>
    </dataValidation>
  </dataValidations>
  <pageMargins left="0.7" right="0.7" top="0.75" bottom="0.75" header="0.3" footer="0.3"/>
  <pageSetup scale="6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Site, 1-100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JackHPDT</dc:creator>
  <cp:lastModifiedBy>Robert Peterson</cp:lastModifiedBy>
  <cp:lastPrinted>2019-03-08T20:24:25Z</cp:lastPrinted>
  <dcterms:created xsi:type="dcterms:W3CDTF">2013-04-10T21:51:23Z</dcterms:created>
  <dcterms:modified xsi:type="dcterms:W3CDTF">2021-06-25T17:37:23Z</dcterms:modified>
</cp:coreProperties>
</file>