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ocuments\financial\Payroll\New Hire Forms\New Hire Forms to Email\"/>
    </mc:Choice>
  </mc:AlternateContent>
  <xr:revisionPtr revIDLastSave="0" documentId="13_ncr:1_{6F17891D-09BB-40DC-B998-39FA81A19AF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1" l="1"/>
  <c r="B10" i="1"/>
  <c r="C10" i="1" s="1"/>
  <c r="B12" i="1" s="1"/>
  <c r="C12" i="1" s="1"/>
  <c r="E12" i="1" s="1"/>
  <c r="E10" i="1" l="1"/>
  <c r="G12" i="1"/>
  <c r="B13" i="1" l="1"/>
  <c r="B15" i="1" s="1"/>
  <c r="B16" i="1" s="1"/>
  <c r="B17" i="1" s="1"/>
  <c r="B19" i="1" s="1"/>
  <c r="B20" i="1" s="1"/>
  <c r="B22" i="1" s="1"/>
  <c r="B23" i="1" s="1"/>
  <c r="B25" i="1" s="1"/>
  <c r="B26" i="1" s="1"/>
  <c r="B28" i="1" s="1"/>
  <c r="B29" i="1" s="1"/>
  <c r="C13" i="1"/>
  <c r="E13" i="1" s="1"/>
  <c r="G13" i="1"/>
  <c r="G15" i="1" s="1"/>
  <c r="G16" i="1" l="1"/>
  <c r="G17" i="1" s="1"/>
  <c r="C15" i="1"/>
  <c r="B31" i="1"/>
  <c r="B32" i="1" s="1"/>
  <c r="B34" i="1" s="1"/>
  <c r="B35" i="1" s="1"/>
  <c r="B37" i="1" s="1"/>
  <c r="B39" i="1" s="1"/>
  <c r="B40" i="1" s="1"/>
  <c r="B42" i="1" s="1"/>
  <c r="B43" i="1" s="1"/>
  <c r="B45" i="1" s="1"/>
  <c r="B46" i="1" s="1"/>
  <c r="B48" i="1" s="1"/>
  <c r="B49" i="1" s="1"/>
  <c r="G19" i="1" l="1"/>
  <c r="G20" i="1" s="1"/>
  <c r="G22" i="1" s="1"/>
  <c r="G23" i="1" s="1"/>
  <c r="G25" i="1" s="1"/>
  <c r="G26" i="1" s="1"/>
  <c r="G28" i="1" s="1"/>
  <c r="G29" i="1" s="1"/>
  <c r="G31" i="1" s="1"/>
  <c r="G32" i="1" s="1"/>
  <c r="G34" i="1" s="1"/>
  <c r="G35" i="1" s="1"/>
  <c r="G37" i="1" s="1"/>
  <c r="G39" i="1" s="1"/>
  <c r="G40" i="1" s="1"/>
  <c r="G42" i="1" s="1"/>
  <c r="G43" i="1" s="1"/>
  <c r="G45" i="1" s="1"/>
  <c r="G46" i="1" s="1"/>
  <c r="C16" i="1"/>
  <c r="C17" i="1" s="1"/>
  <c r="C19" i="1" s="1"/>
  <c r="C20" i="1" s="1"/>
  <c r="C22" i="1" s="1"/>
  <c r="C23" i="1" s="1"/>
  <c r="C25" i="1" s="1"/>
  <c r="C26" i="1" s="1"/>
  <c r="C28" i="1" s="1"/>
  <c r="E15" i="1"/>
  <c r="E16" i="1" s="1"/>
  <c r="E17" i="1" s="1"/>
  <c r="E19" i="1" s="1"/>
  <c r="E20" i="1" s="1"/>
  <c r="E22" i="1" s="1"/>
  <c r="E23" i="1" s="1"/>
  <c r="G48" i="1" l="1"/>
  <c r="G49" i="1" s="1"/>
  <c r="E26" i="1"/>
  <c r="E25" i="1"/>
  <c r="C29" i="1"/>
  <c r="E28" i="1"/>
  <c r="E29" i="1" l="1"/>
  <c r="C31" i="1"/>
  <c r="C32" i="1" l="1"/>
  <c r="C34" i="1" s="1"/>
  <c r="C35" i="1" s="1"/>
  <c r="C37" i="1" s="1"/>
  <c r="C39" i="1" s="1"/>
  <c r="C40" i="1" s="1"/>
  <c r="E31" i="1"/>
  <c r="E32" i="1" s="1"/>
  <c r="E34" i="1" s="1"/>
  <c r="E35" i="1" s="1"/>
  <c r="E37" i="1" l="1"/>
  <c r="E39" i="1" s="1"/>
  <c r="E42" i="1" s="1"/>
  <c r="C42" i="1"/>
  <c r="C43" i="1" s="1"/>
  <c r="E40" i="1"/>
  <c r="E45" i="1" l="1"/>
  <c r="E46" i="1" s="1"/>
  <c r="E48" i="1" s="1"/>
  <c r="C45" i="1"/>
  <c r="C46" i="1" s="1"/>
  <c r="C48" i="1" s="1"/>
  <c r="C49" i="1" s="1"/>
  <c r="E43" i="1"/>
  <c r="E49" i="1" l="1"/>
</calcChain>
</file>

<file path=xl/sharedStrings.xml><?xml version="1.0" encoding="utf-8"?>
<sst xmlns="http://schemas.openxmlformats.org/spreadsheetml/2006/main" count="13" uniqueCount="13">
  <si>
    <t>Capital RC &amp; D</t>
  </si>
  <si>
    <t>Time Sheet Due Dates</t>
  </si>
  <si>
    <t>Pay Period Dates &amp;</t>
  </si>
  <si>
    <t>Pay Period</t>
  </si>
  <si>
    <t>begins</t>
  </si>
  <si>
    <t>ends</t>
  </si>
  <si>
    <t>Time Sheet Due</t>
  </si>
  <si>
    <t>Sunday</t>
  </si>
  <si>
    <t>Saturday</t>
  </si>
  <si>
    <t>Tuesday,</t>
  </si>
  <si>
    <t>Payday</t>
  </si>
  <si>
    <r>
      <rPr>
        <b/>
        <sz val="11"/>
        <color theme="1"/>
        <rFont val="Calibri"/>
        <family val="2"/>
        <scheme val="minor"/>
      </rPr>
      <t>by noon on</t>
    </r>
    <r>
      <rPr>
        <b/>
        <i/>
        <sz val="11"/>
        <color theme="1"/>
        <rFont val="Calibri"/>
        <family val="2"/>
        <scheme val="minor"/>
      </rPr>
      <t xml:space="preserve"> Monday</t>
    </r>
  </si>
  <si>
    <t>no later than 8:30 am Tues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</si>
</sst>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0" xfId="0" applyFont="1" applyAlignment="1">
      <alignment horizontal="center"/>
    </xf>
    <xf numFmtId="14" fontId="0" fillId="0" borderId="0" xfId="0" applyNumberFormat="1"/>
    <xf numFmtId="0" fontId="1" fillId="0" borderId="0" xfId="0" applyFont="1" applyAlignment="1">
      <alignment horizontal="center"/>
    </xf>
    <xf numFmtId="14" fontId="1" fillId="0" borderId="0" xfId="0" applyNumberFormat="1" applyFont="1"/>
    <xf numFmtId="0" fontId="2" fillId="0" borderId="0" xfId="0" applyFont="1"/>
    <xf numFmtId="14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 wrapText="1"/>
    </xf>
    <xf numFmtId="0" fontId="4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4" fontId="0" fillId="2" borderId="0" xfId="0" applyNumberFormat="1" applyFill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50"/>
  <sheetViews>
    <sheetView tabSelected="1" zoomScaleNormal="100" workbookViewId="0">
      <selection activeCell="J10" sqref="J10"/>
    </sheetView>
  </sheetViews>
  <sheetFormatPr defaultRowHeight="12.75" x14ac:dyDescent="0.2"/>
  <cols>
    <col min="2" max="2" width="11" customWidth="1"/>
    <col min="3" max="3" width="12.85546875" customWidth="1"/>
    <col min="5" max="5" width="22.42578125" customWidth="1"/>
    <col min="7" max="7" width="10.5703125" customWidth="1"/>
  </cols>
  <sheetData>
    <row r="1" spans="1:8" ht="18.75" x14ac:dyDescent="0.3">
      <c r="A1" s="9" t="s">
        <v>0</v>
      </c>
      <c r="B1" s="9"/>
      <c r="C1" s="9"/>
      <c r="D1" s="9"/>
      <c r="E1" s="9"/>
      <c r="F1" s="9"/>
      <c r="G1" s="9"/>
      <c r="H1" s="9"/>
    </row>
    <row r="2" spans="1:8" ht="18.75" x14ac:dyDescent="0.3">
      <c r="A2" s="9" t="s">
        <v>2</v>
      </c>
      <c r="B2" s="9"/>
      <c r="C2" s="9"/>
      <c r="D2" s="9"/>
      <c r="E2" s="9"/>
      <c r="F2" s="9"/>
      <c r="G2" s="9"/>
      <c r="H2" s="9"/>
    </row>
    <row r="3" spans="1:8" ht="18.75" x14ac:dyDescent="0.3">
      <c r="A3" s="9" t="s">
        <v>1</v>
      </c>
      <c r="B3" s="9"/>
      <c r="C3" s="9"/>
      <c r="D3" s="9"/>
      <c r="E3" s="9"/>
      <c r="F3" s="9"/>
      <c r="G3" s="9"/>
      <c r="H3" s="9"/>
    </row>
    <row r="5" spans="1:8" ht="15" x14ac:dyDescent="0.25">
      <c r="B5" s="10" t="s">
        <v>3</v>
      </c>
      <c r="C5" s="10"/>
      <c r="E5" s="5" t="s">
        <v>6</v>
      </c>
      <c r="F5" s="5"/>
      <c r="G5" s="1" t="s">
        <v>10</v>
      </c>
    </row>
    <row r="6" spans="1:8" ht="15" x14ac:dyDescent="0.25">
      <c r="B6" s="1" t="s">
        <v>4</v>
      </c>
      <c r="C6" s="1" t="s">
        <v>5</v>
      </c>
      <c r="E6" s="8" t="s">
        <v>11</v>
      </c>
      <c r="F6" s="5"/>
      <c r="G6" s="1" t="s">
        <v>9</v>
      </c>
    </row>
    <row r="7" spans="1:8" ht="15" x14ac:dyDescent="0.25">
      <c r="B7" s="1" t="s">
        <v>7</v>
      </c>
      <c r="C7" s="1" t="s">
        <v>8</v>
      </c>
      <c r="E7" s="5"/>
      <c r="F7" s="5"/>
      <c r="G7" s="3"/>
    </row>
    <row r="8" spans="1:8" x14ac:dyDescent="0.2">
      <c r="B8" s="2"/>
      <c r="C8" s="2"/>
      <c r="E8" s="6"/>
      <c r="F8" s="4"/>
      <c r="G8" s="2"/>
    </row>
    <row r="9" spans="1:8" x14ac:dyDescent="0.2">
      <c r="B9" s="2">
        <v>46005</v>
      </c>
      <c r="C9" s="2">
        <v>46018</v>
      </c>
      <c r="E9" s="7">
        <v>46020</v>
      </c>
      <c r="F9" s="4"/>
      <c r="G9" s="2">
        <v>46028</v>
      </c>
    </row>
    <row r="10" spans="1:8" x14ac:dyDescent="0.2">
      <c r="B10" s="2">
        <f>+C9+1</f>
        <v>46019</v>
      </c>
      <c r="C10" s="2">
        <f>+B10+13</f>
        <v>46032</v>
      </c>
      <c r="E10" s="6">
        <f>+C10+2</f>
        <v>46034</v>
      </c>
      <c r="F10" s="4"/>
      <c r="G10" s="2">
        <f>+G9+14</f>
        <v>46042</v>
      </c>
    </row>
    <row r="12" spans="1:8" x14ac:dyDescent="0.2">
      <c r="B12" s="2">
        <f>+C10+1</f>
        <v>46033</v>
      </c>
      <c r="C12" s="2">
        <f>+B12+13</f>
        <v>46046</v>
      </c>
      <c r="E12" s="6">
        <f>+C12+2</f>
        <v>46048</v>
      </c>
      <c r="F12" s="4"/>
      <c r="G12" s="2">
        <f>+G10+14</f>
        <v>46056</v>
      </c>
    </row>
    <row r="13" spans="1:8" x14ac:dyDescent="0.2">
      <c r="B13" s="2">
        <f>+B12+14</f>
        <v>46047</v>
      </c>
      <c r="C13" s="2">
        <f>+C12+14</f>
        <v>46060</v>
      </c>
      <c r="E13" s="6">
        <f>+C13+2</f>
        <v>46062</v>
      </c>
      <c r="F13" s="4"/>
      <c r="G13" s="2">
        <f>+G12+14</f>
        <v>46070</v>
      </c>
    </row>
    <row r="15" spans="1:8" x14ac:dyDescent="0.2">
      <c r="B15" s="2">
        <f>+B13+14</f>
        <v>46061</v>
      </c>
      <c r="C15" s="2">
        <f>+C13+14</f>
        <v>46074</v>
      </c>
      <c r="E15" s="6">
        <f>+C15+2</f>
        <v>46076</v>
      </c>
      <c r="F15" s="4"/>
      <c r="G15" s="2">
        <f>+G13+14</f>
        <v>46084</v>
      </c>
    </row>
    <row r="16" spans="1:8" x14ac:dyDescent="0.2">
      <c r="B16" s="2">
        <f>+B15+14</f>
        <v>46075</v>
      </c>
      <c r="C16" s="2">
        <f>+C15+14</f>
        <v>46088</v>
      </c>
      <c r="E16" s="6">
        <f>+E15+14</f>
        <v>46090</v>
      </c>
      <c r="F16" s="4"/>
      <c r="G16" s="2">
        <f>+G15+14</f>
        <v>46098</v>
      </c>
    </row>
    <row r="17" spans="2:7" x14ac:dyDescent="0.2">
      <c r="B17" s="2">
        <f>+B16+14</f>
        <v>46089</v>
      </c>
      <c r="C17" s="2">
        <f>+C16+14</f>
        <v>46102</v>
      </c>
      <c r="E17" s="6">
        <f>+E16+14</f>
        <v>46104</v>
      </c>
      <c r="F17" s="4"/>
      <c r="G17" s="2">
        <f>+G16+14</f>
        <v>46112</v>
      </c>
    </row>
    <row r="19" spans="2:7" x14ac:dyDescent="0.2">
      <c r="B19" s="2">
        <f>+B17+14</f>
        <v>46103</v>
      </c>
      <c r="C19" s="2">
        <f>+C17+14</f>
        <v>46116</v>
      </c>
      <c r="E19" s="6">
        <f>+E17+14</f>
        <v>46118</v>
      </c>
      <c r="F19" s="4"/>
      <c r="G19" s="2">
        <f>+G17+14</f>
        <v>46126</v>
      </c>
    </row>
    <row r="20" spans="2:7" x14ac:dyDescent="0.2">
      <c r="B20" s="2">
        <f>+B19+14</f>
        <v>46117</v>
      </c>
      <c r="C20" s="2">
        <f>+C19+14</f>
        <v>46130</v>
      </c>
      <c r="E20" s="6">
        <f>+E19+14</f>
        <v>46132</v>
      </c>
      <c r="F20" s="4"/>
      <c r="G20" s="2">
        <f>+G19+14</f>
        <v>46140</v>
      </c>
    </row>
    <row r="22" spans="2:7" x14ac:dyDescent="0.2">
      <c r="B22" s="2">
        <f>+B20+14</f>
        <v>46131</v>
      </c>
      <c r="C22" s="2">
        <f>+C20+14</f>
        <v>46144</v>
      </c>
      <c r="E22" s="6">
        <f>+E20+14</f>
        <v>46146</v>
      </c>
      <c r="F22" s="4"/>
      <c r="G22" s="2">
        <f>+G20+14</f>
        <v>46154</v>
      </c>
    </row>
    <row r="23" spans="2:7" x14ac:dyDescent="0.2">
      <c r="B23" s="2">
        <f>+B22+14</f>
        <v>46145</v>
      </c>
      <c r="C23" s="2">
        <f>+C22+14</f>
        <v>46158</v>
      </c>
      <c r="E23" s="6">
        <f>+E22+14</f>
        <v>46160</v>
      </c>
      <c r="F23" s="4"/>
      <c r="G23" s="2">
        <f>+G22+14</f>
        <v>46168</v>
      </c>
    </row>
    <row r="25" spans="2:7" x14ac:dyDescent="0.2">
      <c r="B25" s="2">
        <f>+B23+14</f>
        <v>46159</v>
      </c>
      <c r="C25" s="2">
        <f>+C23+14</f>
        <v>46172</v>
      </c>
      <c r="E25" s="6">
        <f>+E23+14</f>
        <v>46174</v>
      </c>
      <c r="F25" s="4"/>
      <c r="G25" s="2">
        <f>+G23+14</f>
        <v>46182</v>
      </c>
    </row>
    <row r="26" spans="2:7" x14ac:dyDescent="0.2">
      <c r="B26" s="2">
        <f t="shared" ref="B26:B49" si="0">+B25+14</f>
        <v>46173</v>
      </c>
      <c r="C26" s="2">
        <f t="shared" ref="C26:C49" si="1">+C25+14</f>
        <v>46186</v>
      </c>
      <c r="E26" s="6">
        <f>+E23+28</f>
        <v>46188</v>
      </c>
      <c r="F26" s="4"/>
      <c r="G26" s="2">
        <f t="shared" ref="G26:G49" si="2">+G25+14</f>
        <v>46196</v>
      </c>
    </row>
    <row r="27" spans="2:7" x14ac:dyDescent="0.2">
      <c r="B27" s="2"/>
      <c r="C27" s="2"/>
      <c r="E27" s="6"/>
      <c r="F27" s="4"/>
      <c r="G27" s="2"/>
    </row>
    <row r="28" spans="2:7" x14ac:dyDescent="0.2">
      <c r="B28" s="2">
        <f>+B26+14</f>
        <v>46187</v>
      </c>
      <c r="C28" s="2">
        <f>+C26+14</f>
        <v>46200</v>
      </c>
      <c r="E28" s="7">
        <f>+C28+2</f>
        <v>46202</v>
      </c>
      <c r="F28" s="4"/>
      <c r="G28" s="2">
        <f>+G26+14</f>
        <v>46210</v>
      </c>
    </row>
    <row r="29" spans="2:7" x14ac:dyDescent="0.2">
      <c r="B29" s="2">
        <f t="shared" si="0"/>
        <v>46201</v>
      </c>
      <c r="C29" s="2">
        <f t="shared" si="1"/>
        <v>46214</v>
      </c>
      <c r="E29" s="7">
        <f>+C29+2</f>
        <v>46216</v>
      </c>
      <c r="G29" s="2">
        <f t="shared" si="2"/>
        <v>46224</v>
      </c>
    </row>
    <row r="30" spans="2:7" x14ac:dyDescent="0.2">
      <c r="B30" s="2"/>
      <c r="C30" s="2"/>
      <c r="E30" s="6"/>
      <c r="F30" s="4"/>
      <c r="G30" s="2"/>
    </row>
    <row r="31" spans="2:7" x14ac:dyDescent="0.2">
      <c r="B31" s="2">
        <f>+B29+14</f>
        <v>46215</v>
      </c>
      <c r="C31" s="2">
        <f>+C29+14</f>
        <v>46228</v>
      </c>
      <c r="E31" s="7">
        <f>+C31+2</f>
        <v>46230</v>
      </c>
      <c r="F31" s="4"/>
      <c r="G31" s="2">
        <f>+G29+14</f>
        <v>46238</v>
      </c>
    </row>
    <row r="32" spans="2:7" x14ac:dyDescent="0.2">
      <c r="B32" s="2">
        <f t="shared" si="0"/>
        <v>46229</v>
      </c>
      <c r="C32" s="2">
        <f t="shared" si="1"/>
        <v>46242</v>
      </c>
      <c r="E32" s="6">
        <f t="shared" ref="E32:E46" si="3">+E31+14</f>
        <v>46244</v>
      </c>
      <c r="F32" s="4"/>
      <c r="G32" s="2">
        <f t="shared" si="2"/>
        <v>46252</v>
      </c>
    </row>
    <row r="34" spans="2:7" x14ac:dyDescent="0.2">
      <c r="B34" s="2">
        <f>+B32+14</f>
        <v>46243</v>
      </c>
      <c r="C34" s="2">
        <f>+C32+14</f>
        <v>46256</v>
      </c>
      <c r="E34" s="6">
        <f>+E32+14</f>
        <v>46258</v>
      </c>
      <c r="F34" s="4"/>
      <c r="G34" s="2">
        <f>+G32+14</f>
        <v>46266</v>
      </c>
    </row>
    <row r="35" spans="2:7" x14ac:dyDescent="0.2">
      <c r="B35" s="2">
        <f>+B34+14</f>
        <v>46257</v>
      </c>
      <c r="C35" s="2">
        <f>+C34+14</f>
        <v>46270</v>
      </c>
      <c r="E35" s="11">
        <f>+E34+14</f>
        <v>46272</v>
      </c>
      <c r="F35" s="4"/>
      <c r="G35" s="2">
        <f>+G34+14</f>
        <v>46280</v>
      </c>
    </row>
    <row r="36" spans="2:7" x14ac:dyDescent="0.2">
      <c r="B36" s="2"/>
      <c r="C36" s="2"/>
      <c r="E36" s="11" t="s">
        <v>12</v>
      </c>
      <c r="F36" s="4"/>
      <c r="G36" s="2"/>
    </row>
    <row r="37" spans="2:7" x14ac:dyDescent="0.2">
      <c r="B37" s="2">
        <f>+B35+14</f>
        <v>46271</v>
      </c>
      <c r="C37" s="2">
        <f>+C35+14</f>
        <v>46284</v>
      </c>
      <c r="E37" s="6">
        <f>+E34+28</f>
        <v>46286</v>
      </c>
      <c r="F37" s="4"/>
      <c r="G37" s="2">
        <f>+G35+14</f>
        <v>46294</v>
      </c>
    </row>
    <row r="39" spans="2:7" x14ac:dyDescent="0.2">
      <c r="B39" s="2">
        <f>+B37+14</f>
        <v>46285</v>
      </c>
      <c r="C39" s="2">
        <f>+C37+14</f>
        <v>46298</v>
      </c>
      <c r="E39" s="6">
        <f>+E37+14</f>
        <v>46300</v>
      </c>
      <c r="F39" s="4"/>
      <c r="G39" s="2">
        <f>+G37+14</f>
        <v>46308</v>
      </c>
    </row>
    <row r="40" spans="2:7" x14ac:dyDescent="0.2">
      <c r="B40" s="2">
        <f>+B39+14</f>
        <v>46299</v>
      </c>
      <c r="C40" s="2">
        <f>+C39+14</f>
        <v>46312</v>
      </c>
      <c r="E40" s="6">
        <f>+C40+2</f>
        <v>46314</v>
      </c>
      <c r="F40" s="4"/>
      <c r="G40" s="2">
        <f>+G39+14</f>
        <v>46322</v>
      </c>
    </row>
    <row r="42" spans="2:7" x14ac:dyDescent="0.2">
      <c r="B42" s="2">
        <f>+B40+14</f>
        <v>46313</v>
      </c>
      <c r="C42" s="2">
        <f>+C40+14</f>
        <v>46326</v>
      </c>
      <c r="E42" s="6">
        <f>+E39+28</f>
        <v>46328</v>
      </c>
      <c r="F42" s="4"/>
      <c r="G42" s="2">
        <f>+G40+14</f>
        <v>46336</v>
      </c>
    </row>
    <row r="43" spans="2:7" x14ac:dyDescent="0.2">
      <c r="B43" s="2">
        <f>+B42+14</f>
        <v>46327</v>
      </c>
      <c r="C43" s="2">
        <f>+C42+14</f>
        <v>46340</v>
      </c>
      <c r="E43" s="7">
        <f>+C43+2</f>
        <v>46342</v>
      </c>
      <c r="F43" s="4"/>
      <c r="G43" s="2">
        <f>+G42+14</f>
        <v>46350</v>
      </c>
    </row>
    <row r="45" spans="2:7" x14ac:dyDescent="0.2">
      <c r="B45" s="2">
        <f>+B43+14</f>
        <v>46341</v>
      </c>
      <c r="C45" s="2">
        <f>+C43+14</f>
        <v>46354</v>
      </c>
      <c r="E45" s="6">
        <f>+E42+28</f>
        <v>46356</v>
      </c>
      <c r="F45" s="4"/>
      <c r="G45" s="2">
        <f>+G43+14</f>
        <v>46364</v>
      </c>
    </row>
    <row r="46" spans="2:7" x14ac:dyDescent="0.2">
      <c r="B46" s="2">
        <f t="shared" si="0"/>
        <v>46355</v>
      </c>
      <c r="C46" s="2">
        <f t="shared" si="1"/>
        <v>46368</v>
      </c>
      <c r="E46" s="6">
        <f t="shared" si="3"/>
        <v>46370</v>
      </c>
      <c r="F46" s="4"/>
      <c r="G46" s="2">
        <f t="shared" si="2"/>
        <v>46378</v>
      </c>
    </row>
    <row r="47" spans="2:7" x14ac:dyDescent="0.2">
      <c r="B47" s="2"/>
      <c r="C47" s="2"/>
      <c r="E47" s="6"/>
      <c r="F47" s="4"/>
      <c r="G47" s="2"/>
    </row>
    <row r="48" spans="2:7" x14ac:dyDescent="0.2">
      <c r="B48" s="2">
        <f>+B46+14</f>
        <v>46369</v>
      </c>
      <c r="C48" s="2">
        <f>+C46+14</f>
        <v>46382</v>
      </c>
      <c r="E48" s="7">
        <f>+E46+14</f>
        <v>46384</v>
      </c>
      <c r="F48" s="4"/>
      <c r="G48" s="2">
        <f>+G46+14</f>
        <v>46392</v>
      </c>
    </row>
    <row r="49" spans="2:7" x14ac:dyDescent="0.2">
      <c r="B49" s="2">
        <f t="shared" si="0"/>
        <v>46383</v>
      </c>
      <c r="C49" s="2">
        <f t="shared" si="1"/>
        <v>46396</v>
      </c>
      <c r="E49" s="7">
        <f>+C49+2</f>
        <v>46398</v>
      </c>
      <c r="F49" s="4"/>
      <c r="G49" s="2">
        <f t="shared" si="2"/>
        <v>46406</v>
      </c>
    </row>
    <row r="50" spans="2:7" x14ac:dyDescent="0.2">
      <c r="B50" s="2"/>
      <c r="C50" s="2"/>
      <c r="E50" s="7"/>
      <c r="F50" s="4"/>
      <c r="G50" s="2"/>
    </row>
  </sheetData>
  <mergeCells count="4">
    <mergeCell ref="B5:C5"/>
    <mergeCell ref="A1:H1"/>
    <mergeCell ref="A2:H2"/>
    <mergeCell ref="A3:H3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RC&amp;D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KathyG</dc:creator>
  <cp:lastModifiedBy>Program Administrator</cp:lastModifiedBy>
  <cp:lastPrinted>2025-12-17T14:18:31Z</cp:lastPrinted>
  <dcterms:created xsi:type="dcterms:W3CDTF">2012-11-15T13:34:48Z</dcterms:created>
  <dcterms:modified xsi:type="dcterms:W3CDTF">2025-12-17T14:19:05Z</dcterms:modified>
</cp:coreProperties>
</file>