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15708\Documents\Capital-forms 2025\"/>
    </mc:Choice>
  </mc:AlternateContent>
  <xr:revisionPtr revIDLastSave="0" documentId="8_{917FD0D7-D9A2-4747-BFDC-50D124A41234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5" i="1" l="1"/>
  <c r="F51" i="1" l="1"/>
  <c r="F49" i="1"/>
  <c r="F45" i="1"/>
  <c r="F11" i="1"/>
  <c r="F12" i="1"/>
  <c r="I11" i="1"/>
  <c r="C11" i="1"/>
  <c r="D11" i="1" s="1"/>
  <c r="C12" i="1" s="1"/>
  <c r="D12" i="1" s="1"/>
  <c r="I12" i="1" l="1"/>
  <c r="C14" i="1" l="1"/>
  <c r="C15" i="1" s="1"/>
  <c r="C17" i="1" s="1"/>
  <c r="C18" i="1" s="1"/>
  <c r="C20" i="1" s="1"/>
  <c r="C21" i="1" s="1"/>
  <c r="C23" i="1" s="1"/>
  <c r="C24" i="1" s="1"/>
  <c r="C26" i="1" s="1"/>
  <c r="C27" i="1" s="1"/>
  <c r="C29" i="1" s="1"/>
  <c r="C30" i="1" s="1"/>
  <c r="D14" i="1"/>
  <c r="F14" i="1" s="1"/>
  <c r="I14" i="1"/>
  <c r="I17" i="1" l="1"/>
  <c r="I18" i="1" s="1"/>
  <c r="D15" i="1"/>
  <c r="C32" i="1"/>
  <c r="C33" i="1" s="1"/>
  <c r="C34" i="1" s="1"/>
  <c r="C36" i="1" s="1"/>
  <c r="C37" i="1" s="1"/>
  <c r="C39" i="1" s="1"/>
  <c r="C40" i="1" s="1"/>
  <c r="C42" i="1" s="1"/>
  <c r="C43" i="1" s="1"/>
  <c r="C45" i="1" s="1"/>
  <c r="C46" i="1" s="1"/>
  <c r="C48" i="1" s="1"/>
  <c r="C49" i="1" s="1"/>
  <c r="C51" i="1" s="1"/>
  <c r="I20" i="1" l="1"/>
  <c r="I21" i="1" s="1"/>
  <c r="I23" i="1" s="1"/>
  <c r="I24" i="1" s="1"/>
  <c r="I26" i="1" s="1"/>
  <c r="I27" i="1" s="1"/>
  <c r="I29" i="1" s="1"/>
  <c r="I30" i="1" s="1"/>
  <c r="I32" i="1" s="1"/>
  <c r="I33" i="1" s="1"/>
  <c r="I34" i="1" s="1"/>
  <c r="I36" i="1" s="1"/>
  <c r="I37" i="1" s="1"/>
  <c r="I39" i="1" s="1"/>
  <c r="I40" i="1" s="1"/>
  <c r="I42" i="1" s="1"/>
  <c r="I43" i="1" s="1"/>
  <c r="I45" i="1" s="1"/>
  <c r="I46" i="1" s="1"/>
  <c r="D17" i="1"/>
  <c r="D18" i="1" s="1"/>
  <c r="D20" i="1" s="1"/>
  <c r="D21" i="1" s="1"/>
  <c r="D23" i="1" s="1"/>
  <c r="D24" i="1" s="1"/>
  <c r="D26" i="1" s="1"/>
  <c r="D27" i="1" s="1"/>
  <c r="D29" i="1" s="1"/>
  <c r="F15" i="1"/>
  <c r="F17" i="1" s="1"/>
  <c r="F18" i="1" s="1"/>
  <c r="F20" i="1" s="1"/>
  <c r="F21" i="1" s="1"/>
  <c r="F23" i="1" s="1"/>
  <c r="F24" i="1" s="1"/>
  <c r="I48" i="1" l="1"/>
  <c r="I49" i="1" s="1"/>
  <c r="I51" i="1" s="1"/>
  <c r="F27" i="1"/>
  <c r="F26" i="1"/>
  <c r="D30" i="1"/>
  <c r="F29" i="1"/>
  <c r="F30" i="1" l="1"/>
  <c r="D32" i="1"/>
  <c r="D33" i="1" l="1"/>
  <c r="D34" i="1" s="1"/>
  <c r="D36" i="1" s="1"/>
  <c r="D37" i="1" s="1"/>
  <c r="D39" i="1" s="1"/>
  <c r="D40" i="1" s="1"/>
  <c r="F32" i="1"/>
  <c r="F33" i="1" s="1"/>
  <c r="F34" i="1" s="1"/>
  <c r="F37" i="1" l="1"/>
  <c r="F39" i="1" s="1"/>
  <c r="F42" i="1" s="1"/>
  <c r="F46" i="1" s="1"/>
  <c r="F48" i="1" s="1"/>
  <c r="F36" i="1"/>
  <c r="D42" i="1"/>
  <c r="D43" i="1" s="1"/>
  <c r="F40" i="1"/>
  <c r="D45" i="1" l="1"/>
  <c r="D46" i="1" s="1"/>
  <c r="D48" i="1" s="1"/>
  <c r="D49" i="1" s="1"/>
  <c r="D51" i="1" s="1"/>
  <c r="F43" i="1"/>
</calcChain>
</file>

<file path=xl/sharedStrings.xml><?xml version="1.0" encoding="utf-8"?>
<sst xmlns="http://schemas.openxmlformats.org/spreadsheetml/2006/main" count="12" uniqueCount="12">
  <si>
    <t>Capital RC &amp; D</t>
  </si>
  <si>
    <t>Time Sheet Due Dates</t>
  </si>
  <si>
    <t>Pay Period Dates &amp;</t>
  </si>
  <si>
    <t>Pay Period</t>
  </si>
  <si>
    <t>begins</t>
  </si>
  <si>
    <t>ends</t>
  </si>
  <si>
    <t>Time Sheet Due</t>
  </si>
  <si>
    <t>Sunday</t>
  </si>
  <si>
    <t>Saturday</t>
  </si>
  <si>
    <t>Tuesday,</t>
  </si>
  <si>
    <t>Payday</t>
  </si>
  <si>
    <r>
      <rPr>
        <b/>
        <sz val="11"/>
        <color theme="1"/>
        <rFont val="Calibri"/>
        <family val="2"/>
        <scheme val="minor"/>
      </rPr>
      <t>by noon on</t>
    </r>
    <r>
      <rPr>
        <b/>
        <i/>
        <sz val="11"/>
        <color theme="1"/>
        <rFont val="Calibri"/>
        <family val="2"/>
        <scheme val="minor"/>
      </rPr>
      <t xml:space="preserve"> Monday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</si>
</sst>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0" borderId="0" xfId="0" applyFont="1" applyAlignment="1">
      <alignment horizontal="center"/>
    </xf>
    <xf numFmtId="14" fontId="0" fillId="0" borderId="0" xfId="0" applyNumberFormat="1"/>
    <xf numFmtId="0" fontId="1" fillId="0" borderId="0" xfId="0" applyFont="1" applyAlignment="1">
      <alignment horizontal="center"/>
    </xf>
    <xf numFmtId="14" fontId="1" fillId="0" borderId="0" xfId="0" applyNumberFormat="1" applyFont="1"/>
    <xf numFmtId="0" fontId="2" fillId="0" borderId="0" xfId="0" applyFont="1"/>
    <xf numFmtId="1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 wrapText="1"/>
    </xf>
    <xf numFmtId="0" fontId="0" fillId="0" borderId="0" xfId="0" applyAlignment="1">
      <alignment wrapText="1"/>
    </xf>
    <xf numFmtId="0" fontId="4" fillId="0" borderId="0" xfId="0" applyFont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1:I51"/>
  <sheetViews>
    <sheetView tabSelected="1" zoomScaleNormal="100" workbookViewId="0">
      <selection activeCell="M6" sqref="M6"/>
    </sheetView>
  </sheetViews>
  <sheetFormatPr defaultRowHeight="12.75" x14ac:dyDescent="0.2"/>
  <cols>
    <col min="3" max="3" width="11" customWidth="1"/>
    <col min="4" max="4" width="12.85546875" customWidth="1"/>
    <col min="6" max="6" width="18.5703125" customWidth="1"/>
    <col min="9" max="9" width="10.5703125" customWidth="1"/>
  </cols>
  <sheetData>
    <row r="1" spans="3:9" ht="18.75" x14ac:dyDescent="0.3">
      <c r="C1" s="10" t="s">
        <v>0</v>
      </c>
      <c r="D1" s="10"/>
      <c r="E1" s="10"/>
      <c r="F1" s="10"/>
      <c r="G1" s="10"/>
    </row>
    <row r="2" spans="3:9" ht="18.75" x14ac:dyDescent="0.3">
      <c r="C2" s="10" t="s">
        <v>2</v>
      </c>
      <c r="D2" s="10"/>
      <c r="E2" s="10"/>
      <c r="F2" s="10"/>
      <c r="G2" s="10"/>
    </row>
    <row r="3" spans="3:9" ht="18.75" x14ac:dyDescent="0.3">
      <c r="C3" s="10" t="s">
        <v>1</v>
      </c>
      <c r="D3" s="10"/>
      <c r="E3" s="10"/>
      <c r="F3" s="10"/>
      <c r="G3" s="10"/>
    </row>
    <row r="5" spans="3:9" ht="15" x14ac:dyDescent="0.25">
      <c r="C5" s="11" t="s">
        <v>3</v>
      </c>
      <c r="D5" s="11"/>
      <c r="F5" s="5" t="s">
        <v>6</v>
      </c>
      <c r="G5" s="5"/>
      <c r="I5" s="1" t="s">
        <v>10</v>
      </c>
    </row>
    <row r="6" spans="3:9" ht="15" x14ac:dyDescent="0.25">
      <c r="C6" s="1" t="s">
        <v>4</v>
      </c>
      <c r="D6" s="1" t="s">
        <v>5</v>
      </c>
      <c r="F6" s="9" t="s">
        <v>11</v>
      </c>
      <c r="G6" s="5"/>
      <c r="I6" s="1" t="s">
        <v>9</v>
      </c>
    </row>
    <row r="7" spans="3:9" ht="15" x14ac:dyDescent="0.25">
      <c r="C7" s="1" t="s">
        <v>7</v>
      </c>
      <c r="D7" s="1" t="s">
        <v>8</v>
      </c>
      <c r="F7" s="5"/>
      <c r="G7" s="5"/>
      <c r="I7" s="3"/>
    </row>
    <row r="8" spans="3:9" x14ac:dyDescent="0.2">
      <c r="C8" s="2"/>
      <c r="D8" s="2"/>
      <c r="F8" s="6"/>
      <c r="G8" s="4"/>
      <c r="I8" s="2"/>
    </row>
    <row r="9" spans="3:9" x14ac:dyDescent="0.2">
      <c r="C9" s="2">
        <v>45641</v>
      </c>
      <c r="D9" s="2">
        <v>45654</v>
      </c>
      <c r="F9" s="7">
        <v>45656</v>
      </c>
      <c r="G9" s="4"/>
      <c r="H9" s="8"/>
      <c r="I9" s="2">
        <v>45664</v>
      </c>
    </row>
    <row r="10" spans="3:9" x14ac:dyDescent="0.2">
      <c r="C10" s="2"/>
      <c r="D10" s="2"/>
      <c r="F10" s="7"/>
      <c r="G10" s="4"/>
      <c r="H10" s="8"/>
      <c r="I10" s="2"/>
    </row>
    <row r="11" spans="3:9" x14ac:dyDescent="0.2">
      <c r="C11" s="2">
        <f>+D9+1</f>
        <v>45655</v>
      </c>
      <c r="D11" s="2">
        <f>+C11+13</f>
        <v>45668</v>
      </c>
      <c r="F11" s="6">
        <f>+D11+2</f>
        <v>45670</v>
      </c>
      <c r="G11" s="4"/>
      <c r="I11" s="2">
        <f>+I9+14</f>
        <v>45678</v>
      </c>
    </row>
    <row r="12" spans="3:9" x14ac:dyDescent="0.2">
      <c r="C12" s="2">
        <f>+D11+1</f>
        <v>45669</v>
      </c>
      <c r="D12" s="2">
        <f>+C12+13</f>
        <v>45682</v>
      </c>
      <c r="F12" s="6">
        <f>+D12+2</f>
        <v>45684</v>
      </c>
      <c r="G12" s="4"/>
      <c r="I12" s="2">
        <f>+I11+14</f>
        <v>45692</v>
      </c>
    </row>
    <row r="13" spans="3:9" x14ac:dyDescent="0.2">
      <c r="C13" s="2"/>
      <c r="D13" s="2"/>
      <c r="F13" s="6"/>
      <c r="G13" s="4"/>
      <c r="I13" s="2"/>
    </row>
    <row r="14" spans="3:9" x14ac:dyDescent="0.2">
      <c r="C14" s="2">
        <f>+C12+14</f>
        <v>45683</v>
      </c>
      <c r="D14" s="2">
        <f>+D12+14</f>
        <v>45696</v>
      </c>
      <c r="F14" s="6">
        <f>+D14+2</f>
        <v>45698</v>
      </c>
      <c r="G14" s="4"/>
      <c r="I14" s="2">
        <f>+I12+14</f>
        <v>45706</v>
      </c>
    </row>
    <row r="15" spans="3:9" x14ac:dyDescent="0.2">
      <c r="C15" s="2">
        <f>+C14+14</f>
        <v>45697</v>
      </c>
      <c r="D15" s="2">
        <f>+D14+14</f>
        <v>45710</v>
      </c>
      <c r="F15" s="6">
        <f>+D15+2</f>
        <v>45712</v>
      </c>
      <c r="G15" s="4"/>
      <c r="I15" s="2">
        <f>+I14+14</f>
        <v>45720</v>
      </c>
    </row>
    <row r="16" spans="3:9" x14ac:dyDescent="0.2">
      <c r="C16" s="2"/>
      <c r="D16" s="2"/>
      <c r="F16" s="6"/>
      <c r="G16" s="4"/>
      <c r="I16" s="2"/>
    </row>
    <row r="17" spans="3:9" x14ac:dyDescent="0.2">
      <c r="C17" s="2">
        <f>+C15+14</f>
        <v>45711</v>
      </c>
      <c r="D17" s="2">
        <f>+D15+14</f>
        <v>45724</v>
      </c>
      <c r="F17" s="6">
        <f>+F15+14</f>
        <v>45726</v>
      </c>
      <c r="G17" s="4"/>
      <c r="I17" s="2">
        <f>+I15+14</f>
        <v>45734</v>
      </c>
    </row>
    <row r="18" spans="3:9" x14ac:dyDescent="0.2">
      <c r="C18" s="2">
        <f t="shared" ref="C18:C49" si="0">+C17+14</f>
        <v>45725</v>
      </c>
      <c r="D18" s="2">
        <f t="shared" ref="D18:D49" si="1">+D17+14</f>
        <v>45738</v>
      </c>
      <c r="F18" s="6">
        <f t="shared" ref="F18:F46" si="2">+F17+14</f>
        <v>45740</v>
      </c>
      <c r="G18" s="4"/>
      <c r="I18" s="2">
        <f t="shared" ref="I18:I49" si="3">+I17+14</f>
        <v>45748</v>
      </c>
    </row>
    <row r="19" spans="3:9" x14ac:dyDescent="0.2">
      <c r="C19" s="2"/>
      <c r="D19" s="2"/>
      <c r="F19" s="6"/>
      <c r="G19" s="4"/>
      <c r="I19" s="2"/>
    </row>
    <row r="20" spans="3:9" x14ac:dyDescent="0.2">
      <c r="C20" s="2">
        <f>+C18+14</f>
        <v>45739</v>
      </c>
      <c r="D20" s="2">
        <f>+D18+14</f>
        <v>45752</v>
      </c>
      <c r="F20" s="6">
        <f>+F18+14</f>
        <v>45754</v>
      </c>
      <c r="G20" s="4"/>
      <c r="I20" s="2">
        <f>+I18+14</f>
        <v>45762</v>
      </c>
    </row>
    <row r="21" spans="3:9" x14ac:dyDescent="0.2">
      <c r="C21" s="2">
        <f t="shared" si="0"/>
        <v>45753</v>
      </c>
      <c r="D21" s="2">
        <f t="shared" si="1"/>
        <v>45766</v>
      </c>
      <c r="F21" s="6">
        <f t="shared" si="2"/>
        <v>45768</v>
      </c>
      <c r="G21" s="4"/>
      <c r="I21" s="2">
        <f t="shared" si="3"/>
        <v>45776</v>
      </c>
    </row>
    <row r="22" spans="3:9" x14ac:dyDescent="0.2">
      <c r="C22" s="2"/>
      <c r="D22" s="2"/>
      <c r="F22" s="6"/>
      <c r="G22" s="4"/>
      <c r="I22" s="2"/>
    </row>
    <row r="23" spans="3:9" x14ac:dyDescent="0.2">
      <c r="C23" s="2">
        <f>+C21+14</f>
        <v>45767</v>
      </c>
      <c r="D23" s="2">
        <f>+D21+14</f>
        <v>45780</v>
      </c>
      <c r="F23" s="6">
        <f>+F21+14</f>
        <v>45782</v>
      </c>
      <c r="G23" s="4"/>
      <c r="I23" s="2">
        <f>+I21+14</f>
        <v>45790</v>
      </c>
    </row>
    <row r="24" spans="3:9" x14ac:dyDescent="0.2">
      <c r="C24" s="2">
        <f t="shared" si="0"/>
        <v>45781</v>
      </c>
      <c r="D24" s="2">
        <f t="shared" si="1"/>
        <v>45794</v>
      </c>
      <c r="F24" s="6">
        <f t="shared" si="2"/>
        <v>45796</v>
      </c>
      <c r="G24" s="4"/>
      <c r="I24" s="2">
        <f t="shared" si="3"/>
        <v>45804</v>
      </c>
    </row>
    <row r="25" spans="3:9" x14ac:dyDescent="0.2">
      <c r="C25" s="2"/>
      <c r="D25" s="2"/>
      <c r="F25" s="6"/>
      <c r="G25" s="4"/>
      <c r="I25" s="2"/>
    </row>
    <row r="26" spans="3:9" x14ac:dyDescent="0.2">
      <c r="C26" s="2">
        <f>+C24+14</f>
        <v>45795</v>
      </c>
      <c r="D26" s="2">
        <f>+D24+14</f>
        <v>45808</v>
      </c>
      <c r="F26" s="6">
        <f>+F24+14</f>
        <v>45810</v>
      </c>
      <c r="G26" s="4"/>
      <c r="I26" s="2">
        <f>+I24+14</f>
        <v>45818</v>
      </c>
    </row>
    <row r="27" spans="3:9" x14ac:dyDescent="0.2">
      <c r="C27" s="2">
        <f t="shared" si="0"/>
        <v>45809</v>
      </c>
      <c r="D27" s="2">
        <f t="shared" si="1"/>
        <v>45822</v>
      </c>
      <c r="F27" s="6">
        <f>+F24+28</f>
        <v>45824</v>
      </c>
      <c r="G27" s="4"/>
      <c r="I27" s="2">
        <f t="shared" si="3"/>
        <v>45832</v>
      </c>
    </row>
    <row r="28" spans="3:9" x14ac:dyDescent="0.2">
      <c r="C28" s="2"/>
      <c r="D28" s="2"/>
      <c r="F28" s="6"/>
      <c r="G28" s="4"/>
      <c r="I28" s="2"/>
    </row>
    <row r="29" spans="3:9" x14ac:dyDescent="0.2">
      <c r="C29" s="2">
        <f>+C27+14</f>
        <v>45823</v>
      </c>
      <c r="D29" s="2">
        <f>+D27+14</f>
        <v>45836</v>
      </c>
      <c r="F29" s="7">
        <f>+D29+2</f>
        <v>45838</v>
      </c>
      <c r="G29" s="4"/>
      <c r="I29" s="2">
        <f>+I27+14</f>
        <v>45846</v>
      </c>
    </row>
    <row r="30" spans="3:9" x14ac:dyDescent="0.2">
      <c r="C30" s="2">
        <f t="shared" si="0"/>
        <v>45837</v>
      </c>
      <c r="D30" s="2">
        <f t="shared" si="1"/>
        <v>45850</v>
      </c>
      <c r="F30" s="7">
        <f>+D30+2</f>
        <v>45852</v>
      </c>
      <c r="I30" s="2">
        <f t="shared" si="3"/>
        <v>45860</v>
      </c>
    </row>
    <row r="31" spans="3:9" x14ac:dyDescent="0.2">
      <c r="C31" s="2"/>
      <c r="D31" s="2"/>
      <c r="F31" s="6"/>
      <c r="G31" s="4"/>
      <c r="I31" s="2"/>
    </row>
    <row r="32" spans="3:9" x14ac:dyDescent="0.2">
      <c r="C32" s="2">
        <f>+C30+14</f>
        <v>45851</v>
      </c>
      <c r="D32" s="2">
        <f>+D30+14</f>
        <v>45864</v>
      </c>
      <c r="F32" s="7">
        <f>+D32+2</f>
        <v>45866</v>
      </c>
      <c r="G32" s="4"/>
      <c r="I32" s="2">
        <f>+I30+14</f>
        <v>45874</v>
      </c>
    </row>
    <row r="33" spans="3:9" x14ac:dyDescent="0.2">
      <c r="C33" s="2">
        <f t="shared" si="0"/>
        <v>45865</v>
      </c>
      <c r="D33" s="2">
        <f t="shared" si="1"/>
        <v>45878</v>
      </c>
      <c r="F33" s="6">
        <f t="shared" si="2"/>
        <v>45880</v>
      </c>
      <c r="G33" s="4"/>
      <c r="I33" s="2">
        <f t="shared" si="3"/>
        <v>45888</v>
      </c>
    </row>
    <row r="34" spans="3:9" x14ac:dyDescent="0.2">
      <c r="C34" s="2">
        <f t="shared" si="0"/>
        <v>45879</v>
      </c>
      <c r="D34" s="2">
        <f t="shared" si="1"/>
        <v>45892</v>
      </c>
      <c r="F34" s="6">
        <f t="shared" si="2"/>
        <v>45894</v>
      </c>
      <c r="G34" s="4"/>
      <c r="I34" s="2">
        <f t="shared" si="3"/>
        <v>45902</v>
      </c>
    </row>
    <row r="35" spans="3:9" x14ac:dyDescent="0.2">
      <c r="C35" s="2"/>
      <c r="D35" s="2"/>
      <c r="F35" s="6"/>
      <c r="G35" s="4"/>
      <c r="I35" s="2"/>
    </row>
    <row r="36" spans="3:9" x14ac:dyDescent="0.2">
      <c r="C36" s="2">
        <f>+C34+14</f>
        <v>45893</v>
      </c>
      <c r="D36" s="2">
        <f>+D34+14</f>
        <v>45906</v>
      </c>
      <c r="F36" s="7">
        <f>+F34+14</f>
        <v>45908</v>
      </c>
      <c r="G36" s="4"/>
      <c r="I36" s="2">
        <f>+I34+14</f>
        <v>45916</v>
      </c>
    </row>
    <row r="37" spans="3:9" x14ac:dyDescent="0.2">
      <c r="C37" s="2">
        <f t="shared" si="0"/>
        <v>45907</v>
      </c>
      <c r="D37" s="2">
        <f t="shared" si="1"/>
        <v>45920</v>
      </c>
      <c r="F37" s="6">
        <f>+F34+28</f>
        <v>45922</v>
      </c>
      <c r="G37" s="4"/>
      <c r="I37" s="2">
        <f t="shared" si="3"/>
        <v>45930</v>
      </c>
    </row>
    <row r="38" spans="3:9" x14ac:dyDescent="0.2">
      <c r="C38" s="2"/>
      <c r="D38" s="2"/>
      <c r="F38" s="6"/>
      <c r="G38" s="4"/>
      <c r="I38" s="2"/>
    </row>
    <row r="39" spans="3:9" x14ac:dyDescent="0.2">
      <c r="C39" s="2">
        <f>+C37+14</f>
        <v>45921</v>
      </c>
      <c r="D39" s="2">
        <f>+D37+14</f>
        <v>45934</v>
      </c>
      <c r="F39" s="6">
        <f>+F37+14</f>
        <v>45936</v>
      </c>
      <c r="G39" s="4"/>
      <c r="I39" s="2">
        <f>+I37+14</f>
        <v>45944</v>
      </c>
    </row>
    <row r="40" spans="3:9" x14ac:dyDescent="0.2">
      <c r="C40" s="2">
        <f t="shared" si="0"/>
        <v>45935</v>
      </c>
      <c r="D40" s="2">
        <f t="shared" si="1"/>
        <v>45948</v>
      </c>
      <c r="F40" s="6">
        <f>+D40+2</f>
        <v>45950</v>
      </c>
      <c r="G40" s="4"/>
      <c r="I40" s="2">
        <f t="shared" si="3"/>
        <v>45958</v>
      </c>
    </row>
    <row r="41" spans="3:9" x14ac:dyDescent="0.2">
      <c r="C41" s="2"/>
      <c r="D41" s="2"/>
      <c r="F41" s="6"/>
      <c r="G41" s="4"/>
      <c r="I41" s="2"/>
    </row>
    <row r="42" spans="3:9" x14ac:dyDescent="0.2">
      <c r="C42" s="2">
        <f>+C40+14</f>
        <v>45949</v>
      </c>
      <c r="D42" s="2">
        <f>+D40+14</f>
        <v>45962</v>
      </c>
      <c r="F42" s="6">
        <f>+F39+28</f>
        <v>45964</v>
      </c>
      <c r="G42" s="4"/>
      <c r="I42" s="2">
        <f>+I40+14</f>
        <v>45972</v>
      </c>
    </row>
    <row r="43" spans="3:9" x14ac:dyDescent="0.2">
      <c r="C43" s="2">
        <f t="shared" si="0"/>
        <v>45963</v>
      </c>
      <c r="D43" s="2">
        <f t="shared" si="1"/>
        <v>45976</v>
      </c>
      <c r="F43" s="7">
        <f>+D43+2</f>
        <v>45978</v>
      </c>
      <c r="G43" s="4"/>
      <c r="I43" s="2">
        <f t="shared" si="3"/>
        <v>45986</v>
      </c>
    </row>
    <row r="44" spans="3:9" x14ac:dyDescent="0.2">
      <c r="C44" s="2"/>
      <c r="D44" s="2"/>
      <c r="F44" s="6"/>
      <c r="G44" s="4"/>
      <c r="I44" s="2"/>
    </row>
    <row r="45" spans="3:9" x14ac:dyDescent="0.2">
      <c r="C45" s="2">
        <f>+C43+14</f>
        <v>45977</v>
      </c>
      <c r="D45" s="2">
        <f>+D43+14</f>
        <v>45990</v>
      </c>
      <c r="F45" s="6">
        <f>+F42+28</f>
        <v>45992</v>
      </c>
      <c r="G45" s="4"/>
      <c r="I45" s="2">
        <f>+I43+14</f>
        <v>46000</v>
      </c>
    </row>
    <row r="46" spans="3:9" x14ac:dyDescent="0.2">
      <c r="C46" s="2">
        <f t="shared" si="0"/>
        <v>45991</v>
      </c>
      <c r="D46" s="2">
        <f t="shared" si="1"/>
        <v>46004</v>
      </c>
      <c r="F46" s="6">
        <f t="shared" si="2"/>
        <v>46006</v>
      </c>
      <c r="G46" s="4"/>
      <c r="I46" s="2">
        <f t="shared" si="3"/>
        <v>46014</v>
      </c>
    </row>
    <row r="47" spans="3:9" x14ac:dyDescent="0.2">
      <c r="C47" s="2"/>
      <c r="D47" s="2"/>
      <c r="F47" s="6"/>
      <c r="G47" s="4"/>
      <c r="I47" s="2"/>
    </row>
    <row r="48" spans="3:9" x14ac:dyDescent="0.2">
      <c r="C48" s="2">
        <f>+C46+14</f>
        <v>46005</v>
      </c>
      <c r="D48" s="2">
        <f>+D46+14</f>
        <v>46018</v>
      </c>
      <c r="F48" s="7">
        <f>+F46+14</f>
        <v>46020</v>
      </c>
      <c r="G48" s="4"/>
      <c r="I48" s="2">
        <f>+I46+14</f>
        <v>46028</v>
      </c>
    </row>
    <row r="49" spans="3:9" x14ac:dyDescent="0.2">
      <c r="C49" s="2">
        <f t="shared" si="0"/>
        <v>46019</v>
      </c>
      <c r="D49" s="2">
        <f t="shared" si="1"/>
        <v>46032</v>
      </c>
      <c r="F49" s="7">
        <f>+D49+2</f>
        <v>46034</v>
      </c>
      <c r="G49" s="4"/>
      <c r="I49" s="2">
        <f t="shared" si="3"/>
        <v>46042</v>
      </c>
    </row>
    <row r="50" spans="3:9" x14ac:dyDescent="0.2">
      <c r="C50" s="2"/>
      <c r="D50" s="2"/>
      <c r="F50" s="7"/>
      <c r="G50" s="4"/>
      <c r="I50" s="2"/>
    </row>
    <row r="51" spans="3:9" x14ac:dyDescent="0.2">
      <c r="C51" s="2">
        <f>+C49+14</f>
        <v>46033</v>
      </c>
      <c r="D51" s="2">
        <f>+D49+14</f>
        <v>46046</v>
      </c>
      <c r="F51" s="7">
        <f>+D51+2</f>
        <v>46048</v>
      </c>
      <c r="G51" s="4"/>
      <c r="I51" s="2">
        <f>+I49+14</f>
        <v>46056</v>
      </c>
    </row>
  </sheetData>
  <mergeCells count="4">
    <mergeCell ref="C1:G1"/>
    <mergeCell ref="C2:G2"/>
    <mergeCell ref="C3:G3"/>
    <mergeCell ref="C5:D5"/>
  </mergeCells>
  <pageMargins left="0.7" right="0.7" top="0.75" bottom="0.75" header="0.3" footer="0.3"/>
  <pageSetup scale="80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RC&amp;D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KathyG</dc:creator>
  <cp:lastModifiedBy>Suzanne Berkowitz</cp:lastModifiedBy>
  <cp:lastPrinted>2022-11-30T16:20:49Z</cp:lastPrinted>
  <dcterms:created xsi:type="dcterms:W3CDTF">2012-11-15T13:34:48Z</dcterms:created>
  <dcterms:modified xsi:type="dcterms:W3CDTF">2025-08-21T15:40:42Z</dcterms:modified>
</cp:coreProperties>
</file>