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cee\Downloads\"/>
    </mc:Choice>
  </mc:AlternateContent>
  <xr:revisionPtr revIDLastSave="0" documentId="8_{620CAF0C-291D-4B6C-B3B7-2AE1198FDF93}" xr6:coauthVersionLast="47" xr6:coauthVersionMax="47" xr10:uidLastSave="{00000000-0000-0000-0000-000000000000}"/>
  <bookViews>
    <workbookView xWindow="-120" yWindow="-120" windowWidth="29040" windowHeight="1584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26" i="1"/>
  <c r="D10" i="1"/>
  <c r="D28" i="1" l="1"/>
  <c r="F10" i="1"/>
  <c r="F26" i="1"/>
  <c r="F28" i="1" l="1"/>
</calcChain>
</file>

<file path=xl/sharedStrings.xml><?xml version="1.0" encoding="utf-8"?>
<sst xmlns="http://schemas.openxmlformats.org/spreadsheetml/2006/main" count="15" uniqueCount="15">
  <si>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</si>
  <si>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</si>
  <si>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</si>
  <si>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</si>
  <si>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</si>
  <si>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</si>
  <si>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</si>
  <si>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</si>
  <si>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Annual Website costs</t>
  </si>
  <si>
    <t>Beginning cash balance at March 30</t>
  </si>
  <si>
    <t>Fees for late HOA dues</t>
  </si>
  <si>
    <t>Fiscal 2023 Budget</t>
  </si>
  <si>
    <t>Fiscal 2023 Actual YTD</t>
  </si>
  <si>
    <t>Ending checkbook balance at April 30</t>
  </si>
  <si>
    <t>Dues (dues for two lots are past due)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</si>
</sst>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43" fontId="1" fillId="0" borderId="0" xfId="1"/>
    <xf numFmtId="43" fontId="1" fillId="0" borderId="1" xfId="1" applyBorder="1"/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43" fontId="0" fillId="0" borderId="0" xfId="1" applyFont="1" applyAlignment="1">
      <alignment horizontal="center"/>
    </xf>
    <xf numFmtId="43" fontId="1" fillId="0" borderId="0" xfId="1" applyBorder="1"/>
    <xf numFmtId="44" fontId="1" fillId="0" borderId="0" xfId="2" applyBorder="1"/>
    <xf numFmtId="0" fontId="6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1:G29"/>
  <sheetViews>
    <sheetView tabSelected="1" view="pageLayout" zoomScaleNormal="100" workbookViewId="0">
      <selection activeCell="C9" sqref="C9"/>
    </sheetView>
  </sheetViews>
  <sheetFormatPr defaultColWidth="11.25" defaultRowHeight="15.75" x14ac:dyDescent="0.25"/>
  <cols>
    <col min="3" max="3" width="34.25" customWidth="1"/>
    <col min="4" max="4" width="12.75" customWidth="1"/>
    <col min="5" max="5" width="3.5" customWidth="1"/>
    <col min="6" max="6" width="10.75" style="5"/>
    <col min="7" max="7" width="1.75" style="5" customWidth="1"/>
    <col min="8" max="8" width="8.25" customWidth="1"/>
  </cols>
  <sheetData>
    <row r="1" spans="1:7" s="1" customFormat="1" ht="33" customHeight="1" x14ac:dyDescent="0.25">
      <c r="C1" s="13"/>
      <c r="D1" s="17" t="s">
        <v>12</v>
      </c>
      <c r="F1" s="2" t="s">
        <v>11</v>
      </c>
      <c r="G1" s="2"/>
    </row>
    <row r="4" spans="1:7" x14ac:dyDescent="0.25">
      <c r="A4" s="3" t="s">
        <v>9</v>
      </c>
      <c r="B4" s="3"/>
      <c r="C4" s="4"/>
      <c r="D4" s="10">
        <v>4996.6499999999996</v>
      </c>
      <c r="F4" s="10">
        <v>4996.6499999999996</v>
      </c>
      <c r="G4" s="10"/>
    </row>
    <row r="5" spans="1:7" x14ac:dyDescent="0.25">
      <c r="A5" s="3"/>
      <c r="B5" s="3"/>
      <c r="C5" s="4"/>
      <c r="D5" s="9"/>
      <c r="F5" s="9"/>
      <c r="G5" s="9"/>
    </row>
    <row r="6" spans="1:7" x14ac:dyDescent="0.25">
      <c r="A6" s="3" t="s">
        <v>14</v>
      </c>
      <c r="B6" s="3"/>
      <c r="C6" s="4"/>
      <c r="D6" s="11">
        <f>203.25+57.5</f>
        <v>260.75</v>
      </c>
      <c r="F6" s="11">
        <v>318.25</v>
      </c>
      <c r="G6" s="11"/>
    </row>
    <row r="7" spans="1:7" x14ac:dyDescent="0.25">
      <c r="A7" s="3"/>
      <c r="B7" s="3"/>
      <c r="C7" s="4"/>
      <c r="D7" s="11"/>
      <c r="F7" s="11"/>
      <c r="G7" s="11"/>
    </row>
    <row r="8" spans="1:7" x14ac:dyDescent="0.25">
      <c r="A8" s="3" t="s">
        <v>10</v>
      </c>
      <c r="B8" s="3"/>
      <c r="C8" s="4"/>
      <c r="D8" s="11">
        <v>10</v>
      </c>
      <c r="F8" s="11"/>
      <c r="G8" s="11"/>
    </row>
    <row r="9" spans="1:7" x14ac:dyDescent="0.25">
      <c r="A9" s="3"/>
      <c r="B9" s="3"/>
      <c r="C9" s="12"/>
      <c r="D9" s="5"/>
    </row>
    <row r="10" spans="1:7" x14ac:dyDescent="0.25">
      <c r="A10" s="3"/>
      <c r="B10" s="3" t="s">
        <v>0</v>
      </c>
      <c r="C10" s="4"/>
      <c r="D10" s="6">
        <f>SUM(D4:D9)</f>
        <v>5267.4</v>
      </c>
      <c r="E10" s="3"/>
      <c r="F10" s="6">
        <f>SUM(F4:F9)</f>
        <v>5314.9</v>
      </c>
      <c r="G10" s="15"/>
    </row>
    <row r="11" spans="1:7" x14ac:dyDescent="0.25">
      <c r="A11" s="3"/>
      <c r="B11" s="3"/>
      <c r="C11" s="4"/>
      <c r="D11" s="5"/>
    </row>
    <row r="12" spans="1:7" x14ac:dyDescent="0.25">
      <c r="A12" s="3" t="s">
        <v>1</v>
      </c>
      <c r="B12" s="3"/>
      <c r="C12" s="12"/>
      <c r="D12" s="5"/>
    </row>
    <row r="13" spans="1:7" x14ac:dyDescent="0.25">
      <c r="A13" s="3"/>
      <c r="B13" s="3"/>
      <c r="C13" s="4"/>
      <c r="D13" s="5"/>
    </row>
    <row r="14" spans="1:7" x14ac:dyDescent="0.25">
      <c r="A14" s="3"/>
      <c r="B14" s="3" t="s">
        <v>2</v>
      </c>
      <c r="C14" s="4"/>
      <c r="D14" s="5">
        <v>791</v>
      </c>
      <c r="F14" s="5">
        <v>791</v>
      </c>
    </row>
    <row r="15" spans="1:7" x14ac:dyDescent="0.25">
      <c r="A15" s="3"/>
      <c r="B15" s="3"/>
      <c r="C15" s="4"/>
      <c r="D15" s="5"/>
    </row>
    <row r="16" spans="1:7" x14ac:dyDescent="0.25">
      <c r="A16" s="3"/>
      <c r="B16" s="3" t="s">
        <v>8</v>
      </c>
      <c r="C16" s="4"/>
      <c r="D16" s="5">
        <v>263.76</v>
      </c>
      <c r="F16" s="5">
        <v>300</v>
      </c>
    </row>
    <row r="17" spans="1:7" x14ac:dyDescent="0.25">
      <c r="A17" s="3"/>
      <c r="B17" s="3"/>
      <c r="C17" s="14"/>
      <c r="D17" s="5"/>
    </row>
    <row r="18" spans="1:7" x14ac:dyDescent="0.25">
      <c r="A18" s="3"/>
      <c r="B18" s="3" t="s">
        <v>3</v>
      </c>
      <c r="C18" s="4"/>
      <c r="D18" s="5"/>
      <c r="F18" s="5">
        <v>160</v>
      </c>
    </row>
    <row r="19" spans="1:7" x14ac:dyDescent="0.25">
      <c r="A19" s="3"/>
      <c r="B19" s="3"/>
      <c r="C19" s="14"/>
      <c r="D19" s="5"/>
    </row>
    <row r="20" spans="1:7" x14ac:dyDescent="0.25">
      <c r="B20" s="3" t="s">
        <v>5</v>
      </c>
      <c r="C20" s="4"/>
      <c r="D20" s="5">
        <v>76.77</v>
      </c>
      <c r="F20" s="5">
        <v>100</v>
      </c>
    </row>
    <row r="21" spans="1:7" x14ac:dyDescent="0.25">
      <c r="A21" s="3"/>
      <c r="B21" s="3"/>
      <c r="C21" s="4"/>
      <c r="D21" s="5"/>
    </row>
    <row r="22" spans="1:7" x14ac:dyDescent="0.25">
      <c r="A22" s="3"/>
      <c r="B22" s="3" t="s">
        <v>4</v>
      </c>
      <c r="C22" s="4"/>
      <c r="D22" s="5">
        <v>62</v>
      </c>
      <c r="F22" s="5">
        <v>60</v>
      </c>
    </row>
    <row r="23" spans="1:7" x14ac:dyDescent="0.25">
      <c r="A23" s="3"/>
      <c r="B23" s="3"/>
      <c r="C23" s="4"/>
      <c r="D23" s="5"/>
    </row>
    <row r="24" spans="1:7" x14ac:dyDescent="0.25">
      <c r="A24" s="3"/>
      <c r="B24" s="3" t="s">
        <v>6</v>
      </c>
      <c r="C24" s="4"/>
      <c r="D24" s="5"/>
      <c r="F24" s="5">
        <v>10</v>
      </c>
    </row>
    <row r="25" spans="1:7" x14ac:dyDescent="0.25">
      <c r="A25" s="3"/>
      <c r="B25" s="3"/>
      <c r="C25" s="4"/>
      <c r="D25" s="5"/>
    </row>
    <row r="26" spans="1:7" x14ac:dyDescent="0.25">
      <c r="A26" s="3"/>
      <c r="B26" s="3" t="s">
        <v>7</v>
      </c>
      <c r="C26" s="4"/>
      <c r="D26" s="6">
        <f>SUM(D14:D25)</f>
        <v>1193.53</v>
      </c>
      <c r="E26" s="3"/>
      <c r="F26" s="6">
        <f>SUM(F14:F25)</f>
        <v>1421</v>
      </c>
      <c r="G26" s="15"/>
    </row>
    <row r="27" spans="1:7" x14ac:dyDescent="0.25">
      <c r="A27" s="3"/>
      <c r="B27" s="3"/>
      <c r="C27" s="4"/>
      <c r="D27" s="5"/>
    </row>
    <row r="28" spans="1:7" ht="16.5" thickBot="1" x14ac:dyDescent="0.3">
      <c r="A28" s="3" t="s">
        <v>13</v>
      </c>
      <c r="B28" s="3"/>
      <c r="C28" s="4"/>
      <c r="D28" s="8">
        <f>D10-D26</f>
        <v>4073.87</v>
      </c>
      <c r="E28" s="7"/>
      <c r="F28" s="8">
        <f>F10-F26</f>
        <v>3893.8999999999996</v>
      </c>
      <c r="G28" s="16"/>
    </row>
    <row r="29" spans="1:7" ht="16.5" thickTop="1" x14ac:dyDescent="0.25"/>
  </sheetData>
  <pageMargins left="0.7" right="0.7" top="0.75" bottom="0.75" header="0.3" footer="0.3"/>
  <pageSetup scale="99" orientation="portrait" r:id="rId1"/>
  <headerFooter>
    <oddHeader xml:space="preserve">&amp;CPWIII HOA
April 30, 2022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Kaycee</cp:lastModifiedBy>
  <cp:lastPrinted>2022-02-01T16:54:59Z</cp:lastPrinted>
  <dcterms:created xsi:type="dcterms:W3CDTF">2019-03-04T20:20:57Z</dcterms:created>
  <dcterms:modified xsi:type="dcterms:W3CDTF">2022-05-23T09:46:32Z</dcterms:modified>
</cp:coreProperties>
</file>