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6" windowHeight="11016"/>
  </bookViews>
  <sheets>
    <sheet name="2018 Proposed" sheetId="4" r:id="rId1"/>
  </sheets>
  <definedNames>
    <definedName name="_xlnm.Print_Area" localSheetId="0">'2018 Proposed'!$C$1:$E$46</definedName>
  </definedNames>
  <calcPr calcId="145621"/>
</workbook>
</file>

<file path=xl/calcChain.xml><?xml version="1.0" encoding="utf-8"?>
<calcChain xmlns="http://schemas.openxmlformats.org/spreadsheetml/2006/main">
  <c r="E10" i="4" l="1"/>
  <c r="E39" i="4"/>
  <c r="E35" i="4"/>
  <c r="E27" i="4"/>
  <c r="E21" i="4"/>
  <c r="E41" i="4" l="1"/>
</calcChain>
</file>

<file path=xl/sharedStrings.xml><?xml version="1.0" encoding="utf-8"?>
<sst xmlns="http://schemas.openxmlformats.org/spreadsheetml/2006/main" count="38" uniqueCount="38">
  <si>
    <t>INCOME</t>
  </si>
  <si>
    <t xml:space="preserve">         Assessments</t>
  </si>
  <si>
    <t xml:space="preserve">         Interest Income</t>
  </si>
  <si>
    <t>TOTAL INCOME</t>
  </si>
  <si>
    <t>EXPENSES</t>
  </si>
  <si>
    <t xml:space="preserve">  CONTRACTED SERVICES</t>
  </si>
  <si>
    <t>Snow Removal</t>
  </si>
  <si>
    <t xml:space="preserve">        Total Contracted Services</t>
  </si>
  <si>
    <t xml:space="preserve">  RESERVE</t>
  </si>
  <si>
    <t>Replacement Reserve</t>
  </si>
  <si>
    <t xml:space="preserve">        Total Reserves</t>
  </si>
  <si>
    <t>TOTAL EXPENSES</t>
  </si>
  <si>
    <t xml:space="preserve">         Late Fees</t>
  </si>
  <si>
    <t>Insurance</t>
  </si>
  <si>
    <t xml:space="preserve">     GENERAL &amp; ADMINISTRATIVE</t>
  </si>
  <si>
    <t>Administrative</t>
  </si>
  <si>
    <t>Audit Fees</t>
  </si>
  <si>
    <t>Bank Charges</t>
  </si>
  <si>
    <t>Legal Fees</t>
  </si>
  <si>
    <t>Meeting</t>
  </si>
  <si>
    <t>Postage/Printing</t>
  </si>
  <si>
    <t xml:space="preserve">       Total General &amp; Administrative</t>
  </si>
  <si>
    <t xml:space="preserve">     MAINTENANCE </t>
  </si>
  <si>
    <t>General Maintenance/Repair</t>
  </si>
  <si>
    <t xml:space="preserve">Roof </t>
  </si>
  <si>
    <t xml:space="preserve">         Total Maintenance</t>
  </si>
  <si>
    <t>Dumpster Service</t>
  </si>
  <si>
    <t>Lawn Maintenance</t>
  </si>
  <si>
    <t>Property Management</t>
  </si>
  <si>
    <t xml:space="preserve">Trash Removal </t>
  </si>
  <si>
    <t>NET INCOME (LOSS)</t>
  </si>
  <si>
    <t xml:space="preserve">         Legal Fee Reimb. &amp; other</t>
  </si>
  <si>
    <t>CCOC Annual Fee</t>
  </si>
  <si>
    <t xml:space="preserve">         Misc. Income</t>
  </si>
  <si>
    <t>Common Area &amp; Landscape Enhancement</t>
  </si>
  <si>
    <t>2022 Monthly Assessment</t>
  </si>
  <si>
    <t>Budget</t>
  </si>
  <si>
    <t>3.1%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</si>
</sst>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_([$$-409]* #,##0.00_);_([$$-409]* \(#,##0.00\);_([$$-409]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164" fontId="3" fillId="0" borderId="0" xfId="0" applyNumberFormat="1" applyFont="1"/>
    <xf numFmtId="0" fontId="1" fillId="2" borderId="0" xfId="2"/>
    <xf numFmtId="164" fontId="1" fillId="2" borderId="0" xfId="2" applyNumberFormat="1"/>
    <xf numFmtId="164" fontId="3" fillId="0" borderId="0" xfId="0" applyNumberFormat="1" applyFont="1" applyBorder="1"/>
    <xf numFmtId="0" fontId="8" fillId="2" borderId="0" xfId="2" applyFont="1"/>
    <xf numFmtId="164" fontId="3" fillId="0" borderId="1" xfId="0" applyNumberFormat="1" applyFont="1" applyBorder="1"/>
    <xf numFmtId="164" fontId="1" fillId="2" borderId="1" xfId="2" applyNumberFormat="1" applyBorder="1"/>
    <xf numFmtId="164" fontId="3" fillId="3" borderId="0" xfId="0" applyNumberFormat="1" applyFont="1" applyFill="1" applyBorder="1"/>
    <xf numFmtId="164" fontId="6" fillId="3" borderId="0" xfId="1" applyNumberFormat="1" applyFont="1" applyFill="1" applyBorder="1"/>
    <xf numFmtId="164" fontId="6" fillId="3" borderId="0" xfId="0" applyNumberFormat="1" applyFont="1" applyFill="1" applyBorder="1"/>
    <xf numFmtId="164" fontId="4" fillId="3" borderId="0" xfId="0" applyNumberFormat="1" applyFont="1" applyFill="1" applyBorder="1"/>
    <xf numFmtId="164" fontId="9" fillId="3" borderId="0" xfId="0" applyNumberFormat="1" applyFont="1" applyFill="1" applyBorder="1"/>
    <xf numFmtId="164" fontId="4" fillId="0" borderId="0" xfId="0" applyNumberFormat="1" applyFont="1"/>
    <xf numFmtId="0" fontId="4" fillId="0" borderId="0" xfId="0" applyFont="1" applyAlignment="1">
      <alignment vertical="center"/>
    </xf>
    <xf numFmtId="2" fontId="3" fillId="0" borderId="0" xfId="1" applyNumberFormat="1" applyFont="1"/>
    <xf numFmtId="39" fontId="3" fillId="0" borderId="0" xfId="0" applyNumberFormat="1" applyFont="1"/>
    <xf numFmtId="8" fontId="3" fillId="0" borderId="0" xfId="0" applyNumberFormat="1" applyFont="1"/>
  </cellXfs>
  <cellStyles count="3">
    <cellStyle name="20% - Accent1" xfId="2" builtinId="30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Layout" topLeftCell="B1" zoomScaleNormal="100" workbookViewId="0">
      <selection activeCell="F38" sqref="F38"/>
    </sheetView>
  </sheetViews>
  <sheetFormatPr defaultColWidth="9.109375" defaultRowHeight="14.4" x14ac:dyDescent="0.3"/>
  <cols>
    <col min="1" max="1" width="3" style="1" hidden="1" customWidth="1"/>
    <col min="2" max="2" width="0.109375" style="1" customWidth="1"/>
    <col min="3" max="3" width="35.33203125" style="1" customWidth="1"/>
    <col min="4" max="4" width="2.44140625" style="1" customWidth="1"/>
    <col min="5" max="5" width="12.88671875" style="1" customWidth="1"/>
    <col min="6" max="16384" width="9.109375" style="1"/>
  </cols>
  <sheetData>
    <row r="1" spans="1:6" x14ac:dyDescent="0.3">
      <c r="B1" s="13"/>
      <c r="D1" s="2"/>
      <c r="E1" s="22"/>
    </row>
    <row r="2" spans="1:6" x14ac:dyDescent="0.3">
      <c r="B2" s="13"/>
      <c r="C2" s="4"/>
      <c r="D2" s="2"/>
      <c r="E2" s="22" t="s">
        <v>36</v>
      </c>
    </row>
    <row r="3" spans="1:6" x14ac:dyDescent="0.3">
      <c r="B3" s="10"/>
      <c r="C3" s="4"/>
      <c r="D3" s="3"/>
      <c r="E3" s="6" t="s">
        <v>37</v>
      </c>
    </row>
    <row r="4" spans="1:6" x14ac:dyDescent="0.3">
      <c r="A4" s="1">
        <v>1</v>
      </c>
      <c r="B4" s="10"/>
      <c r="C4" s="5" t="s">
        <v>0</v>
      </c>
      <c r="D4" s="3"/>
    </row>
    <row r="5" spans="1:6" x14ac:dyDescent="0.3">
      <c r="A5" s="1">
        <v>2</v>
      </c>
      <c r="B5" s="11"/>
      <c r="C5" s="4" t="s">
        <v>1</v>
      </c>
      <c r="D5" s="16"/>
      <c r="E5" s="9">
        <v>112860</v>
      </c>
      <c r="F5" s="9"/>
    </row>
    <row r="6" spans="1:6" x14ac:dyDescent="0.3">
      <c r="A6" s="1">
        <v>3</v>
      </c>
      <c r="B6" s="11"/>
      <c r="C6" s="4" t="s">
        <v>2</v>
      </c>
      <c r="D6" s="16"/>
      <c r="E6" s="9">
        <v>150</v>
      </c>
      <c r="F6" s="9"/>
    </row>
    <row r="7" spans="1:6" x14ac:dyDescent="0.3">
      <c r="A7" s="1">
        <v>4</v>
      </c>
      <c r="B7" s="11"/>
      <c r="C7" s="4" t="s">
        <v>12</v>
      </c>
      <c r="D7" s="16"/>
      <c r="E7" s="9">
        <v>900</v>
      </c>
      <c r="F7" s="9"/>
    </row>
    <row r="8" spans="1:6" x14ac:dyDescent="0.3">
      <c r="B8" s="11"/>
      <c r="C8" s="4" t="s">
        <v>33</v>
      </c>
      <c r="D8" s="16"/>
      <c r="E8" s="9"/>
      <c r="F8" s="9"/>
    </row>
    <row r="9" spans="1:6" ht="15" thickBot="1" x14ac:dyDescent="0.35">
      <c r="A9" s="1">
        <v>5</v>
      </c>
      <c r="B9" s="11"/>
      <c r="C9" s="4" t="s">
        <v>31</v>
      </c>
      <c r="D9" s="16"/>
      <c r="E9" s="14">
        <v>2400</v>
      </c>
      <c r="F9" s="9"/>
    </row>
    <row r="10" spans="1:6" ht="15" thickTop="1" x14ac:dyDescent="0.3">
      <c r="A10" s="1">
        <v>6</v>
      </c>
      <c r="B10" s="11"/>
      <c r="C10" s="5" t="s">
        <v>3</v>
      </c>
      <c r="D10" s="17"/>
      <c r="E10" s="21">
        <f>SUM(E5:E9)</f>
        <v>116310</v>
      </c>
      <c r="F10" s="24"/>
    </row>
    <row r="11" spans="1:6" x14ac:dyDescent="0.3">
      <c r="A11" s="1">
        <v>7</v>
      </c>
      <c r="B11" s="11"/>
      <c r="C11" s="5" t="s">
        <v>4</v>
      </c>
      <c r="D11" s="16"/>
      <c r="E11" s="9"/>
      <c r="F11" s="9"/>
    </row>
    <row r="12" spans="1:6" x14ac:dyDescent="0.3">
      <c r="A12" s="1">
        <v>8</v>
      </c>
      <c r="B12" s="11"/>
      <c r="C12" s="4" t="s">
        <v>14</v>
      </c>
      <c r="D12" s="16"/>
      <c r="E12" s="9"/>
      <c r="F12" s="9"/>
    </row>
    <row r="13" spans="1:6" x14ac:dyDescent="0.3">
      <c r="A13" s="1">
        <v>9</v>
      </c>
      <c r="B13" s="11"/>
      <c r="C13" s="4" t="s">
        <v>15</v>
      </c>
      <c r="D13" s="16"/>
      <c r="E13" s="9">
        <v>1900</v>
      </c>
      <c r="F13" s="9"/>
    </row>
    <row r="14" spans="1:6" x14ac:dyDescent="0.3">
      <c r="A14" s="1">
        <v>10</v>
      </c>
      <c r="B14" s="11"/>
      <c r="C14" s="4" t="s">
        <v>16</v>
      </c>
      <c r="D14" s="16"/>
      <c r="E14" s="9">
        <v>2000</v>
      </c>
      <c r="F14" s="9"/>
    </row>
    <row r="15" spans="1:6" x14ac:dyDescent="0.3">
      <c r="A15" s="1">
        <v>11</v>
      </c>
      <c r="B15" s="11"/>
      <c r="C15" s="4" t="s">
        <v>17</v>
      </c>
      <c r="D15" s="16"/>
      <c r="E15" s="9">
        <v>100</v>
      </c>
      <c r="F15" s="9"/>
    </row>
    <row r="16" spans="1:6" x14ac:dyDescent="0.3">
      <c r="A16" s="1">
        <v>12</v>
      </c>
      <c r="B16" s="11"/>
      <c r="C16" s="4" t="s">
        <v>13</v>
      </c>
      <c r="D16" s="16"/>
      <c r="E16" s="9">
        <v>14500</v>
      </c>
      <c r="F16" s="9"/>
    </row>
    <row r="17" spans="1:6" x14ac:dyDescent="0.3">
      <c r="A17" s="1">
        <v>13</v>
      </c>
      <c r="B17" s="11"/>
      <c r="C17" s="4" t="s">
        <v>18</v>
      </c>
      <c r="D17" s="16"/>
      <c r="E17" s="9">
        <v>3700</v>
      </c>
      <c r="F17" s="9"/>
    </row>
    <row r="18" spans="1:6" x14ac:dyDescent="0.3">
      <c r="A18" s="1">
        <v>14</v>
      </c>
      <c r="B18" s="11"/>
      <c r="C18" s="4" t="s">
        <v>19</v>
      </c>
      <c r="D18" s="16"/>
      <c r="E18" s="9">
        <v>200</v>
      </c>
      <c r="F18" s="9"/>
    </row>
    <row r="19" spans="1:6" x14ac:dyDescent="0.3">
      <c r="A19" s="1">
        <v>15</v>
      </c>
      <c r="B19" s="11"/>
      <c r="C19" s="4" t="s">
        <v>20</v>
      </c>
      <c r="D19" s="16"/>
      <c r="E19" s="9">
        <v>500</v>
      </c>
      <c r="F19" s="9"/>
    </row>
    <row r="20" spans="1:6" ht="15" thickBot="1" x14ac:dyDescent="0.35">
      <c r="A20" s="1">
        <v>16</v>
      </c>
      <c r="B20" s="15"/>
      <c r="C20" s="4" t="s">
        <v>32</v>
      </c>
      <c r="D20" s="16"/>
      <c r="E20" s="14">
        <v>285</v>
      </c>
      <c r="F20" s="9"/>
    </row>
    <row r="21" spans="1:6" ht="15" thickTop="1" x14ac:dyDescent="0.3">
      <c r="A21" s="1">
        <v>17</v>
      </c>
      <c r="B21" s="11"/>
      <c r="C21" s="4" t="s">
        <v>21</v>
      </c>
      <c r="D21" s="17"/>
      <c r="E21" s="21">
        <f>SUM(E13:E20)</f>
        <v>23185</v>
      </c>
      <c r="F21" s="23"/>
    </row>
    <row r="22" spans="1:6" x14ac:dyDescent="0.3">
      <c r="A22" s="1">
        <v>18</v>
      </c>
      <c r="B22" s="11"/>
      <c r="C22" s="4"/>
      <c r="D22" s="16"/>
      <c r="E22" s="9"/>
      <c r="F22" s="24"/>
    </row>
    <row r="23" spans="1:6" x14ac:dyDescent="0.3">
      <c r="A23" s="1">
        <v>19</v>
      </c>
      <c r="B23" s="11"/>
      <c r="C23" s="4" t="s">
        <v>22</v>
      </c>
      <c r="D23" s="16"/>
      <c r="E23" s="9"/>
      <c r="F23" s="9"/>
    </row>
    <row r="24" spans="1:6" x14ac:dyDescent="0.3">
      <c r="A24" s="1">
        <v>20</v>
      </c>
      <c r="B24" s="11"/>
      <c r="C24" s="4" t="s">
        <v>34</v>
      </c>
      <c r="D24" s="16"/>
      <c r="E24" s="9">
        <v>5000</v>
      </c>
      <c r="F24" s="9"/>
    </row>
    <row r="25" spans="1:6" x14ac:dyDescent="0.3">
      <c r="A25" s="1">
        <v>21</v>
      </c>
      <c r="B25" s="11"/>
      <c r="C25" s="4" t="s">
        <v>23</v>
      </c>
      <c r="D25" s="16"/>
      <c r="E25" s="9">
        <v>7000</v>
      </c>
      <c r="F25" s="9"/>
    </row>
    <row r="26" spans="1:6" ht="15" thickBot="1" x14ac:dyDescent="0.35">
      <c r="A26" s="1">
        <v>22</v>
      </c>
      <c r="B26" s="11"/>
      <c r="C26" s="4" t="s">
        <v>24</v>
      </c>
      <c r="D26" s="16"/>
      <c r="E26" s="14">
        <v>1579</v>
      </c>
      <c r="F26" s="9"/>
    </row>
    <row r="27" spans="1:6" ht="15" thickTop="1" x14ac:dyDescent="0.3">
      <c r="A27" s="1">
        <v>23</v>
      </c>
      <c r="B27" s="11"/>
      <c r="C27" s="4" t="s">
        <v>25</v>
      </c>
      <c r="D27" s="17"/>
      <c r="E27" s="21">
        <f>SUM(E24:E26)</f>
        <v>13579</v>
      </c>
      <c r="F27" s="24"/>
    </row>
    <row r="28" spans="1:6" x14ac:dyDescent="0.3">
      <c r="A28" s="1">
        <v>24</v>
      </c>
      <c r="B28" s="11"/>
      <c r="C28" s="4"/>
      <c r="D28" s="16"/>
      <c r="E28" s="9"/>
      <c r="F28" s="9"/>
    </row>
    <row r="29" spans="1:6" x14ac:dyDescent="0.3">
      <c r="A29" s="1">
        <v>25</v>
      </c>
      <c r="B29" s="11"/>
      <c r="C29" s="4" t="s">
        <v>5</v>
      </c>
      <c r="D29" s="16"/>
      <c r="E29" s="9"/>
      <c r="F29" s="9"/>
    </row>
    <row r="30" spans="1:6" x14ac:dyDescent="0.3">
      <c r="A30" s="1">
        <v>26</v>
      </c>
      <c r="B30" s="11"/>
      <c r="C30" s="4" t="s">
        <v>26</v>
      </c>
      <c r="D30" s="16"/>
      <c r="E30" s="9">
        <v>1058</v>
      </c>
      <c r="F30" s="9"/>
    </row>
    <row r="31" spans="1:6" x14ac:dyDescent="0.3">
      <c r="A31" s="1">
        <v>27</v>
      </c>
      <c r="B31" s="11"/>
      <c r="C31" s="4" t="s">
        <v>27</v>
      </c>
      <c r="D31" s="16"/>
      <c r="E31" s="9">
        <v>12000</v>
      </c>
      <c r="F31" s="9"/>
    </row>
    <row r="32" spans="1:6" x14ac:dyDescent="0.3">
      <c r="A32" s="1">
        <v>28</v>
      </c>
      <c r="B32" s="11"/>
      <c r="C32" s="4" t="s">
        <v>28</v>
      </c>
      <c r="D32" s="16"/>
      <c r="E32" s="9">
        <v>20040</v>
      </c>
      <c r="F32" s="9"/>
    </row>
    <row r="33" spans="1:6" x14ac:dyDescent="0.3">
      <c r="A33" s="1">
        <v>29</v>
      </c>
      <c r="B33" s="11"/>
      <c r="C33" s="4" t="s">
        <v>6</v>
      </c>
      <c r="D33" s="16"/>
      <c r="E33" s="9">
        <v>10000</v>
      </c>
      <c r="F33" s="9"/>
    </row>
    <row r="34" spans="1:6" ht="15" thickBot="1" x14ac:dyDescent="0.35">
      <c r="A34" s="1">
        <v>30</v>
      </c>
      <c r="B34" s="11"/>
      <c r="C34" s="4" t="s">
        <v>29</v>
      </c>
      <c r="D34" s="16"/>
      <c r="E34" s="14">
        <v>5510</v>
      </c>
      <c r="F34" s="9"/>
    </row>
    <row r="35" spans="1:6" ht="15" thickTop="1" x14ac:dyDescent="0.3">
      <c r="A35" s="1">
        <v>31</v>
      </c>
      <c r="B35" s="11"/>
      <c r="C35" s="4" t="s">
        <v>7</v>
      </c>
      <c r="D35" s="18"/>
      <c r="E35" s="21">
        <f>SUM(E30:E34)</f>
        <v>48608</v>
      </c>
      <c r="F35" s="24"/>
    </row>
    <row r="36" spans="1:6" x14ac:dyDescent="0.3">
      <c r="A36" s="1">
        <v>32</v>
      </c>
      <c r="B36" s="11"/>
      <c r="C36" s="4"/>
      <c r="D36" s="16"/>
      <c r="E36" s="9"/>
      <c r="F36" s="9"/>
    </row>
    <row r="37" spans="1:6" x14ac:dyDescent="0.3">
      <c r="A37" s="1">
        <v>33</v>
      </c>
      <c r="B37" s="11"/>
      <c r="C37" s="4" t="s">
        <v>8</v>
      </c>
      <c r="D37" s="16"/>
      <c r="E37" s="9"/>
      <c r="F37" s="9"/>
    </row>
    <row r="38" spans="1:6" ht="15" thickBot="1" x14ac:dyDescent="0.35">
      <c r="A38" s="1">
        <v>34</v>
      </c>
      <c r="B38" s="11"/>
      <c r="C38" s="4" t="s">
        <v>9</v>
      </c>
      <c r="D38" s="16"/>
      <c r="E38" s="14">
        <v>30938</v>
      </c>
      <c r="F38" s="24"/>
    </row>
    <row r="39" spans="1:6" ht="15" thickTop="1" x14ac:dyDescent="0.3">
      <c r="A39" s="1">
        <v>35</v>
      </c>
      <c r="B39" s="11"/>
      <c r="C39" s="4" t="s">
        <v>10</v>
      </c>
      <c r="D39" s="18"/>
      <c r="E39" s="21">
        <f>SUM(E38)</f>
        <v>30938</v>
      </c>
      <c r="F39" s="9"/>
    </row>
    <row r="40" spans="1:6" ht="15" thickBot="1" x14ac:dyDescent="0.35">
      <c r="A40" s="1">
        <v>36</v>
      </c>
      <c r="B40" s="11"/>
      <c r="C40" s="4"/>
      <c r="D40" s="19"/>
      <c r="E40" s="14"/>
      <c r="F40" s="9"/>
    </row>
    <row r="41" spans="1:6" ht="16.2" thickTop="1" x14ac:dyDescent="0.3">
      <c r="A41" s="1">
        <v>37</v>
      </c>
      <c r="B41" s="11"/>
      <c r="C41" s="5" t="s">
        <v>11</v>
      </c>
      <c r="D41" s="20"/>
      <c r="E41" s="21">
        <f>E21+E27+E35+E39</f>
        <v>116310</v>
      </c>
      <c r="F41" s="9"/>
    </row>
    <row r="42" spans="1:6" x14ac:dyDescent="0.3">
      <c r="A42" s="1">
        <v>38</v>
      </c>
      <c r="B42" s="11"/>
      <c r="D42" s="12"/>
    </row>
    <row r="43" spans="1:6" x14ac:dyDescent="0.3">
      <c r="A43" s="1">
        <v>39</v>
      </c>
      <c r="B43" s="11"/>
      <c r="D43" s="12"/>
    </row>
    <row r="44" spans="1:6" x14ac:dyDescent="0.3">
      <c r="A44" s="1">
        <v>40</v>
      </c>
      <c r="B44" s="11"/>
      <c r="C44" s="6" t="s">
        <v>30</v>
      </c>
      <c r="D44" s="12"/>
    </row>
    <row r="45" spans="1:6" x14ac:dyDescent="0.3">
      <c r="A45" s="1">
        <v>41</v>
      </c>
      <c r="D45" s="9"/>
    </row>
    <row r="46" spans="1:6" x14ac:dyDescent="0.3">
      <c r="A46" s="1">
        <v>42</v>
      </c>
      <c r="C46" s="7" t="s">
        <v>35</v>
      </c>
      <c r="D46" s="9"/>
      <c r="E46" s="25">
        <v>165</v>
      </c>
    </row>
    <row r="47" spans="1:6" x14ac:dyDescent="0.3">
      <c r="C47" s="8"/>
    </row>
  </sheetData>
  <printOptions horizontalCentered="1" verticalCentered="1" gridLines="1"/>
  <pageMargins left="0.25" right="0.25" top="0.75" bottom="0.75" header="0.3" footer="0.3"/>
  <pageSetup orientation="portrait" r:id="rId1"/>
  <headerFooter alignWithMargins="0">
    <oddHeader xml:space="preserve">&amp;C&amp;"-,Regular"&amp;14Greenhills Condominium No. 1 
Approved 2022 BUDGET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Proposed</vt:lpstr>
      <vt:lpstr>'2018 Proposed'!Print_Area</vt:lpstr>
    </vt:vector>
  </TitlesOfParts>
  <Company>Allied Realty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mike coburn</cp:lastModifiedBy>
  <cp:lastPrinted>2021-11-17T16:09:26Z</cp:lastPrinted>
  <dcterms:created xsi:type="dcterms:W3CDTF">2009-08-25T16:00:45Z</dcterms:created>
  <dcterms:modified xsi:type="dcterms:W3CDTF">2022-02-02T19:50:53Z</dcterms:modified>
</cp:coreProperties>
</file>