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sibley/Documents/Steve/Lacrosse/2023 Coyotes/Stats/"/>
    </mc:Choice>
  </mc:AlternateContent>
  <xr:revisionPtr revIDLastSave="0" documentId="13_ncr:1_{4A4CA68A-3401-D345-AF80-3B880B0ED39B}" xr6:coauthVersionLast="47" xr6:coauthVersionMax="47" xr10:uidLastSave="{00000000-0000-0000-0000-000000000000}"/>
  <bookViews>
    <workbookView xWindow="27520" yWindow="500" windowWidth="39740" windowHeight="20020" xr2:uid="{86E6D5C9-B1DB-9A41-A546-D8A14E35322F}"/>
  </bookViews>
  <sheets>
    <sheet name="TOTALS (2)" sheetId="3" r:id="rId1"/>
    <sheet name="4.12 @ Rebels" sheetId="12" r:id="rId2"/>
    <sheet name="3.25 v. Sun Valley" sheetId="11" r:id="rId3"/>
    <sheet name="3.24 v. Marvin Ridge" sheetId="10" r:id="rId4"/>
    <sheet name="3.8 @ Marvin Ridge" sheetId="9" r:id="rId5"/>
    <sheet name="3.10 v. AG Middle" sheetId="8" r:id="rId6"/>
    <sheet name="3.11 v. South Charlotte" sheetId="7" r:id="rId7"/>
    <sheet name="3.11 v. Deadshots" sheetId="6" r:id="rId8"/>
    <sheet name="3.11 v. Jr. Scots" sheetId="5" r:id="rId9"/>
    <sheet name="3.17 v. South Charlotte" sheetId="1" r:id="rId10"/>
    <sheet name="3.18 v. OakRidge" sheetId="4" r:id="rId1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3" i="3" l="1"/>
  <c r="C33" i="3"/>
  <c r="B33" i="3"/>
  <c r="D32" i="3"/>
  <c r="C32" i="3"/>
  <c r="B32" i="3"/>
  <c r="N27" i="3"/>
  <c r="N26" i="3"/>
  <c r="N25" i="3"/>
  <c r="N24" i="3"/>
  <c r="N23" i="3"/>
  <c r="N22" i="3"/>
  <c r="N21" i="3"/>
  <c r="N20" i="3"/>
  <c r="N19" i="3"/>
  <c r="N18" i="3"/>
  <c r="N17" i="3"/>
  <c r="N16" i="3"/>
  <c r="N15" i="3"/>
  <c r="N14" i="3"/>
  <c r="N13" i="3"/>
  <c r="N12" i="3"/>
  <c r="N11" i="3"/>
  <c r="N10" i="3"/>
  <c r="N9" i="3"/>
  <c r="N8" i="3"/>
  <c r="N7" i="3"/>
  <c r="N6" i="3"/>
  <c r="L6" i="3"/>
  <c r="L27" i="3"/>
  <c r="K27" i="3"/>
  <c r="J27" i="3"/>
  <c r="L26" i="3"/>
  <c r="K26" i="3"/>
  <c r="J26" i="3"/>
  <c r="L25" i="3"/>
  <c r="K25" i="3"/>
  <c r="J25" i="3"/>
  <c r="L24" i="3"/>
  <c r="K24" i="3"/>
  <c r="J24" i="3"/>
  <c r="L23" i="3"/>
  <c r="K23" i="3"/>
  <c r="J23" i="3"/>
  <c r="L22" i="3"/>
  <c r="K22" i="3"/>
  <c r="J22" i="3"/>
  <c r="L21" i="3"/>
  <c r="K21" i="3"/>
  <c r="J21" i="3"/>
  <c r="L20" i="3"/>
  <c r="K20" i="3"/>
  <c r="J20" i="3"/>
  <c r="L19" i="3"/>
  <c r="K19" i="3"/>
  <c r="J19" i="3"/>
  <c r="L18" i="3"/>
  <c r="K18" i="3"/>
  <c r="J18" i="3"/>
  <c r="L17" i="3"/>
  <c r="K17" i="3"/>
  <c r="J17" i="3"/>
  <c r="L16" i="3"/>
  <c r="K16" i="3"/>
  <c r="J16" i="3"/>
  <c r="L15" i="3"/>
  <c r="K15" i="3"/>
  <c r="J15" i="3"/>
  <c r="L14" i="3"/>
  <c r="K14" i="3"/>
  <c r="J14" i="3"/>
  <c r="L13" i="3"/>
  <c r="K13" i="3"/>
  <c r="J13" i="3"/>
  <c r="L12" i="3"/>
  <c r="K12" i="3"/>
  <c r="J12" i="3"/>
  <c r="L11" i="3"/>
  <c r="K11" i="3"/>
  <c r="J11" i="3"/>
  <c r="L10" i="3"/>
  <c r="K10" i="3"/>
  <c r="J10" i="3"/>
  <c r="L9" i="3"/>
  <c r="K9" i="3"/>
  <c r="J9" i="3"/>
  <c r="L8" i="3"/>
  <c r="K8" i="3"/>
  <c r="J8" i="3"/>
  <c r="L7" i="3"/>
  <c r="K7" i="3"/>
  <c r="J7" i="3"/>
  <c r="K6" i="3"/>
  <c r="J6" i="3"/>
  <c r="H27" i="3"/>
  <c r="G27" i="3"/>
  <c r="F27" i="3"/>
  <c r="E27" i="3"/>
  <c r="H26" i="3"/>
  <c r="G26" i="3"/>
  <c r="F26" i="3"/>
  <c r="E26" i="3"/>
  <c r="H25" i="3"/>
  <c r="G25" i="3"/>
  <c r="F25" i="3"/>
  <c r="E25" i="3"/>
  <c r="H24" i="3"/>
  <c r="G24" i="3"/>
  <c r="F24" i="3"/>
  <c r="E24" i="3"/>
  <c r="H23" i="3"/>
  <c r="G23" i="3"/>
  <c r="F23" i="3"/>
  <c r="E23" i="3"/>
  <c r="H22" i="3"/>
  <c r="G22" i="3"/>
  <c r="F22" i="3"/>
  <c r="E22" i="3"/>
  <c r="H21" i="3"/>
  <c r="G21" i="3"/>
  <c r="F21" i="3"/>
  <c r="E21" i="3"/>
  <c r="H20" i="3"/>
  <c r="G20" i="3"/>
  <c r="F20" i="3"/>
  <c r="E20" i="3"/>
  <c r="H19" i="3"/>
  <c r="G19" i="3"/>
  <c r="F19" i="3"/>
  <c r="E19" i="3"/>
  <c r="H18" i="3"/>
  <c r="G18" i="3"/>
  <c r="F18" i="3"/>
  <c r="E18" i="3"/>
  <c r="H17" i="3"/>
  <c r="G17" i="3"/>
  <c r="F17" i="3"/>
  <c r="E17" i="3"/>
  <c r="H16" i="3"/>
  <c r="G16" i="3"/>
  <c r="F16" i="3"/>
  <c r="E16" i="3"/>
  <c r="H15" i="3"/>
  <c r="G15" i="3"/>
  <c r="F15" i="3"/>
  <c r="E15" i="3"/>
  <c r="H14" i="3"/>
  <c r="G14" i="3"/>
  <c r="F14" i="3"/>
  <c r="E14" i="3"/>
  <c r="H13" i="3"/>
  <c r="G13" i="3"/>
  <c r="F13" i="3"/>
  <c r="E13" i="3"/>
  <c r="H12" i="3"/>
  <c r="G12" i="3"/>
  <c r="F12" i="3"/>
  <c r="E12" i="3"/>
  <c r="H11" i="3"/>
  <c r="G11" i="3"/>
  <c r="F11" i="3"/>
  <c r="E11" i="3"/>
  <c r="H10" i="3"/>
  <c r="G10" i="3"/>
  <c r="F10" i="3"/>
  <c r="E10" i="3"/>
  <c r="H9" i="3"/>
  <c r="G9" i="3"/>
  <c r="F9" i="3"/>
  <c r="E9" i="3"/>
  <c r="H8" i="3"/>
  <c r="G8" i="3"/>
  <c r="F8" i="3"/>
  <c r="E8" i="3"/>
  <c r="H7" i="3"/>
  <c r="G7" i="3"/>
  <c r="F7" i="3"/>
  <c r="E7" i="3"/>
  <c r="H6" i="3"/>
  <c r="G6" i="3"/>
  <c r="F6" i="3"/>
  <c r="E6" i="3"/>
  <c r="C27" i="3"/>
  <c r="B27" i="3"/>
  <c r="C26" i="3"/>
  <c r="B26" i="3"/>
  <c r="C25" i="3"/>
  <c r="B25" i="3"/>
  <c r="C24" i="3"/>
  <c r="B24" i="3"/>
  <c r="C23" i="3"/>
  <c r="B23" i="3"/>
  <c r="C22" i="3"/>
  <c r="B22" i="3"/>
  <c r="C21" i="3"/>
  <c r="B21" i="3"/>
  <c r="C20" i="3"/>
  <c r="B20" i="3"/>
  <c r="C19" i="3"/>
  <c r="B19" i="3"/>
  <c r="C18" i="3"/>
  <c r="B18" i="3"/>
  <c r="C17" i="3"/>
  <c r="B17" i="3"/>
  <c r="C16" i="3"/>
  <c r="B16" i="3"/>
  <c r="C15" i="3"/>
  <c r="B15" i="3"/>
  <c r="C14" i="3"/>
  <c r="B14" i="3"/>
  <c r="C13" i="3"/>
  <c r="B13" i="3"/>
  <c r="C12" i="3"/>
  <c r="B12" i="3"/>
  <c r="C11" i="3"/>
  <c r="B11" i="3"/>
  <c r="C10" i="3"/>
  <c r="B10" i="3"/>
  <c r="C9" i="3"/>
  <c r="B9" i="3"/>
  <c r="C8" i="3"/>
  <c r="B8" i="3"/>
  <c r="C7" i="3"/>
  <c r="B7" i="3"/>
  <c r="C6" i="3"/>
  <c r="B6" i="3"/>
  <c r="B34" i="3" l="1"/>
  <c r="D21" i="3"/>
  <c r="C34" i="3"/>
  <c r="E33" i="3"/>
  <c r="M11" i="3"/>
  <c r="D10" i="3" l="1"/>
  <c r="I7" i="3"/>
  <c r="I6" i="3"/>
  <c r="D23" i="3"/>
  <c r="I22" i="3"/>
  <c r="M27" i="3"/>
  <c r="D20" i="3"/>
  <c r="D7" i="3"/>
  <c r="I16" i="3"/>
  <c r="I25" i="3"/>
  <c r="J28" i="3"/>
  <c r="G28" i="3"/>
  <c r="I20" i="3"/>
  <c r="D24" i="3"/>
  <c r="D16" i="3"/>
  <c r="I9" i="3"/>
  <c r="I24" i="3"/>
  <c r="L28" i="3"/>
  <c r="M28" i="3" s="1"/>
  <c r="N28" i="3"/>
  <c r="H28" i="3"/>
  <c r="I21" i="3"/>
  <c r="B28" i="3"/>
  <c r="D22" i="3"/>
  <c r="D19" i="3"/>
  <c r="I26" i="3"/>
  <c r="E28" i="3"/>
  <c r="D25" i="3"/>
  <c r="K28" i="3"/>
  <c r="F28" i="3"/>
  <c r="C28" i="3"/>
  <c r="D6" i="3"/>
  <c r="D26" i="3"/>
  <c r="D9" i="3"/>
  <c r="D28" i="3" l="1"/>
  <c r="I28" i="3"/>
  <c r="E34" i="3"/>
  <c r="E32" i="3"/>
  <c r="D34" i="3"/>
</calcChain>
</file>

<file path=xl/sharedStrings.xml><?xml version="1.0" encoding="utf-8"?>
<sst xmlns="http://schemas.openxmlformats.org/spreadsheetml/2006/main" count="236" uniqueCount="22">
  <si>
    <t>Player Number</t>
  </si>
  <si>
    <t>Shots</t>
  </si>
  <si>
    <t>Goals</t>
  </si>
  <si>
    <t>Shooting %</t>
  </si>
  <si>
    <t>Assists</t>
  </si>
  <si>
    <t>Groundballs</t>
  </si>
  <si>
    <t>Faceoffs</t>
  </si>
  <si>
    <t>Faceoffs Won</t>
  </si>
  <si>
    <t>Faceoff %</t>
  </si>
  <si>
    <t>Turnovers Created</t>
  </si>
  <si>
    <t>Turnovers Committed</t>
  </si>
  <si>
    <t>Saves</t>
  </si>
  <si>
    <t>Save %</t>
  </si>
  <si>
    <t>Penalties</t>
  </si>
  <si>
    <t>Totals</t>
  </si>
  <si>
    <t>Goalie</t>
  </si>
  <si>
    <t>Opponent Shots</t>
  </si>
  <si>
    <t>Opponent Shots on Goal</t>
  </si>
  <si>
    <t>Opponent Goals</t>
  </si>
  <si>
    <t>Opponent Shooting %</t>
  </si>
  <si>
    <t>Total</t>
  </si>
  <si>
    <t>SEASON TOTALS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</si>
</sst>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2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3">
    <xf numFmtId="0" fontId="0" fillId="0" borderId="0" xfId="0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0" xfId="0" applyFont="1"/>
    <xf numFmtId="0" fontId="0" fillId="0" borderId="4" xfId="0" applyBorder="1" applyAlignment="1">
      <alignment horizontal="center"/>
    </xf>
    <xf numFmtId="0" fontId="0" fillId="0" borderId="5" xfId="0" applyBorder="1"/>
    <xf numFmtId="9" fontId="0" fillId="0" borderId="5" xfId="1" applyFon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9" fontId="0" fillId="0" borderId="8" xfId="1" applyFont="1" applyBorder="1"/>
    <xf numFmtId="0" fontId="0" fillId="0" borderId="9" xfId="0" applyBorder="1"/>
    <xf numFmtId="0" fontId="2" fillId="0" borderId="1" xfId="0" applyFont="1" applyBorder="1" applyAlignment="1">
      <alignment horizontal="center"/>
    </xf>
    <xf numFmtId="9" fontId="0" fillId="0" borderId="6" xfId="1" applyFont="1" applyBorder="1"/>
    <xf numFmtId="0" fontId="0" fillId="0" borderId="7" xfId="0" applyBorder="1" applyAlignment="1">
      <alignment horizontal="center"/>
    </xf>
    <xf numFmtId="9" fontId="0" fillId="0" borderId="9" xfId="1" applyFont="1" applyBorder="1"/>
    <xf numFmtId="0" fontId="0" fillId="0" borderId="5" xfId="0" applyBorder="1" applyAlignment="1">
      <alignment horizontal="center" vertical="center"/>
    </xf>
    <xf numFmtId="9" fontId="0" fillId="2" borderId="5" xfId="1" applyFont="1" applyFill="1" applyBorder="1"/>
    <xf numFmtId="0" fontId="0" fillId="2" borderId="5" xfId="0" applyFill="1" applyBorder="1"/>
    <xf numFmtId="9" fontId="0" fillId="2" borderId="8" xfId="1" applyFont="1" applyFill="1" applyBorder="1"/>
    <xf numFmtId="0" fontId="2" fillId="2" borderId="2" xfId="0" applyFont="1" applyFill="1" applyBorder="1"/>
    <xf numFmtId="0" fontId="3" fillId="0" borderId="0" xfId="0" applyFo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0E53C5-4E22-504A-96C9-12C095978175}">
  <dimension ref="A1:N34"/>
  <sheetViews>
    <sheetView tabSelected="1" topLeftCell="B1" workbookViewId="0">
      <selection activeCell="F16" sqref="F16"/>
    </sheetView>
  </sheetViews>
  <sheetFormatPr baseColWidth="10" defaultRowHeight="16" x14ac:dyDescent="0.2"/>
  <cols>
    <col min="1" max="2" width="14.1640625" bestFit="1" customWidth="1"/>
    <col min="3" max="3" width="21.1640625" bestFit="1" customWidth="1"/>
    <col min="4" max="4" width="14.33203125" bestFit="1" customWidth="1"/>
    <col min="5" max="5" width="19" bestFit="1" customWidth="1"/>
    <col min="6" max="6" width="11" bestFit="1" customWidth="1"/>
    <col min="7" max="7" width="8.1640625" bestFit="1" customWidth="1"/>
    <col min="8" max="8" width="12.5" bestFit="1" customWidth="1"/>
    <col min="9" max="9" width="12.5" customWidth="1"/>
    <col min="10" max="10" width="16" bestFit="1" customWidth="1"/>
    <col min="11" max="11" width="19" bestFit="1" customWidth="1"/>
    <col min="12" max="12" width="14.1640625" bestFit="1" customWidth="1"/>
    <col min="13" max="13" width="14.33203125" bestFit="1" customWidth="1"/>
    <col min="16" max="16" width="14.1640625" bestFit="1" customWidth="1"/>
    <col min="17" max="17" width="21.1640625" bestFit="1" customWidth="1"/>
    <col min="18" max="18" width="14.33203125" bestFit="1" customWidth="1"/>
  </cols>
  <sheetData>
    <row r="1" spans="1:14" ht="34" x14ac:dyDescent="0.4">
      <c r="D1" s="22" t="s">
        <v>21</v>
      </c>
    </row>
    <row r="4" spans="1:14" ht="17" thickBot="1" x14ac:dyDescent="0.25"/>
    <row r="5" spans="1:14" s="4" customFormat="1" x14ac:dyDescent="0.2">
      <c r="A5" s="1" t="s">
        <v>0</v>
      </c>
      <c r="B5" s="2" t="s">
        <v>1</v>
      </c>
      <c r="C5" s="2" t="s">
        <v>2</v>
      </c>
      <c r="D5" s="21" t="s">
        <v>3</v>
      </c>
      <c r="E5" s="2" t="s">
        <v>4</v>
      </c>
      <c r="F5" s="2" t="s">
        <v>5</v>
      </c>
      <c r="G5" s="2" t="s">
        <v>6</v>
      </c>
      <c r="H5" s="2" t="s">
        <v>7</v>
      </c>
      <c r="I5" s="21" t="s">
        <v>8</v>
      </c>
      <c r="J5" s="2" t="s">
        <v>9</v>
      </c>
      <c r="K5" s="2" t="s">
        <v>10</v>
      </c>
      <c r="L5" s="2" t="s">
        <v>11</v>
      </c>
      <c r="M5" s="21" t="s">
        <v>12</v>
      </c>
      <c r="N5" s="3" t="s">
        <v>13</v>
      </c>
    </row>
    <row r="6" spans="1:14" x14ac:dyDescent="0.2">
      <c r="A6" s="5">
        <v>1</v>
      </c>
      <c r="B6" s="6">
        <f>'3.8 @ Marvin Ridge'!B3+'3.10 v. AG Middle'!B3+'3.11 v. South Charlotte'!B3+'3.11 v. Deadshots'!B3+'3.11 v. Jr. Scots'!B3+'3.17 v. South Charlotte'!B3+'3.18 v. OakRidge'!B3+'3.24 v. Marvin Ridge'!B3+'3.25 v. Sun Valley'!B3+'4.12 @ Rebels'!B3</f>
        <v>30</v>
      </c>
      <c r="C6" s="6">
        <f>'3.8 @ Marvin Ridge'!C3+'3.10 v. AG Middle'!C3+'3.11 v. South Charlotte'!C3+'3.11 v. Deadshots'!C3+'3.11 v. Jr. Scots'!C3+'3.17 v. South Charlotte'!C3+'3.18 v. OakRidge'!C3+'3.24 v. Marvin Ridge'!C3+'3.25 v. Sun Valley'!C3+'4.12 @ Rebels'!C3</f>
        <v>14</v>
      </c>
      <c r="D6" s="18">
        <f>C6/B6</f>
        <v>0.46666666666666667</v>
      </c>
      <c r="E6" s="6">
        <f>'3.8 @ Marvin Ridge'!E3+'3.10 v. AG Middle'!E3+'3.11 v. South Charlotte'!E3+'3.11 v. Deadshots'!E3+'3.11 v. Jr. Scots'!E3+'3.17 v. South Charlotte'!E3+'3.18 v. OakRidge'!E3+'3.24 v. Marvin Ridge'!E3+'3.25 v. Sun Valley'!E3+'4.12 @ Rebels'!E3</f>
        <v>8</v>
      </c>
      <c r="F6" s="6">
        <f>'3.8 @ Marvin Ridge'!F3+'3.10 v. AG Middle'!F3+'3.11 v. South Charlotte'!F3+'3.11 v. Deadshots'!F3+'3.11 v. Jr. Scots'!F3+'3.17 v. South Charlotte'!F3+'3.18 v. OakRidge'!F3+'3.24 v. Marvin Ridge'!F3+'3.25 v. Sun Valley'!F3+'4.12 @ Rebels'!F3</f>
        <v>12</v>
      </c>
      <c r="G6" s="6">
        <f>'3.8 @ Marvin Ridge'!G3+'3.10 v. AG Middle'!G3+'3.11 v. South Charlotte'!G3+'3.11 v. Deadshots'!G3+'3.11 v. Jr. Scots'!G3+'3.17 v. South Charlotte'!G3+'3.18 v. OakRidge'!G3+'3.24 v. Marvin Ridge'!G3+'3.25 v. Sun Valley'!G3+'4.12 @ Rebels'!G3</f>
        <v>6</v>
      </c>
      <c r="H6" s="6">
        <f>'3.8 @ Marvin Ridge'!H3+'3.10 v. AG Middle'!H3+'3.11 v. South Charlotte'!H3+'3.11 v. Deadshots'!H3+'3.11 v. Jr. Scots'!H3+'3.17 v. South Charlotte'!H3+'3.18 v. OakRidge'!H3+'3.24 v. Marvin Ridge'!H3+'3.25 v. Sun Valley'!H3+'4.12 @ Rebels'!H3</f>
        <v>3</v>
      </c>
      <c r="I6" s="18">
        <f t="shared" ref="I6" si="0">H6/G6</f>
        <v>0.5</v>
      </c>
      <c r="J6" s="6">
        <f>'3.8 @ Marvin Ridge'!J3+'3.10 v. AG Middle'!J3+'3.11 v. South Charlotte'!J3+'3.11 v. Deadshots'!J3+'3.11 v. Jr. Scots'!J3+'3.17 v. South Charlotte'!J3+'3.18 v. OakRidge'!J3+'3.24 v. Marvin Ridge'!J3+'3.25 v. Sun Valley'!J3+'4.12 @ Rebels'!J3</f>
        <v>6</v>
      </c>
      <c r="K6" s="6">
        <f>'3.8 @ Marvin Ridge'!K3+'3.10 v. AG Middle'!K3+'3.11 v. South Charlotte'!K3+'3.11 v. Deadshots'!K3+'3.11 v. Jr. Scots'!K3+'3.17 v. South Charlotte'!K3+'3.18 v. OakRidge'!K3+'3.24 v. Marvin Ridge'!K3+'3.25 v. Sun Valley'!K3+'4.12 @ Rebels'!K3</f>
        <v>10</v>
      </c>
      <c r="L6" s="6">
        <f>'3.8 @ Marvin Ridge'!L3+'3.10 v. AG Middle'!L3+'3.11 v. South Charlotte'!L3+'3.11 v. Deadshots'!L3+'3.11 v. Jr. Scots'!L3+'3.17 v. South Charlotte'!L3+'3.18 v. OakRidge'!L3+'3.24 v. Marvin Ridge'!L3+'3.25 v. Sun Valley'!L3+'4.12 @ Rebels'!L3</f>
        <v>0</v>
      </c>
      <c r="M6" s="19"/>
      <c r="N6" s="6">
        <f>'3.8 @ Marvin Ridge'!N3+'3.10 v. AG Middle'!N3+'3.11 v. South Charlotte'!N3+'3.11 v. Deadshots'!N3+'3.11 v. Jr. Scots'!N3+'3.17 v. South Charlotte'!N3+'3.18 v. OakRidge'!N3+'3.24 v. Marvin Ridge'!N3+'3.25 v. Sun Valley'!N3+'4.12 @ Rebels'!N3</f>
        <v>2</v>
      </c>
    </row>
    <row r="7" spans="1:14" x14ac:dyDescent="0.2">
      <c r="A7" s="5">
        <v>2</v>
      </c>
      <c r="B7" s="6">
        <f>'3.8 @ Marvin Ridge'!B4+'3.10 v. AG Middle'!B4+'3.11 v. South Charlotte'!B4+'3.11 v. Deadshots'!B4+'3.11 v. Jr. Scots'!B4+'3.17 v. South Charlotte'!B4+'3.18 v. OakRidge'!B4+'3.24 v. Marvin Ridge'!B4+'3.25 v. Sun Valley'!B4+'4.12 @ Rebels'!B4</f>
        <v>7</v>
      </c>
      <c r="C7" s="6">
        <f>'3.8 @ Marvin Ridge'!C4+'3.10 v. AG Middle'!C4+'3.11 v. South Charlotte'!C4+'3.11 v. Deadshots'!C4+'3.11 v. Jr. Scots'!C4+'3.17 v. South Charlotte'!C4+'3.18 v. OakRidge'!C4+'3.24 v. Marvin Ridge'!C4+'3.25 v. Sun Valley'!C4+'4.12 @ Rebels'!C4</f>
        <v>4</v>
      </c>
      <c r="D7" s="18">
        <f>C7/B7</f>
        <v>0.5714285714285714</v>
      </c>
      <c r="E7" s="6">
        <f>'3.8 @ Marvin Ridge'!E4+'3.10 v. AG Middle'!E4+'3.11 v. South Charlotte'!E4+'3.11 v. Deadshots'!E4+'3.11 v. Jr. Scots'!E4+'3.17 v. South Charlotte'!E4+'3.18 v. OakRidge'!E4+'3.24 v. Marvin Ridge'!E4+'3.25 v. Sun Valley'!E4+'4.12 @ Rebels'!E4</f>
        <v>1</v>
      </c>
      <c r="F7" s="6">
        <f>'3.8 @ Marvin Ridge'!F4+'3.10 v. AG Middle'!F4+'3.11 v. South Charlotte'!F4+'3.11 v. Deadshots'!F4+'3.11 v. Jr. Scots'!F4+'3.17 v. South Charlotte'!F4+'3.18 v. OakRidge'!F4+'3.24 v. Marvin Ridge'!F4+'3.25 v. Sun Valley'!F4+'4.12 @ Rebels'!F4</f>
        <v>5</v>
      </c>
      <c r="G7" s="6">
        <f>'3.8 @ Marvin Ridge'!G4+'3.10 v. AG Middle'!G4+'3.11 v. South Charlotte'!G4+'3.11 v. Deadshots'!G4+'3.11 v. Jr. Scots'!G4+'3.17 v. South Charlotte'!G4+'3.18 v. OakRidge'!G4+'3.24 v. Marvin Ridge'!G4+'3.25 v. Sun Valley'!G4+'4.12 @ Rebels'!G4</f>
        <v>1</v>
      </c>
      <c r="H7" s="6">
        <f>'3.8 @ Marvin Ridge'!H4+'3.10 v. AG Middle'!H4+'3.11 v. South Charlotte'!H4+'3.11 v. Deadshots'!H4+'3.11 v. Jr. Scots'!H4+'3.17 v. South Charlotte'!H4+'3.18 v. OakRidge'!H4+'3.24 v. Marvin Ridge'!H4+'3.25 v. Sun Valley'!H4+'4.12 @ Rebels'!H4</f>
        <v>0</v>
      </c>
      <c r="I7" s="18">
        <f t="shared" ref="I7:I28" si="1">H7/G7</f>
        <v>0</v>
      </c>
      <c r="J7" s="6">
        <f>'3.8 @ Marvin Ridge'!J4+'3.10 v. AG Middle'!J4+'3.11 v. South Charlotte'!J4+'3.11 v. Deadshots'!J4+'3.11 v. Jr. Scots'!J4+'3.17 v. South Charlotte'!J4+'3.18 v. OakRidge'!J4+'3.24 v. Marvin Ridge'!J4+'3.25 v. Sun Valley'!J4+'4.12 @ Rebels'!J4</f>
        <v>2</v>
      </c>
      <c r="K7" s="6">
        <f>'3.8 @ Marvin Ridge'!K4+'3.10 v. AG Middle'!K4+'3.11 v. South Charlotte'!K4+'3.11 v. Deadshots'!K4+'3.11 v. Jr. Scots'!K4+'3.17 v. South Charlotte'!K4+'3.18 v. OakRidge'!K4+'3.24 v. Marvin Ridge'!K4+'3.25 v. Sun Valley'!K4+'4.12 @ Rebels'!K4</f>
        <v>3</v>
      </c>
      <c r="L7" s="6">
        <f>'3.8 @ Marvin Ridge'!L4+'3.10 v. AG Middle'!L4+'3.11 v. South Charlotte'!L4+'3.11 v. Deadshots'!L4+'3.11 v. Jr. Scots'!L4+'3.17 v. South Charlotte'!L4+'3.18 v. OakRidge'!L4+'3.24 v. Marvin Ridge'!L4+'3.25 v. Sun Valley'!L4+'4.12 @ Rebels'!L4</f>
        <v>0</v>
      </c>
      <c r="M7" s="19"/>
      <c r="N7" s="6">
        <f>'3.8 @ Marvin Ridge'!N4+'3.10 v. AG Middle'!N4+'3.11 v. South Charlotte'!N4+'3.11 v. Deadshots'!N4+'3.11 v. Jr. Scots'!N4+'3.17 v. South Charlotte'!N4+'3.18 v. OakRidge'!N4+'3.24 v. Marvin Ridge'!N4+'3.25 v. Sun Valley'!N4+'4.12 @ Rebels'!N4</f>
        <v>0</v>
      </c>
    </row>
    <row r="8" spans="1:14" x14ac:dyDescent="0.2">
      <c r="A8" s="5">
        <v>4</v>
      </c>
      <c r="B8" s="6">
        <f>'3.8 @ Marvin Ridge'!B5+'3.10 v. AG Middle'!B5+'3.11 v. South Charlotte'!B5+'3.11 v. Deadshots'!B5+'3.11 v. Jr. Scots'!B5+'3.17 v. South Charlotte'!B5+'3.18 v. OakRidge'!B5+'3.24 v. Marvin Ridge'!B5+'3.25 v. Sun Valley'!B5+'4.12 @ Rebels'!B5</f>
        <v>0</v>
      </c>
      <c r="C8" s="6">
        <f>'3.8 @ Marvin Ridge'!C5+'3.10 v. AG Middle'!C5+'3.11 v. South Charlotte'!C5+'3.11 v. Deadshots'!C5+'3.11 v. Jr. Scots'!C5+'3.17 v. South Charlotte'!C5+'3.18 v. OakRidge'!C5+'3.24 v. Marvin Ridge'!C5+'3.25 v. Sun Valley'!C5+'4.12 @ Rebels'!C5</f>
        <v>0</v>
      </c>
      <c r="D8" s="19"/>
      <c r="E8" s="6">
        <f>'3.8 @ Marvin Ridge'!E5+'3.10 v. AG Middle'!E5+'3.11 v. South Charlotte'!E5+'3.11 v. Deadshots'!E5+'3.11 v. Jr. Scots'!E5+'3.17 v. South Charlotte'!E5+'3.18 v. OakRidge'!E5+'3.24 v. Marvin Ridge'!E5+'3.25 v. Sun Valley'!E5+'4.12 @ Rebels'!E5</f>
        <v>0</v>
      </c>
      <c r="F8" s="6">
        <f>'3.8 @ Marvin Ridge'!F5+'3.10 v. AG Middle'!F5+'3.11 v. South Charlotte'!F5+'3.11 v. Deadshots'!F5+'3.11 v. Jr. Scots'!F5+'3.17 v. South Charlotte'!F5+'3.18 v. OakRidge'!F5+'3.24 v. Marvin Ridge'!F5+'3.25 v. Sun Valley'!F5+'4.12 @ Rebels'!F5</f>
        <v>6</v>
      </c>
      <c r="G8" s="6">
        <f>'3.8 @ Marvin Ridge'!G5+'3.10 v. AG Middle'!G5+'3.11 v. South Charlotte'!G5+'3.11 v. Deadshots'!G5+'3.11 v. Jr. Scots'!G5+'3.17 v. South Charlotte'!G5+'3.18 v. OakRidge'!G5+'3.24 v. Marvin Ridge'!G5+'3.25 v. Sun Valley'!G5+'4.12 @ Rebels'!G5</f>
        <v>0</v>
      </c>
      <c r="H8" s="6">
        <f>'3.8 @ Marvin Ridge'!H5+'3.10 v. AG Middle'!H5+'3.11 v. South Charlotte'!H5+'3.11 v. Deadshots'!H5+'3.11 v. Jr. Scots'!H5+'3.17 v. South Charlotte'!H5+'3.18 v. OakRidge'!H5+'3.24 v. Marvin Ridge'!H5+'3.25 v. Sun Valley'!H5+'4.12 @ Rebels'!H5</f>
        <v>0</v>
      </c>
      <c r="I8" s="18"/>
      <c r="J8" s="6">
        <f>'3.8 @ Marvin Ridge'!J5+'3.10 v. AG Middle'!J5+'3.11 v. South Charlotte'!J5+'3.11 v. Deadshots'!J5+'3.11 v. Jr. Scots'!J5+'3.17 v. South Charlotte'!J5+'3.18 v. OakRidge'!J5+'3.24 v. Marvin Ridge'!J5+'3.25 v. Sun Valley'!J5+'4.12 @ Rebels'!J5</f>
        <v>2</v>
      </c>
      <c r="K8" s="6">
        <f>'3.8 @ Marvin Ridge'!K5+'3.10 v. AG Middle'!K5+'3.11 v. South Charlotte'!K5+'3.11 v. Deadshots'!K5+'3.11 v. Jr. Scots'!K5+'3.17 v. South Charlotte'!K5+'3.18 v. OakRidge'!K5+'3.24 v. Marvin Ridge'!K5+'3.25 v. Sun Valley'!K5+'4.12 @ Rebels'!K5</f>
        <v>4</v>
      </c>
      <c r="L8" s="6">
        <f>'3.8 @ Marvin Ridge'!L5+'3.10 v. AG Middle'!L5+'3.11 v. South Charlotte'!L5+'3.11 v. Deadshots'!L5+'3.11 v. Jr. Scots'!L5+'3.17 v. South Charlotte'!L5+'3.18 v. OakRidge'!L5+'3.24 v. Marvin Ridge'!L5+'3.25 v. Sun Valley'!L5+'4.12 @ Rebels'!L5</f>
        <v>0</v>
      </c>
      <c r="M8" s="19"/>
      <c r="N8" s="6">
        <f>'3.8 @ Marvin Ridge'!N5+'3.10 v. AG Middle'!N5+'3.11 v. South Charlotte'!N5+'3.11 v. Deadshots'!N5+'3.11 v. Jr. Scots'!N5+'3.17 v. South Charlotte'!N5+'3.18 v. OakRidge'!N5+'3.24 v. Marvin Ridge'!N5+'3.25 v. Sun Valley'!N5+'4.12 @ Rebels'!N5</f>
        <v>1</v>
      </c>
    </row>
    <row r="9" spans="1:14" x14ac:dyDescent="0.2">
      <c r="A9" s="5">
        <v>5</v>
      </c>
      <c r="B9" s="6">
        <f>'3.8 @ Marvin Ridge'!B6+'3.10 v. AG Middle'!B6+'3.11 v. South Charlotte'!B6+'3.11 v. Deadshots'!B6+'3.11 v. Jr. Scots'!B6+'3.17 v. South Charlotte'!B6+'3.18 v. OakRidge'!B6+'3.24 v. Marvin Ridge'!B6+'3.25 v. Sun Valley'!B6+'4.12 @ Rebels'!B6</f>
        <v>32</v>
      </c>
      <c r="C9" s="6">
        <f>'3.8 @ Marvin Ridge'!C6+'3.10 v. AG Middle'!C6+'3.11 v. South Charlotte'!C6+'3.11 v. Deadshots'!C6+'3.11 v. Jr. Scots'!C6+'3.17 v. South Charlotte'!C6+'3.18 v. OakRidge'!C6+'3.24 v. Marvin Ridge'!C6+'3.25 v. Sun Valley'!C6+'4.12 @ Rebels'!C6</f>
        <v>21</v>
      </c>
      <c r="D9" s="18">
        <f>C9/B9</f>
        <v>0.65625</v>
      </c>
      <c r="E9" s="6">
        <f>'3.8 @ Marvin Ridge'!E6+'3.10 v. AG Middle'!E6+'3.11 v. South Charlotte'!E6+'3.11 v. Deadshots'!E6+'3.11 v. Jr. Scots'!E6+'3.17 v. South Charlotte'!E6+'3.18 v. OakRidge'!E6+'3.24 v. Marvin Ridge'!E6+'3.25 v. Sun Valley'!E6+'4.12 @ Rebels'!E6</f>
        <v>7</v>
      </c>
      <c r="F9" s="6">
        <f>'3.8 @ Marvin Ridge'!F6+'3.10 v. AG Middle'!F6+'3.11 v. South Charlotte'!F6+'3.11 v. Deadshots'!F6+'3.11 v. Jr. Scots'!F6+'3.17 v. South Charlotte'!F6+'3.18 v. OakRidge'!F6+'3.24 v. Marvin Ridge'!F6+'3.25 v. Sun Valley'!F6+'4.12 @ Rebels'!F6</f>
        <v>33</v>
      </c>
      <c r="G9" s="6">
        <f>'3.8 @ Marvin Ridge'!G6+'3.10 v. AG Middle'!G6+'3.11 v. South Charlotte'!G6+'3.11 v. Deadshots'!G6+'3.11 v. Jr. Scots'!G6+'3.17 v. South Charlotte'!G6+'3.18 v. OakRidge'!G6+'3.24 v. Marvin Ridge'!G6+'3.25 v. Sun Valley'!G6+'4.12 @ Rebels'!G6</f>
        <v>8</v>
      </c>
      <c r="H9" s="6">
        <f>'3.8 @ Marvin Ridge'!H6+'3.10 v. AG Middle'!H6+'3.11 v. South Charlotte'!H6+'3.11 v. Deadshots'!H6+'3.11 v. Jr. Scots'!H6+'3.17 v. South Charlotte'!H6+'3.18 v. OakRidge'!H6+'3.24 v. Marvin Ridge'!H6+'3.25 v. Sun Valley'!H6+'4.12 @ Rebels'!H6</f>
        <v>6</v>
      </c>
      <c r="I9" s="18">
        <f t="shared" si="1"/>
        <v>0.75</v>
      </c>
      <c r="J9" s="6">
        <f>'3.8 @ Marvin Ridge'!J6+'3.10 v. AG Middle'!J6+'3.11 v. South Charlotte'!J6+'3.11 v. Deadshots'!J6+'3.11 v. Jr. Scots'!J6+'3.17 v. South Charlotte'!J6+'3.18 v. OakRidge'!J6+'3.24 v. Marvin Ridge'!J6+'3.25 v. Sun Valley'!J6+'4.12 @ Rebels'!J6</f>
        <v>3</v>
      </c>
      <c r="K9" s="6">
        <f>'3.8 @ Marvin Ridge'!K6+'3.10 v. AG Middle'!K6+'3.11 v. South Charlotte'!K6+'3.11 v. Deadshots'!K6+'3.11 v. Jr. Scots'!K6+'3.17 v. South Charlotte'!K6+'3.18 v. OakRidge'!K6+'3.24 v. Marvin Ridge'!K6+'3.25 v. Sun Valley'!K6+'4.12 @ Rebels'!K6</f>
        <v>11</v>
      </c>
      <c r="L9" s="6">
        <f>'3.8 @ Marvin Ridge'!L6+'3.10 v. AG Middle'!L6+'3.11 v. South Charlotte'!L6+'3.11 v. Deadshots'!L6+'3.11 v. Jr. Scots'!L6+'3.17 v. South Charlotte'!L6+'3.18 v. OakRidge'!L6+'3.24 v. Marvin Ridge'!L6+'3.25 v. Sun Valley'!L6+'4.12 @ Rebels'!L6</f>
        <v>0</v>
      </c>
      <c r="M9" s="19"/>
      <c r="N9" s="6">
        <f>'3.8 @ Marvin Ridge'!N6+'3.10 v. AG Middle'!N6+'3.11 v. South Charlotte'!N6+'3.11 v. Deadshots'!N6+'3.11 v. Jr. Scots'!N6+'3.17 v. South Charlotte'!N6+'3.18 v. OakRidge'!N6+'3.24 v. Marvin Ridge'!N6+'3.25 v. Sun Valley'!N6+'4.12 @ Rebels'!N6</f>
        <v>2</v>
      </c>
    </row>
    <row r="10" spans="1:14" x14ac:dyDescent="0.2">
      <c r="A10" s="5">
        <v>6</v>
      </c>
      <c r="B10" s="6">
        <f>'3.8 @ Marvin Ridge'!B7+'3.10 v. AG Middle'!B7+'3.11 v. South Charlotte'!B7+'3.11 v. Deadshots'!B7+'3.11 v. Jr. Scots'!B7+'3.17 v. South Charlotte'!B7+'3.18 v. OakRidge'!B7+'3.24 v. Marvin Ridge'!B7+'3.25 v. Sun Valley'!B7+'4.12 @ Rebels'!B7</f>
        <v>1</v>
      </c>
      <c r="C10" s="6">
        <f>'3.8 @ Marvin Ridge'!C7+'3.10 v. AG Middle'!C7+'3.11 v. South Charlotte'!C7+'3.11 v. Deadshots'!C7+'3.11 v. Jr. Scots'!C7+'3.17 v. South Charlotte'!C7+'3.18 v. OakRidge'!C7+'3.24 v. Marvin Ridge'!C7+'3.25 v. Sun Valley'!C7+'4.12 @ Rebels'!C7</f>
        <v>0</v>
      </c>
      <c r="D10" s="18">
        <f>C10/B10</f>
        <v>0</v>
      </c>
      <c r="E10" s="6">
        <f>'3.8 @ Marvin Ridge'!E7+'3.10 v. AG Middle'!E7+'3.11 v. South Charlotte'!E7+'3.11 v. Deadshots'!E7+'3.11 v. Jr. Scots'!E7+'3.17 v. South Charlotte'!E7+'3.18 v. OakRidge'!E7+'3.24 v. Marvin Ridge'!E7+'3.25 v. Sun Valley'!E7+'4.12 @ Rebels'!E7</f>
        <v>0</v>
      </c>
      <c r="F10" s="6">
        <f>'3.8 @ Marvin Ridge'!F7+'3.10 v. AG Middle'!F7+'3.11 v. South Charlotte'!F7+'3.11 v. Deadshots'!F7+'3.11 v. Jr. Scots'!F7+'3.17 v. South Charlotte'!F7+'3.18 v. OakRidge'!F7+'3.24 v. Marvin Ridge'!F7+'3.25 v. Sun Valley'!F7+'4.12 @ Rebels'!F7</f>
        <v>10</v>
      </c>
      <c r="G10" s="6">
        <f>'3.8 @ Marvin Ridge'!G7+'3.10 v. AG Middle'!G7+'3.11 v. South Charlotte'!G7+'3.11 v. Deadshots'!G7+'3.11 v. Jr. Scots'!G7+'3.17 v. South Charlotte'!G7+'3.18 v. OakRidge'!G7+'3.24 v. Marvin Ridge'!G7+'3.25 v. Sun Valley'!G7+'4.12 @ Rebels'!G7</f>
        <v>0</v>
      </c>
      <c r="H10" s="6">
        <f>'3.8 @ Marvin Ridge'!H7+'3.10 v. AG Middle'!H7+'3.11 v. South Charlotte'!H7+'3.11 v. Deadshots'!H7+'3.11 v. Jr. Scots'!H7+'3.17 v. South Charlotte'!H7+'3.18 v. OakRidge'!H7+'3.24 v. Marvin Ridge'!H7+'3.25 v. Sun Valley'!H7+'4.12 @ Rebels'!H7</f>
        <v>0</v>
      </c>
      <c r="I10" s="18"/>
      <c r="J10" s="6">
        <f>'3.8 @ Marvin Ridge'!J7+'3.10 v. AG Middle'!J7+'3.11 v. South Charlotte'!J7+'3.11 v. Deadshots'!J7+'3.11 v. Jr. Scots'!J7+'3.17 v. South Charlotte'!J7+'3.18 v. OakRidge'!J7+'3.24 v. Marvin Ridge'!J7+'3.25 v. Sun Valley'!J7+'4.12 @ Rebels'!J7</f>
        <v>1</v>
      </c>
      <c r="K10" s="6">
        <f>'3.8 @ Marvin Ridge'!K7+'3.10 v. AG Middle'!K7+'3.11 v. South Charlotte'!K7+'3.11 v. Deadshots'!K7+'3.11 v. Jr. Scots'!K7+'3.17 v. South Charlotte'!K7+'3.18 v. OakRidge'!K7+'3.24 v. Marvin Ridge'!K7+'3.25 v. Sun Valley'!K7+'4.12 @ Rebels'!K7</f>
        <v>3</v>
      </c>
      <c r="L10" s="6">
        <f>'3.8 @ Marvin Ridge'!L7+'3.10 v. AG Middle'!L7+'3.11 v. South Charlotte'!L7+'3.11 v. Deadshots'!L7+'3.11 v. Jr. Scots'!L7+'3.17 v. South Charlotte'!L7+'3.18 v. OakRidge'!L7+'3.24 v. Marvin Ridge'!L7+'3.25 v. Sun Valley'!L7+'4.12 @ Rebels'!L7</f>
        <v>0</v>
      </c>
      <c r="M10" s="19"/>
      <c r="N10" s="6">
        <f>'3.8 @ Marvin Ridge'!N7+'3.10 v. AG Middle'!N7+'3.11 v. South Charlotte'!N7+'3.11 v. Deadshots'!N7+'3.11 v. Jr. Scots'!N7+'3.17 v. South Charlotte'!N7+'3.18 v. OakRidge'!N7+'3.24 v. Marvin Ridge'!N7+'3.25 v. Sun Valley'!N7+'4.12 @ Rebels'!N7</f>
        <v>1</v>
      </c>
    </row>
    <row r="11" spans="1:14" x14ac:dyDescent="0.2">
      <c r="A11" s="5">
        <v>7</v>
      </c>
      <c r="B11" s="6">
        <f>'3.8 @ Marvin Ridge'!B8+'3.10 v. AG Middle'!B8+'3.11 v. South Charlotte'!B8+'3.11 v. Deadshots'!B8+'3.11 v. Jr. Scots'!B8+'3.17 v. South Charlotte'!B8+'3.18 v. OakRidge'!B8+'3.24 v. Marvin Ridge'!B8+'3.25 v. Sun Valley'!B8+'4.12 @ Rebels'!B8</f>
        <v>0</v>
      </c>
      <c r="C11" s="6">
        <f>'3.8 @ Marvin Ridge'!C8+'3.10 v. AG Middle'!C8+'3.11 v. South Charlotte'!C8+'3.11 v. Deadshots'!C8+'3.11 v. Jr. Scots'!C8+'3.17 v. South Charlotte'!C8+'3.18 v. OakRidge'!C8+'3.24 v. Marvin Ridge'!C8+'3.25 v. Sun Valley'!C8+'4.12 @ Rebels'!C8</f>
        <v>0</v>
      </c>
      <c r="D11" s="19"/>
      <c r="E11" s="6">
        <f>'3.8 @ Marvin Ridge'!E8+'3.10 v. AG Middle'!E8+'3.11 v. South Charlotte'!E8+'3.11 v. Deadshots'!E8+'3.11 v. Jr. Scots'!E8+'3.17 v. South Charlotte'!E8+'3.18 v. OakRidge'!E8+'3.24 v. Marvin Ridge'!E8+'3.25 v. Sun Valley'!E8+'4.12 @ Rebels'!E8</f>
        <v>0</v>
      </c>
      <c r="F11" s="6">
        <f>'3.8 @ Marvin Ridge'!F8+'3.10 v. AG Middle'!F8+'3.11 v. South Charlotte'!F8+'3.11 v. Deadshots'!F8+'3.11 v. Jr. Scots'!F8+'3.17 v. South Charlotte'!F8+'3.18 v. OakRidge'!F8+'3.24 v. Marvin Ridge'!F8+'3.25 v. Sun Valley'!F8+'4.12 @ Rebels'!F8</f>
        <v>1</v>
      </c>
      <c r="G11" s="6">
        <f>'3.8 @ Marvin Ridge'!G8+'3.10 v. AG Middle'!G8+'3.11 v. South Charlotte'!G8+'3.11 v. Deadshots'!G8+'3.11 v. Jr. Scots'!G8+'3.17 v. South Charlotte'!G8+'3.18 v. OakRidge'!G8+'3.24 v. Marvin Ridge'!G8+'3.25 v. Sun Valley'!G8+'4.12 @ Rebels'!G8</f>
        <v>0</v>
      </c>
      <c r="H11" s="6">
        <f>'3.8 @ Marvin Ridge'!H8+'3.10 v. AG Middle'!H8+'3.11 v. South Charlotte'!H8+'3.11 v. Deadshots'!H8+'3.11 v. Jr. Scots'!H8+'3.17 v. South Charlotte'!H8+'3.18 v. OakRidge'!H8+'3.24 v. Marvin Ridge'!H8+'3.25 v. Sun Valley'!H8+'4.12 @ Rebels'!H8</f>
        <v>0</v>
      </c>
      <c r="I11" s="18"/>
      <c r="J11" s="6">
        <f>'3.8 @ Marvin Ridge'!J8+'3.10 v. AG Middle'!J8+'3.11 v. South Charlotte'!J8+'3.11 v. Deadshots'!J8+'3.11 v. Jr. Scots'!J8+'3.17 v. South Charlotte'!J8+'3.18 v. OakRidge'!J8+'3.24 v. Marvin Ridge'!J8+'3.25 v. Sun Valley'!J8+'4.12 @ Rebels'!J8</f>
        <v>2</v>
      </c>
      <c r="K11" s="6">
        <f>'3.8 @ Marvin Ridge'!K8+'3.10 v. AG Middle'!K8+'3.11 v. South Charlotte'!K8+'3.11 v. Deadshots'!K8+'3.11 v. Jr. Scots'!K8+'3.17 v. South Charlotte'!K8+'3.18 v. OakRidge'!K8+'3.24 v. Marvin Ridge'!K8+'3.25 v. Sun Valley'!K8+'4.12 @ Rebels'!K8</f>
        <v>2</v>
      </c>
      <c r="L11" s="6">
        <f>'3.8 @ Marvin Ridge'!L8+'3.10 v. AG Middle'!L8+'3.11 v. South Charlotte'!L8+'3.11 v. Deadshots'!L8+'3.11 v. Jr. Scots'!L8+'3.17 v. South Charlotte'!L8+'3.18 v. OakRidge'!L8+'3.24 v. Marvin Ridge'!L8+'3.25 v. Sun Valley'!L8+'4.12 @ Rebels'!L8</f>
        <v>3</v>
      </c>
      <c r="M11" s="18">
        <f>L11/C33</f>
        <v>0.27272727272727271</v>
      </c>
      <c r="N11" s="6">
        <f>'3.8 @ Marvin Ridge'!N8+'3.10 v. AG Middle'!N8+'3.11 v. South Charlotte'!N8+'3.11 v. Deadshots'!N8+'3.11 v. Jr. Scots'!N8+'3.17 v. South Charlotte'!N8+'3.18 v. OakRidge'!N8+'3.24 v. Marvin Ridge'!N8+'3.25 v. Sun Valley'!N8+'4.12 @ Rebels'!N8</f>
        <v>2</v>
      </c>
    </row>
    <row r="12" spans="1:14" x14ac:dyDescent="0.2">
      <c r="A12" s="5">
        <v>8</v>
      </c>
      <c r="B12" s="6">
        <f>'3.8 @ Marvin Ridge'!B9+'3.10 v. AG Middle'!B9+'3.11 v. South Charlotte'!B9+'3.11 v. Deadshots'!B9+'3.11 v. Jr. Scots'!B9+'3.17 v. South Charlotte'!B9+'3.18 v. OakRidge'!B9+'3.24 v. Marvin Ridge'!B9+'3.25 v. Sun Valley'!B9+'4.12 @ Rebels'!B9</f>
        <v>0</v>
      </c>
      <c r="C12" s="6">
        <f>'3.8 @ Marvin Ridge'!C9+'3.10 v. AG Middle'!C9+'3.11 v. South Charlotte'!C9+'3.11 v. Deadshots'!C9+'3.11 v. Jr. Scots'!C9+'3.17 v. South Charlotte'!C9+'3.18 v. OakRidge'!C9+'3.24 v. Marvin Ridge'!C9+'3.25 v. Sun Valley'!C9+'4.12 @ Rebels'!C9</f>
        <v>0</v>
      </c>
      <c r="D12" s="19"/>
      <c r="E12" s="6">
        <f>'3.8 @ Marvin Ridge'!E9+'3.10 v. AG Middle'!E9+'3.11 v. South Charlotte'!E9+'3.11 v. Deadshots'!E9+'3.11 v. Jr. Scots'!E9+'3.17 v. South Charlotte'!E9+'3.18 v. OakRidge'!E9+'3.24 v. Marvin Ridge'!E9+'3.25 v. Sun Valley'!E9+'4.12 @ Rebels'!E9</f>
        <v>0</v>
      </c>
      <c r="F12" s="6">
        <f>'3.8 @ Marvin Ridge'!F9+'3.10 v. AG Middle'!F9+'3.11 v. South Charlotte'!F9+'3.11 v. Deadshots'!F9+'3.11 v. Jr. Scots'!F9+'3.17 v. South Charlotte'!F9+'3.18 v. OakRidge'!F9+'3.24 v. Marvin Ridge'!F9+'3.25 v. Sun Valley'!F9+'4.12 @ Rebels'!F9</f>
        <v>3</v>
      </c>
      <c r="G12" s="6">
        <f>'3.8 @ Marvin Ridge'!G9+'3.10 v. AG Middle'!G9+'3.11 v. South Charlotte'!G9+'3.11 v. Deadshots'!G9+'3.11 v. Jr. Scots'!G9+'3.17 v. South Charlotte'!G9+'3.18 v. OakRidge'!G9+'3.24 v. Marvin Ridge'!G9+'3.25 v. Sun Valley'!G9+'4.12 @ Rebels'!G9</f>
        <v>0</v>
      </c>
      <c r="H12" s="6">
        <f>'3.8 @ Marvin Ridge'!H9+'3.10 v. AG Middle'!H9+'3.11 v. South Charlotte'!H9+'3.11 v. Deadshots'!H9+'3.11 v. Jr. Scots'!H9+'3.17 v. South Charlotte'!H9+'3.18 v. OakRidge'!H9+'3.24 v. Marvin Ridge'!H9+'3.25 v. Sun Valley'!H9+'4.12 @ Rebels'!H9</f>
        <v>0</v>
      </c>
      <c r="I12" s="18"/>
      <c r="J12" s="6">
        <f>'3.8 @ Marvin Ridge'!J9+'3.10 v. AG Middle'!J9+'3.11 v. South Charlotte'!J9+'3.11 v. Deadshots'!J9+'3.11 v. Jr. Scots'!J9+'3.17 v. South Charlotte'!J9+'3.18 v. OakRidge'!J9+'3.24 v. Marvin Ridge'!J9+'3.25 v. Sun Valley'!J9+'4.12 @ Rebels'!J9</f>
        <v>0</v>
      </c>
      <c r="K12" s="6">
        <f>'3.8 @ Marvin Ridge'!K9+'3.10 v. AG Middle'!K9+'3.11 v. South Charlotte'!K9+'3.11 v. Deadshots'!K9+'3.11 v. Jr. Scots'!K9+'3.17 v. South Charlotte'!K9+'3.18 v. OakRidge'!K9+'3.24 v. Marvin Ridge'!K9+'3.25 v. Sun Valley'!K9+'4.12 @ Rebels'!K9</f>
        <v>0</v>
      </c>
      <c r="L12" s="6">
        <f>'3.8 @ Marvin Ridge'!L9+'3.10 v. AG Middle'!L9+'3.11 v. South Charlotte'!L9+'3.11 v. Deadshots'!L9+'3.11 v. Jr. Scots'!L9+'3.17 v. South Charlotte'!L9+'3.18 v. OakRidge'!L9+'3.24 v. Marvin Ridge'!L9+'3.25 v. Sun Valley'!L9+'4.12 @ Rebels'!L9</f>
        <v>0</v>
      </c>
      <c r="M12" s="19"/>
      <c r="N12" s="6">
        <f>'3.8 @ Marvin Ridge'!N9+'3.10 v. AG Middle'!N9+'3.11 v. South Charlotte'!N9+'3.11 v. Deadshots'!N9+'3.11 v. Jr. Scots'!N9+'3.17 v. South Charlotte'!N9+'3.18 v. OakRidge'!N9+'3.24 v. Marvin Ridge'!N9+'3.25 v. Sun Valley'!N9+'4.12 @ Rebels'!N9</f>
        <v>0</v>
      </c>
    </row>
    <row r="13" spans="1:14" x14ac:dyDescent="0.2">
      <c r="A13" s="5">
        <v>9</v>
      </c>
      <c r="B13" s="6">
        <f>'3.8 @ Marvin Ridge'!B10+'3.10 v. AG Middle'!B10+'3.11 v. South Charlotte'!B10+'3.11 v. Deadshots'!B10+'3.11 v. Jr. Scots'!B10+'3.17 v. South Charlotte'!B10+'3.18 v. OakRidge'!B10+'3.24 v. Marvin Ridge'!B10+'3.25 v. Sun Valley'!B10+'4.12 @ Rebels'!B10</f>
        <v>1</v>
      </c>
      <c r="C13" s="6">
        <f>'3.8 @ Marvin Ridge'!C10+'3.10 v. AG Middle'!C10+'3.11 v. South Charlotte'!C10+'3.11 v. Deadshots'!C10+'3.11 v. Jr. Scots'!C10+'3.17 v. South Charlotte'!C10+'3.18 v. OakRidge'!C10+'3.24 v. Marvin Ridge'!C10+'3.25 v. Sun Valley'!C10+'4.12 @ Rebels'!C10</f>
        <v>0</v>
      </c>
      <c r="D13" s="19"/>
      <c r="E13" s="6">
        <f>'3.8 @ Marvin Ridge'!E10+'3.10 v. AG Middle'!E10+'3.11 v. South Charlotte'!E10+'3.11 v. Deadshots'!E10+'3.11 v. Jr. Scots'!E10+'3.17 v. South Charlotte'!E10+'3.18 v. OakRidge'!E10+'3.24 v. Marvin Ridge'!E10+'3.25 v. Sun Valley'!E10+'4.12 @ Rebels'!E10</f>
        <v>0</v>
      </c>
      <c r="F13" s="6">
        <f>'3.8 @ Marvin Ridge'!F10+'3.10 v. AG Middle'!F10+'3.11 v. South Charlotte'!F10+'3.11 v. Deadshots'!F10+'3.11 v. Jr. Scots'!F10+'3.17 v. South Charlotte'!F10+'3.18 v. OakRidge'!F10+'3.24 v. Marvin Ridge'!F10+'3.25 v. Sun Valley'!F10+'4.12 @ Rebels'!F10</f>
        <v>16</v>
      </c>
      <c r="G13" s="6">
        <f>'3.8 @ Marvin Ridge'!G10+'3.10 v. AG Middle'!G10+'3.11 v. South Charlotte'!G10+'3.11 v. Deadshots'!G10+'3.11 v. Jr. Scots'!G10+'3.17 v. South Charlotte'!G10+'3.18 v. OakRidge'!G10+'3.24 v. Marvin Ridge'!G10+'3.25 v. Sun Valley'!G10+'4.12 @ Rebels'!G10</f>
        <v>0</v>
      </c>
      <c r="H13" s="6">
        <f>'3.8 @ Marvin Ridge'!H10+'3.10 v. AG Middle'!H10+'3.11 v. South Charlotte'!H10+'3.11 v. Deadshots'!H10+'3.11 v. Jr. Scots'!H10+'3.17 v. South Charlotte'!H10+'3.18 v. OakRidge'!H10+'3.24 v. Marvin Ridge'!H10+'3.25 v. Sun Valley'!H10+'4.12 @ Rebels'!H10</f>
        <v>0</v>
      </c>
      <c r="I13" s="18"/>
      <c r="J13" s="6">
        <f>'3.8 @ Marvin Ridge'!J10+'3.10 v. AG Middle'!J10+'3.11 v. South Charlotte'!J10+'3.11 v. Deadshots'!J10+'3.11 v. Jr. Scots'!J10+'3.17 v. South Charlotte'!J10+'3.18 v. OakRidge'!J10+'3.24 v. Marvin Ridge'!J10+'3.25 v. Sun Valley'!J10+'4.12 @ Rebels'!J10</f>
        <v>13</v>
      </c>
      <c r="K13" s="6">
        <f>'3.8 @ Marvin Ridge'!K10+'3.10 v. AG Middle'!K10+'3.11 v. South Charlotte'!K10+'3.11 v. Deadshots'!K10+'3.11 v. Jr. Scots'!K10+'3.17 v. South Charlotte'!K10+'3.18 v. OakRidge'!K10+'3.24 v. Marvin Ridge'!K10+'3.25 v. Sun Valley'!K10+'4.12 @ Rebels'!K10</f>
        <v>1</v>
      </c>
      <c r="L13" s="6">
        <f>'3.8 @ Marvin Ridge'!L10+'3.10 v. AG Middle'!L10+'3.11 v. South Charlotte'!L10+'3.11 v. Deadshots'!L10+'3.11 v. Jr. Scots'!L10+'3.17 v. South Charlotte'!L10+'3.18 v. OakRidge'!L10+'3.24 v. Marvin Ridge'!L10+'3.25 v. Sun Valley'!L10+'4.12 @ Rebels'!L10</f>
        <v>0</v>
      </c>
      <c r="M13" s="19"/>
      <c r="N13" s="6">
        <f>'3.8 @ Marvin Ridge'!N10+'3.10 v. AG Middle'!N10+'3.11 v. South Charlotte'!N10+'3.11 v. Deadshots'!N10+'3.11 v. Jr. Scots'!N10+'3.17 v. South Charlotte'!N10+'3.18 v. OakRidge'!N10+'3.24 v. Marvin Ridge'!N10+'3.25 v. Sun Valley'!N10+'4.12 @ Rebels'!N10</f>
        <v>2</v>
      </c>
    </row>
    <row r="14" spans="1:14" x14ac:dyDescent="0.2">
      <c r="A14" s="5">
        <v>10</v>
      </c>
      <c r="B14" s="6">
        <f>'3.8 @ Marvin Ridge'!B11+'3.10 v. AG Middle'!B11+'3.11 v. South Charlotte'!B11+'3.11 v. Deadshots'!B11+'3.11 v. Jr. Scots'!B11+'3.17 v. South Charlotte'!B11+'3.18 v. OakRidge'!B11+'3.24 v. Marvin Ridge'!B11+'3.25 v. Sun Valley'!B11+'4.12 @ Rebels'!B11</f>
        <v>0</v>
      </c>
      <c r="C14" s="6">
        <f>'3.8 @ Marvin Ridge'!C11+'3.10 v. AG Middle'!C11+'3.11 v. South Charlotte'!C11+'3.11 v. Deadshots'!C11+'3.11 v. Jr. Scots'!C11+'3.17 v. South Charlotte'!C11+'3.18 v. OakRidge'!C11+'3.24 v. Marvin Ridge'!C11+'3.25 v. Sun Valley'!C11+'4.12 @ Rebels'!C11</f>
        <v>0</v>
      </c>
      <c r="D14" s="19"/>
      <c r="E14" s="6">
        <f>'3.8 @ Marvin Ridge'!E11+'3.10 v. AG Middle'!E11+'3.11 v. South Charlotte'!E11+'3.11 v. Deadshots'!E11+'3.11 v. Jr. Scots'!E11+'3.17 v. South Charlotte'!E11+'3.18 v. OakRidge'!E11+'3.24 v. Marvin Ridge'!E11+'3.25 v. Sun Valley'!E11+'4.12 @ Rebels'!E11</f>
        <v>0</v>
      </c>
      <c r="F14" s="6">
        <f>'3.8 @ Marvin Ridge'!F11+'3.10 v. AG Middle'!F11+'3.11 v. South Charlotte'!F11+'3.11 v. Deadshots'!F11+'3.11 v. Jr. Scots'!F11+'3.17 v. South Charlotte'!F11+'3.18 v. OakRidge'!F11+'3.24 v. Marvin Ridge'!F11+'3.25 v. Sun Valley'!F11+'4.12 @ Rebels'!F11</f>
        <v>12</v>
      </c>
      <c r="G14" s="6">
        <f>'3.8 @ Marvin Ridge'!G11+'3.10 v. AG Middle'!G11+'3.11 v. South Charlotte'!G11+'3.11 v. Deadshots'!G11+'3.11 v. Jr. Scots'!G11+'3.17 v. South Charlotte'!G11+'3.18 v. OakRidge'!G11+'3.24 v. Marvin Ridge'!G11+'3.25 v. Sun Valley'!G11+'4.12 @ Rebels'!G11</f>
        <v>0</v>
      </c>
      <c r="H14" s="6">
        <f>'3.8 @ Marvin Ridge'!H11+'3.10 v. AG Middle'!H11+'3.11 v. South Charlotte'!H11+'3.11 v. Deadshots'!H11+'3.11 v. Jr. Scots'!H11+'3.17 v. South Charlotte'!H11+'3.18 v. OakRidge'!H11+'3.24 v. Marvin Ridge'!H11+'3.25 v. Sun Valley'!H11+'4.12 @ Rebels'!H11</f>
        <v>0</v>
      </c>
      <c r="I14" s="18"/>
      <c r="J14" s="6">
        <f>'3.8 @ Marvin Ridge'!J11+'3.10 v. AG Middle'!J11+'3.11 v. South Charlotte'!J11+'3.11 v. Deadshots'!J11+'3.11 v. Jr. Scots'!J11+'3.17 v. South Charlotte'!J11+'3.18 v. OakRidge'!J11+'3.24 v. Marvin Ridge'!J11+'3.25 v. Sun Valley'!J11+'4.12 @ Rebels'!J11</f>
        <v>2</v>
      </c>
      <c r="K14" s="6">
        <f>'3.8 @ Marvin Ridge'!K11+'3.10 v. AG Middle'!K11+'3.11 v. South Charlotte'!K11+'3.11 v. Deadshots'!K11+'3.11 v. Jr. Scots'!K11+'3.17 v. South Charlotte'!K11+'3.18 v. OakRidge'!K11+'3.24 v. Marvin Ridge'!K11+'3.25 v. Sun Valley'!K11+'4.12 @ Rebels'!K11</f>
        <v>2</v>
      </c>
      <c r="L14" s="6">
        <f>'3.8 @ Marvin Ridge'!L11+'3.10 v. AG Middle'!L11+'3.11 v. South Charlotte'!L11+'3.11 v. Deadshots'!L11+'3.11 v. Jr. Scots'!L11+'3.17 v. South Charlotte'!L11+'3.18 v. OakRidge'!L11+'3.24 v. Marvin Ridge'!L11+'3.25 v. Sun Valley'!L11+'4.12 @ Rebels'!L11</f>
        <v>0</v>
      </c>
      <c r="M14" s="19"/>
      <c r="N14" s="6">
        <f>'3.8 @ Marvin Ridge'!N11+'3.10 v. AG Middle'!N11+'3.11 v. South Charlotte'!N11+'3.11 v. Deadshots'!N11+'3.11 v. Jr. Scots'!N11+'3.17 v. South Charlotte'!N11+'3.18 v. OakRidge'!N11+'3.24 v. Marvin Ridge'!N11+'3.25 v. Sun Valley'!N11+'4.12 @ Rebels'!N11</f>
        <v>0</v>
      </c>
    </row>
    <row r="15" spans="1:14" x14ac:dyDescent="0.2">
      <c r="A15" s="5">
        <v>11</v>
      </c>
      <c r="B15" s="6">
        <f>'3.8 @ Marvin Ridge'!B12+'3.10 v. AG Middle'!B12+'3.11 v. South Charlotte'!B12+'3.11 v. Deadshots'!B12+'3.11 v. Jr. Scots'!B12+'3.17 v. South Charlotte'!B12+'3.18 v. OakRidge'!B12+'3.24 v. Marvin Ridge'!B12+'3.25 v. Sun Valley'!B12+'4.12 @ Rebels'!B12</f>
        <v>0</v>
      </c>
      <c r="C15" s="6">
        <f>'3.8 @ Marvin Ridge'!C12+'3.10 v. AG Middle'!C12+'3.11 v. South Charlotte'!C12+'3.11 v. Deadshots'!C12+'3.11 v. Jr. Scots'!C12+'3.17 v. South Charlotte'!C12+'3.18 v. OakRidge'!C12+'3.24 v. Marvin Ridge'!C12+'3.25 v. Sun Valley'!C12+'4.12 @ Rebels'!C12</f>
        <v>0</v>
      </c>
      <c r="D15" s="19"/>
      <c r="E15" s="6">
        <f>'3.8 @ Marvin Ridge'!E12+'3.10 v. AG Middle'!E12+'3.11 v. South Charlotte'!E12+'3.11 v. Deadshots'!E12+'3.11 v. Jr. Scots'!E12+'3.17 v. South Charlotte'!E12+'3.18 v. OakRidge'!E12+'3.24 v. Marvin Ridge'!E12+'3.25 v. Sun Valley'!E12+'4.12 @ Rebels'!E12</f>
        <v>0</v>
      </c>
      <c r="F15" s="6">
        <f>'3.8 @ Marvin Ridge'!F12+'3.10 v. AG Middle'!F12+'3.11 v. South Charlotte'!F12+'3.11 v. Deadshots'!F12+'3.11 v. Jr. Scots'!F12+'3.17 v. South Charlotte'!F12+'3.18 v. OakRidge'!F12+'3.24 v. Marvin Ridge'!F12+'3.25 v. Sun Valley'!F12+'4.12 @ Rebels'!F12</f>
        <v>0</v>
      </c>
      <c r="G15" s="6">
        <f>'3.8 @ Marvin Ridge'!G12+'3.10 v. AG Middle'!G12+'3.11 v. South Charlotte'!G12+'3.11 v. Deadshots'!G12+'3.11 v. Jr. Scots'!G12+'3.17 v. South Charlotte'!G12+'3.18 v. OakRidge'!G12+'3.24 v. Marvin Ridge'!G12+'3.25 v. Sun Valley'!G12+'4.12 @ Rebels'!G12</f>
        <v>0</v>
      </c>
      <c r="H15" s="6">
        <f>'3.8 @ Marvin Ridge'!H12+'3.10 v. AG Middle'!H12+'3.11 v. South Charlotte'!H12+'3.11 v. Deadshots'!H12+'3.11 v. Jr. Scots'!H12+'3.17 v. South Charlotte'!H12+'3.18 v. OakRidge'!H12+'3.24 v. Marvin Ridge'!H12+'3.25 v. Sun Valley'!H12+'4.12 @ Rebels'!H12</f>
        <v>0</v>
      </c>
      <c r="I15" s="18"/>
      <c r="J15" s="6">
        <f>'3.8 @ Marvin Ridge'!J12+'3.10 v. AG Middle'!J12+'3.11 v. South Charlotte'!J12+'3.11 v. Deadshots'!J12+'3.11 v. Jr. Scots'!J12+'3.17 v. South Charlotte'!J12+'3.18 v. OakRidge'!J12+'3.24 v. Marvin Ridge'!J12+'3.25 v. Sun Valley'!J12+'4.12 @ Rebels'!J12</f>
        <v>0</v>
      </c>
      <c r="K15" s="6">
        <f>'3.8 @ Marvin Ridge'!K12+'3.10 v. AG Middle'!K12+'3.11 v. South Charlotte'!K12+'3.11 v. Deadshots'!K12+'3.11 v. Jr. Scots'!K12+'3.17 v. South Charlotte'!K12+'3.18 v. OakRidge'!K12+'3.24 v. Marvin Ridge'!K12+'3.25 v. Sun Valley'!K12+'4.12 @ Rebels'!K12</f>
        <v>0</v>
      </c>
      <c r="L15" s="6">
        <f>'3.8 @ Marvin Ridge'!L12+'3.10 v. AG Middle'!L12+'3.11 v. South Charlotte'!L12+'3.11 v. Deadshots'!L12+'3.11 v. Jr. Scots'!L12+'3.17 v. South Charlotte'!L12+'3.18 v. OakRidge'!L12+'3.24 v. Marvin Ridge'!L12+'3.25 v. Sun Valley'!L12+'4.12 @ Rebels'!L12</f>
        <v>0</v>
      </c>
      <c r="M15" s="19"/>
      <c r="N15" s="6">
        <f>'3.8 @ Marvin Ridge'!N12+'3.10 v. AG Middle'!N12+'3.11 v. South Charlotte'!N12+'3.11 v. Deadshots'!N12+'3.11 v. Jr. Scots'!N12+'3.17 v. South Charlotte'!N12+'3.18 v. OakRidge'!N12+'3.24 v. Marvin Ridge'!N12+'3.25 v. Sun Valley'!N12+'4.12 @ Rebels'!N12</f>
        <v>0</v>
      </c>
    </row>
    <row r="16" spans="1:14" x14ac:dyDescent="0.2">
      <c r="A16" s="5">
        <v>12</v>
      </c>
      <c r="B16" s="6">
        <f>'3.8 @ Marvin Ridge'!B13+'3.10 v. AG Middle'!B13+'3.11 v. South Charlotte'!B13+'3.11 v. Deadshots'!B13+'3.11 v. Jr. Scots'!B13+'3.17 v. South Charlotte'!B13+'3.18 v. OakRidge'!B13+'3.24 v. Marvin Ridge'!B13+'3.25 v. Sun Valley'!B13+'4.12 @ Rebels'!B13</f>
        <v>47</v>
      </c>
      <c r="C16" s="6">
        <f>'3.8 @ Marvin Ridge'!C13+'3.10 v. AG Middle'!C13+'3.11 v. South Charlotte'!C13+'3.11 v. Deadshots'!C13+'3.11 v. Jr. Scots'!C13+'3.17 v. South Charlotte'!C13+'3.18 v. OakRidge'!C13+'3.24 v. Marvin Ridge'!C13+'3.25 v. Sun Valley'!C13+'4.12 @ Rebels'!C13</f>
        <v>22</v>
      </c>
      <c r="D16" s="18">
        <f>C16/B16</f>
        <v>0.46808510638297873</v>
      </c>
      <c r="E16" s="6">
        <f>'3.8 @ Marvin Ridge'!E13+'3.10 v. AG Middle'!E13+'3.11 v. South Charlotte'!E13+'3.11 v. Deadshots'!E13+'3.11 v. Jr. Scots'!E13+'3.17 v. South Charlotte'!E13+'3.18 v. OakRidge'!E13+'3.24 v. Marvin Ridge'!E13+'3.25 v. Sun Valley'!E13+'4.12 @ Rebels'!E13</f>
        <v>17</v>
      </c>
      <c r="F16" s="6">
        <f>'3.8 @ Marvin Ridge'!F13+'3.10 v. AG Middle'!F13+'3.11 v. South Charlotte'!F13+'3.11 v. Deadshots'!F13+'3.11 v. Jr. Scots'!F13+'3.17 v. South Charlotte'!F13+'3.18 v. OakRidge'!F13+'3.24 v. Marvin Ridge'!F13+'3.25 v. Sun Valley'!F13+'4.12 @ Rebels'!F13</f>
        <v>16</v>
      </c>
      <c r="G16" s="6">
        <f>'3.8 @ Marvin Ridge'!G13+'3.10 v. AG Middle'!G13+'3.11 v. South Charlotte'!G13+'3.11 v. Deadshots'!G13+'3.11 v. Jr. Scots'!G13+'3.17 v. South Charlotte'!G13+'3.18 v. OakRidge'!G13+'3.24 v. Marvin Ridge'!G13+'3.25 v. Sun Valley'!G13+'4.12 @ Rebels'!G13</f>
        <v>1</v>
      </c>
      <c r="H16" s="6">
        <f>'3.8 @ Marvin Ridge'!H13+'3.10 v. AG Middle'!H13+'3.11 v. South Charlotte'!H13+'3.11 v. Deadshots'!H13+'3.11 v. Jr. Scots'!H13+'3.17 v. South Charlotte'!H13+'3.18 v. OakRidge'!H13+'3.24 v. Marvin Ridge'!H13+'3.25 v. Sun Valley'!H13+'4.12 @ Rebels'!H13</f>
        <v>0</v>
      </c>
      <c r="I16" s="18">
        <f t="shared" si="1"/>
        <v>0</v>
      </c>
      <c r="J16" s="6">
        <f>'3.8 @ Marvin Ridge'!J13+'3.10 v. AG Middle'!J13+'3.11 v. South Charlotte'!J13+'3.11 v. Deadshots'!J13+'3.11 v. Jr. Scots'!J13+'3.17 v. South Charlotte'!J13+'3.18 v. OakRidge'!J13+'3.24 v. Marvin Ridge'!J13+'3.25 v. Sun Valley'!J13+'4.12 @ Rebels'!J13</f>
        <v>8</v>
      </c>
      <c r="K16" s="6">
        <f>'3.8 @ Marvin Ridge'!K13+'3.10 v. AG Middle'!K13+'3.11 v. South Charlotte'!K13+'3.11 v. Deadshots'!K13+'3.11 v. Jr. Scots'!K13+'3.17 v. South Charlotte'!K13+'3.18 v. OakRidge'!K13+'3.24 v. Marvin Ridge'!K13+'3.25 v. Sun Valley'!K13+'4.12 @ Rebels'!K13</f>
        <v>10</v>
      </c>
      <c r="L16" s="6">
        <f>'3.8 @ Marvin Ridge'!L13+'3.10 v. AG Middle'!L13+'3.11 v. South Charlotte'!L13+'3.11 v. Deadshots'!L13+'3.11 v. Jr. Scots'!L13+'3.17 v. South Charlotte'!L13+'3.18 v. OakRidge'!L13+'3.24 v. Marvin Ridge'!L13+'3.25 v. Sun Valley'!L13+'4.12 @ Rebels'!L13</f>
        <v>0</v>
      </c>
      <c r="M16" s="19"/>
      <c r="N16" s="6">
        <f>'3.8 @ Marvin Ridge'!N13+'3.10 v. AG Middle'!N13+'3.11 v. South Charlotte'!N13+'3.11 v. Deadshots'!N13+'3.11 v. Jr. Scots'!N13+'3.17 v. South Charlotte'!N13+'3.18 v. OakRidge'!N13+'3.24 v. Marvin Ridge'!N13+'3.25 v. Sun Valley'!N13+'4.12 @ Rebels'!N13</f>
        <v>1</v>
      </c>
    </row>
    <row r="17" spans="1:14" x14ac:dyDescent="0.2">
      <c r="A17" s="5">
        <v>13</v>
      </c>
      <c r="B17" s="6">
        <f>'3.8 @ Marvin Ridge'!B14+'3.10 v. AG Middle'!B14+'3.11 v. South Charlotte'!B14+'3.11 v. Deadshots'!B14+'3.11 v. Jr. Scots'!B14+'3.17 v. South Charlotte'!B14+'3.18 v. OakRidge'!B14+'3.24 v. Marvin Ridge'!B14+'3.25 v. Sun Valley'!B14+'4.12 @ Rebels'!B14</f>
        <v>3</v>
      </c>
      <c r="C17" s="6">
        <f>'3.8 @ Marvin Ridge'!C14+'3.10 v. AG Middle'!C14+'3.11 v. South Charlotte'!C14+'3.11 v. Deadshots'!C14+'3.11 v. Jr. Scots'!C14+'3.17 v. South Charlotte'!C14+'3.18 v. OakRidge'!C14+'3.24 v. Marvin Ridge'!C14+'3.25 v. Sun Valley'!C14+'4.12 @ Rebels'!C14</f>
        <v>0</v>
      </c>
      <c r="D17" s="19"/>
      <c r="E17" s="6">
        <f>'3.8 @ Marvin Ridge'!E14+'3.10 v. AG Middle'!E14+'3.11 v. South Charlotte'!E14+'3.11 v. Deadshots'!E14+'3.11 v. Jr. Scots'!E14+'3.17 v. South Charlotte'!E14+'3.18 v. OakRidge'!E14+'3.24 v. Marvin Ridge'!E14+'3.25 v. Sun Valley'!E14+'4.12 @ Rebels'!E14</f>
        <v>1</v>
      </c>
      <c r="F17" s="6">
        <f>'3.8 @ Marvin Ridge'!F14+'3.10 v. AG Middle'!F14+'3.11 v. South Charlotte'!F14+'3.11 v. Deadshots'!F14+'3.11 v. Jr. Scots'!F14+'3.17 v. South Charlotte'!F14+'3.18 v. OakRidge'!F14+'3.24 v. Marvin Ridge'!F14+'3.25 v. Sun Valley'!F14+'4.12 @ Rebels'!F14</f>
        <v>2</v>
      </c>
      <c r="G17" s="6">
        <f>'3.8 @ Marvin Ridge'!G14+'3.10 v. AG Middle'!G14+'3.11 v. South Charlotte'!G14+'3.11 v. Deadshots'!G14+'3.11 v. Jr. Scots'!G14+'3.17 v. South Charlotte'!G14+'3.18 v. OakRidge'!G14+'3.24 v. Marvin Ridge'!G14+'3.25 v. Sun Valley'!G14+'4.12 @ Rebels'!G14</f>
        <v>0</v>
      </c>
      <c r="H17" s="6">
        <f>'3.8 @ Marvin Ridge'!H14+'3.10 v. AG Middle'!H14+'3.11 v. South Charlotte'!H14+'3.11 v. Deadshots'!H14+'3.11 v. Jr. Scots'!H14+'3.17 v. South Charlotte'!H14+'3.18 v. OakRidge'!H14+'3.24 v. Marvin Ridge'!H14+'3.25 v. Sun Valley'!H14+'4.12 @ Rebels'!H14</f>
        <v>0</v>
      </c>
      <c r="I17" s="18"/>
      <c r="J17" s="6">
        <f>'3.8 @ Marvin Ridge'!J14+'3.10 v. AG Middle'!J14+'3.11 v. South Charlotte'!J14+'3.11 v. Deadshots'!J14+'3.11 v. Jr. Scots'!J14+'3.17 v. South Charlotte'!J14+'3.18 v. OakRidge'!J14+'3.24 v. Marvin Ridge'!J14+'3.25 v. Sun Valley'!J14+'4.12 @ Rebels'!J14</f>
        <v>1</v>
      </c>
      <c r="K17" s="6">
        <f>'3.8 @ Marvin Ridge'!K14+'3.10 v. AG Middle'!K14+'3.11 v. South Charlotte'!K14+'3.11 v. Deadshots'!K14+'3.11 v. Jr. Scots'!K14+'3.17 v. South Charlotte'!K14+'3.18 v. OakRidge'!K14+'3.24 v. Marvin Ridge'!K14+'3.25 v. Sun Valley'!K14+'4.12 @ Rebels'!K14</f>
        <v>2</v>
      </c>
      <c r="L17" s="6">
        <f>'3.8 @ Marvin Ridge'!L14+'3.10 v. AG Middle'!L14+'3.11 v. South Charlotte'!L14+'3.11 v. Deadshots'!L14+'3.11 v. Jr. Scots'!L14+'3.17 v. South Charlotte'!L14+'3.18 v. OakRidge'!L14+'3.24 v. Marvin Ridge'!L14+'3.25 v. Sun Valley'!L14+'4.12 @ Rebels'!L14</f>
        <v>0</v>
      </c>
      <c r="M17" s="19"/>
      <c r="N17" s="6">
        <f>'3.8 @ Marvin Ridge'!N14+'3.10 v. AG Middle'!N14+'3.11 v. South Charlotte'!N14+'3.11 v. Deadshots'!N14+'3.11 v. Jr. Scots'!N14+'3.17 v. South Charlotte'!N14+'3.18 v. OakRidge'!N14+'3.24 v. Marvin Ridge'!N14+'3.25 v. Sun Valley'!N14+'4.12 @ Rebels'!N14</f>
        <v>0</v>
      </c>
    </row>
    <row r="18" spans="1:14" x14ac:dyDescent="0.2">
      <c r="A18" s="5">
        <v>14</v>
      </c>
      <c r="B18" s="6">
        <f>'3.8 @ Marvin Ridge'!B15+'3.10 v. AG Middle'!B15+'3.11 v. South Charlotte'!B15+'3.11 v. Deadshots'!B15+'3.11 v. Jr. Scots'!B15+'3.17 v. South Charlotte'!B15+'3.18 v. OakRidge'!B15+'3.24 v. Marvin Ridge'!B15+'3.25 v. Sun Valley'!B15+'4.12 @ Rebels'!B15</f>
        <v>0</v>
      </c>
      <c r="C18" s="6">
        <f>'3.8 @ Marvin Ridge'!C15+'3.10 v. AG Middle'!C15+'3.11 v. South Charlotte'!C15+'3.11 v. Deadshots'!C15+'3.11 v. Jr. Scots'!C15+'3.17 v. South Charlotte'!C15+'3.18 v. OakRidge'!C15+'3.24 v. Marvin Ridge'!C15+'3.25 v. Sun Valley'!C15+'4.12 @ Rebels'!C15</f>
        <v>0</v>
      </c>
      <c r="D18" s="19"/>
      <c r="E18" s="6">
        <f>'3.8 @ Marvin Ridge'!E15+'3.10 v. AG Middle'!E15+'3.11 v. South Charlotte'!E15+'3.11 v. Deadshots'!E15+'3.11 v. Jr. Scots'!E15+'3.17 v. South Charlotte'!E15+'3.18 v. OakRidge'!E15+'3.24 v. Marvin Ridge'!E15+'3.25 v. Sun Valley'!E15+'4.12 @ Rebels'!E15</f>
        <v>0</v>
      </c>
      <c r="F18" s="6">
        <f>'3.8 @ Marvin Ridge'!F15+'3.10 v. AG Middle'!F15+'3.11 v. South Charlotte'!F15+'3.11 v. Deadshots'!F15+'3.11 v. Jr. Scots'!F15+'3.17 v. South Charlotte'!F15+'3.18 v. OakRidge'!F15+'3.24 v. Marvin Ridge'!F15+'3.25 v. Sun Valley'!F15+'4.12 @ Rebels'!F15</f>
        <v>6</v>
      </c>
      <c r="G18" s="6">
        <f>'3.8 @ Marvin Ridge'!G15+'3.10 v. AG Middle'!G15+'3.11 v. South Charlotte'!G15+'3.11 v. Deadshots'!G15+'3.11 v. Jr. Scots'!G15+'3.17 v. South Charlotte'!G15+'3.18 v. OakRidge'!G15+'3.24 v. Marvin Ridge'!G15+'3.25 v. Sun Valley'!G15+'4.12 @ Rebels'!G15</f>
        <v>0</v>
      </c>
      <c r="H18" s="6">
        <f>'3.8 @ Marvin Ridge'!H15+'3.10 v. AG Middle'!H15+'3.11 v. South Charlotte'!H15+'3.11 v. Deadshots'!H15+'3.11 v. Jr. Scots'!H15+'3.17 v. South Charlotte'!H15+'3.18 v. OakRidge'!H15+'3.24 v. Marvin Ridge'!H15+'3.25 v. Sun Valley'!H15+'4.12 @ Rebels'!H15</f>
        <v>0</v>
      </c>
      <c r="I18" s="18"/>
      <c r="J18" s="6">
        <f>'3.8 @ Marvin Ridge'!J15+'3.10 v. AG Middle'!J15+'3.11 v. South Charlotte'!J15+'3.11 v. Deadshots'!J15+'3.11 v. Jr. Scots'!J15+'3.17 v. South Charlotte'!J15+'3.18 v. OakRidge'!J15+'3.24 v. Marvin Ridge'!J15+'3.25 v. Sun Valley'!J15+'4.12 @ Rebels'!J15</f>
        <v>0</v>
      </c>
      <c r="K18" s="6">
        <f>'3.8 @ Marvin Ridge'!K15+'3.10 v. AG Middle'!K15+'3.11 v. South Charlotte'!K15+'3.11 v. Deadshots'!K15+'3.11 v. Jr. Scots'!K15+'3.17 v. South Charlotte'!K15+'3.18 v. OakRidge'!K15+'3.24 v. Marvin Ridge'!K15+'3.25 v. Sun Valley'!K15+'4.12 @ Rebels'!K15</f>
        <v>4</v>
      </c>
      <c r="L18" s="6">
        <f>'3.8 @ Marvin Ridge'!L15+'3.10 v. AG Middle'!L15+'3.11 v. South Charlotte'!L15+'3.11 v. Deadshots'!L15+'3.11 v. Jr. Scots'!L15+'3.17 v. South Charlotte'!L15+'3.18 v. OakRidge'!L15+'3.24 v. Marvin Ridge'!L15+'3.25 v. Sun Valley'!L15+'4.12 @ Rebels'!L15</f>
        <v>0</v>
      </c>
      <c r="M18" s="19"/>
      <c r="N18" s="6">
        <f>'3.8 @ Marvin Ridge'!N15+'3.10 v. AG Middle'!N15+'3.11 v. South Charlotte'!N15+'3.11 v. Deadshots'!N15+'3.11 v. Jr. Scots'!N15+'3.17 v. South Charlotte'!N15+'3.18 v. OakRidge'!N15+'3.24 v. Marvin Ridge'!N15+'3.25 v. Sun Valley'!N15+'4.12 @ Rebels'!N15</f>
        <v>0</v>
      </c>
    </row>
    <row r="19" spans="1:14" x14ac:dyDescent="0.2">
      <c r="A19" s="5">
        <v>15</v>
      </c>
      <c r="B19" s="6">
        <f>'3.8 @ Marvin Ridge'!B16+'3.10 v. AG Middle'!B16+'3.11 v. South Charlotte'!B16+'3.11 v. Deadshots'!B16+'3.11 v. Jr. Scots'!B16+'3.17 v. South Charlotte'!B16+'3.18 v. OakRidge'!B16+'3.24 v. Marvin Ridge'!B16+'3.25 v. Sun Valley'!B16+'4.12 @ Rebels'!B16</f>
        <v>16</v>
      </c>
      <c r="C19" s="6">
        <f>'3.8 @ Marvin Ridge'!C16+'3.10 v. AG Middle'!C16+'3.11 v. South Charlotte'!C16+'3.11 v. Deadshots'!C16+'3.11 v. Jr. Scots'!C16+'3.17 v. South Charlotte'!C16+'3.18 v. OakRidge'!C16+'3.24 v. Marvin Ridge'!C16+'3.25 v. Sun Valley'!C16+'4.12 @ Rebels'!C16</f>
        <v>5</v>
      </c>
      <c r="D19" s="18">
        <f t="shared" ref="D19:D26" si="2">C19/B19</f>
        <v>0.3125</v>
      </c>
      <c r="E19" s="6">
        <f>'3.8 @ Marvin Ridge'!E16+'3.10 v. AG Middle'!E16+'3.11 v. South Charlotte'!E16+'3.11 v. Deadshots'!E16+'3.11 v. Jr. Scots'!E16+'3.17 v. South Charlotte'!E16+'3.18 v. OakRidge'!E16+'3.24 v. Marvin Ridge'!E16+'3.25 v. Sun Valley'!E16+'4.12 @ Rebels'!E16</f>
        <v>1</v>
      </c>
      <c r="F19" s="6">
        <f>'3.8 @ Marvin Ridge'!F16+'3.10 v. AG Middle'!F16+'3.11 v. South Charlotte'!F16+'3.11 v. Deadshots'!F16+'3.11 v. Jr. Scots'!F16+'3.17 v. South Charlotte'!F16+'3.18 v. OakRidge'!F16+'3.24 v. Marvin Ridge'!F16+'3.25 v. Sun Valley'!F16+'4.12 @ Rebels'!F16</f>
        <v>3</v>
      </c>
      <c r="G19" s="6">
        <f>'3.8 @ Marvin Ridge'!G16+'3.10 v. AG Middle'!G16+'3.11 v. South Charlotte'!G16+'3.11 v. Deadshots'!G16+'3.11 v. Jr. Scots'!G16+'3.17 v. South Charlotte'!G16+'3.18 v. OakRidge'!G16+'3.24 v. Marvin Ridge'!G16+'3.25 v. Sun Valley'!G16+'4.12 @ Rebels'!G16</f>
        <v>0</v>
      </c>
      <c r="H19" s="6">
        <f>'3.8 @ Marvin Ridge'!H16+'3.10 v. AG Middle'!H16+'3.11 v. South Charlotte'!H16+'3.11 v. Deadshots'!H16+'3.11 v. Jr. Scots'!H16+'3.17 v. South Charlotte'!H16+'3.18 v. OakRidge'!H16+'3.24 v. Marvin Ridge'!H16+'3.25 v. Sun Valley'!H16+'4.12 @ Rebels'!H16</f>
        <v>0</v>
      </c>
      <c r="I19" s="18"/>
      <c r="J19" s="6">
        <f>'3.8 @ Marvin Ridge'!J16+'3.10 v. AG Middle'!J16+'3.11 v. South Charlotte'!J16+'3.11 v. Deadshots'!J16+'3.11 v. Jr. Scots'!J16+'3.17 v. South Charlotte'!J16+'3.18 v. OakRidge'!J16+'3.24 v. Marvin Ridge'!J16+'3.25 v. Sun Valley'!J16+'4.12 @ Rebels'!J16</f>
        <v>0</v>
      </c>
      <c r="K19" s="6">
        <f>'3.8 @ Marvin Ridge'!K16+'3.10 v. AG Middle'!K16+'3.11 v. South Charlotte'!K16+'3.11 v. Deadshots'!K16+'3.11 v. Jr. Scots'!K16+'3.17 v. South Charlotte'!K16+'3.18 v. OakRidge'!K16+'3.24 v. Marvin Ridge'!K16+'3.25 v. Sun Valley'!K16+'4.12 @ Rebels'!K16</f>
        <v>7</v>
      </c>
      <c r="L19" s="6">
        <f>'3.8 @ Marvin Ridge'!L16+'3.10 v. AG Middle'!L16+'3.11 v. South Charlotte'!L16+'3.11 v. Deadshots'!L16+'3.11 v. Jr. Scots'!L16+'3.17 v. South Charlotte'!L16+'3.18 v. OakRidge'!L16+'3.24 v. Marvin Ridge'!L16+'3.25 v. Sun Valley'!L16+'4.12 @ Rebels'!L16</f>
        <v>0</v>
      </c>
      <c r="M19" s="19"/>
      <c r="N19" s="6">
        <f>'3.8 @ Marvin Ridge'!N16+'3.10 v. AG Middle'!N16+'3.11 v. South Charlotte'!N16+'3.11 v. Deadshots'!N16+'3.11 v. Jr. Scots'!N16+'3.17 v. South Charlotte'!N16+'3.18 v. OakRidge'!N16+'3.24 v. Marvin Ridge'!N16+'3.25 v. Sun Valley'!N16+'4.12 @ Rebels'!N16</f>
        <v>0</v>
      </c>
    </row>
    <row r="20" spans="1:14" x14ac:dyDescent="0.2">
      <c r="A20" s="5">
        <v>16</v>
      </c>
      <c r="B20" s="6">
        <f>'3.8 @ Marvin Ridge'!B17+'3.10 v. AG Middle'!B17+'3.11 v. South Charlotte'!B17+'3.11 v. Deadshots'!B17+'3.11 v. Jr. Scots'!B17+'3.17 v. South Charlotte'!B17+'3.18 v. OakRidge'!B17+'3.24 v. Marvin Ridge'!B17+'3.25 v. Sun Valley'!B17+'4.12 @ Rebels'!B17</f>
        <v>7</v>
      </c>
      <c r="C20" s="6">
        <f>'3.8 @ Marvin Ridge'!C17+'3.10 v. AG Middle'!C17+'3.11 v. South Charlotte'!C17+'3.11 v. Deadshots'!C17+'3.11 v. Jr. Scots'!C17+'3.17 v. South Charlotte'!C17+'3.18 v. OakRidge'!C17+'3.24 v. Marvin Ridge'!C17+'3.25 v. Sun Valley'!C17+'4.12 @ Rebels'!C17</f>
        <v>2</v>
      </c>
      <c r="D20" s="18">
        <f t="shared" si="2"/>
        <v>0.2857142857142857</v>
      </c>
      <c r="E20" s="6">
        <f>'3.8 @ Marvin Ridge'!E17+'3.10 v. AG Middle'!E17+'3.11 v. South Charlotte'!E17+'3.11 v. Deadshots'!E17+'3.11 v. Jr. Scots'!E17+'3.17 v. South Charlotte'!E17+'3.18 v. OakRidge'!E17+'3.24 v. Marvin Ridge'!E17+'3.25 v. Sun Valley'!E17+'4.12 @ Rebels'!E17</f>
        <v>2</v>
      </c>
      <c r="F20" s="6">
        <f>'3.8 @ Marvin Ridge'!F17+'3.10 v. AG Middle'!F17+'3.11 v. South Charlotte'!F17+'3.11 v. Deadshots'!F17+'3.11 v. Jr. Scots'!F17+'3.17 v. South Charlotte'!F17+'3.18 v. OakRidge'!F17+'3.24 v. Marvin Ridge'!F17+'3.25 v. Sun Valley'!F17+'4.12 @ Rebels'!F17</f>
        <v>14</v>
      </c>
      <c r="G20" s="6">
        <f>'3.8 @ Marvin Ridge'!G17+'3.10 v. AG Middle'!G17+'3.11 v. South Charlotte'!G17+'3.11 v. Deadshots'!G17+'3.11 v. Jr. Scots'!G17+'3.17 v. South Charlotte'!G17+'3.18 v. OakRidge'!G17+'3.24 v. Marvin Ridge'!G17+'3.25 v. Sun Valley'!G17+'4.12 @ Rebels'!G17</f>
        <v>48</v>
      </c>
      <c r="H20" s="6">
        <f>'3.8 @ Marvin Ridge'!H17+'3.10 v. AG Middle'!H17+'3.11 v. South Charlotte'!H17+'3.11 v. Deadshots'!H17+'3.11 v. Jr. Scots'!H17+'3.17 v. South Charlotte'!H17+'3.18 v. OakRidge'!H17+'3.24 v. Marvin Ridge'!H17+'3.25 v. Sun Valley'!H17+'4.12 @ Rebels'!H17</f>
        <v>18</v>
      </c>
      <c r="I20" s="18">
        <f t="shared" si="1"/>
        <v>0.375</v>
      </c>
      <c r="J20" s="6">
        <f>'3.8 @ Marvin Ridge'!J17+'3.10 v. AG Middle'!J17+'3.11 v. South Charlotte'!J17+'3.11 v. Deadshots'!J17+'3.11 v. Jr. Scots'!J17+'3.17 v. South Charlotte'!J17+'3.18 v. OakRidge'!J17+'3.24 v. Marvin Ridge'!J17+'3.25 v. Sun Valley'!J17+'4.12 @ Rebels'!J17</f>
        <v>1</v>
      </c>
      <c r="K20" s="6">
        <f>'3.8 @ Marvin Ridge'!K17+'3.10 v. AG Middle'!K17+'3.11 v. South Charlotte'!K17+'3.11 v. Deadshots'!K17+'3.11 v. Jr. Scots'!K17+'3.17 v. South Charlotte'!K17+'3.18 v. OakRidge'!K17+'3.24 v. Marvin Ridge'!K17+'3.25 v. Sun Valley'!K17+'4.12 @ Rebels'!K17</f>
        <v>2</v>
      </c>
      <c r="L20" s="6">
        <f>'3.8 @ Marvin Ridge'!L17+'3.10 v. AG Middle'!L17+'3.11 v. South Charlotte'!L17+'3.11 v. Deadshots'!L17+'3.11 v. Jr. Scots'!L17+'3.17 v. South Charlotte'!L17+'3.18 v. OakRidge'!L17+'3.24 v. Marvin Ridge'!L17+'3.25 v. Sun Valley'!L17+'4.12 @ Rebels'!L17</f>
        <v>0</v>
      </c>
      <c r="M20" s="19"/>
      <c r="N20" s="6">
        <f>'3.8 @ Marvin Ridge'!N17+'3.10 v. AG Middle'!N17+'3.11 v. South Charlotte'!N17+'3.11 v. Deadshots'!N17+'3.11 v. Jr. Scots'!N17+'3.17 v. South Charlotte'!N17+'3.18 v. OakRidge'!N17+'3.24 v. Marvin Ridge'!N17+'3.25 v. Sun Valley'!N17+'4.12 @ Rebels'!N17</f>
        <v>1</v>
      </c>
    </row>
    <row r="21" spans="1:14" x14ac:dyDescent="0.2">
      <c r="A21" s="5">
        <v>17</v>
      </c>
      <c r="B21" s="6">
        <f>'3.8 @ Marvin Ridge'!B18+'3.10 v. AG Middle'!B18+'3.11 v. South Charlotte'!B18+'3.11 v. Deadshots'!B18+'3.11 v. Jr. Scots'!B18+'3.17 v. South Charlotte'!B18+'3.18 v. OakRidge'!B18+'3.24 v. Marvin Ridge'!B18+'3.25 v. Sun Valley'!B18+'4.12 @ Rebels'!B18</f>
        <v>7</v>
      </c>
      <c r="C21" s="6">
        <f>'3.8 @ Marvin Ridge'!C18+'3.10 v. AG Middle'!C18+'3.11 v. South Charlotte'!C18+'3.11 v. Deadshots'!C18+'3.11 v. Jr. Scots'!C18+'3.17 v. South Charlotte'!C18+'3.18 v. OakRidge'!C18+'3.24 v. Marvin Ridge'!C18+'3.25 v. Sun Valley'!C18+'4.12 @ Rebels'!C18</f>
        <v>1</v>
      </c>
      <c r="D21" s="18">
        <f t="shared" si="2"/>
        <v>0.14285714285714285</v>
      </c>
      <c r="E21" s="6">
        <f>'3.8 @ Marvin Ridge'!E18+'3.10 v. AG Middle'!E18+'3.11 v. South Charlotte'!E18+'3.11 v. Deadshots'!E18+'3.11 v. Jr. Scots'!E18+'3.17 v. South Charlotte'!E18+'3.18 v. OakRidge'!E18+'3.24 v. Marvin Ridge'!E18+'3.25 v. Sun Valley'!E18+'4.12 @ Rebels'!E18</f>
        <v>1</v>
      </c>
      <c r="F21" s="6">
        <f>'3.8 @ Marvin Ridge'!F18+'3.10 v. AG Middle'!F18+'3.11 v. South Charlotte'!F18+'3.11 v. Deadshots'!F18+'3.11 v. Jr. Scots'!F18+'3.17 v. South Charlotte'!F18+'3.18 v. OakRidge'!F18+'3.24 v. Marvin Ridge'!F18+'3.25 v. Sun Valley'!F18+'4.12 @ Rebels'!F18</f>
        <v>20</v>
      </c>
      <c r="G21" s="6">
        <f>'3.8 @ Marvin Ridge'!G18+'3.10 v. AG Middle'!G18+'3.11 v. South Charlotte'!G18+'3.11 v. Deadshots'!G18+'3.11 v. Jr. Scots'!G18+'3.17 v. South Charlotte'!G18+'3.18 v. OakRidge'!G18+'3.24 v. Marvin Ridge'!G18+'3.25 v. Sun Valley'!G18+'4.12 @ Rebels'!G18</f>
        <v>53</v>
      </c>
      <c r="H21" s="6">
        <f>'3.8 @ Marvin Ridge'!H18+'3.10 v. AG Middle'!H18+'3.11 v. South Charlotte'!H18+'3.11 v. Deadshots'!H18+'3.11 v. Jr. Scots'!H18+'3.17 v. South Charlotte'!H18+'3.18 v. OakRidge'!H18+'3.24 v. Marvin Ridge'!H18+'3.25 v. Sun Valley'!H18+'4.12 @ Rebels'!H18</f>
        <v>13</v>
      </c>
      <c r="I21" s="18">
        <f t="shared" si="1"/>
        <v>0.24528301886792453</v>
      </c>
      <c r="J21" s="6">
        <f>'3.8 @ Marvin Ridge'!J18+'3.10 v. AG Middle'!J18+'3.11 v. South Charlotte'!J18+'3.11 v. Deadshots'!J18+'3.11 v. Jr. Scots'!J18+'3.17 v. South Charlotte'!J18+'3.18 v. OakRidge'!J18+'3.24 v. Marvin Ridge'!J18+'3.25 v. Sun Valley'!J18+'4.12 @ Rebels'!J18</f>
        <v>1</v>
      </c>
      <c r="K21" s="6">
        <f>'3.8 @ Marvin Ridge'!K18+'3.10 v. AG Middle'!K18+'3.11 v. South Charlotte'!K18+'3.11 v. Deadshots'!K18+'3.11 v. Jr. Scots'!K18+'3.17 v. South Charlotte'!K18+'3.18 v. OakRidge'!K18+'3.24 v. Marvin Ridge'!K18+'3.25 v. Sun Valley'!K18+'4.12 @ Rebels'!K18</f>
        <v>6</v>
      </c>
      <c r="L21" s="6">
        <f>'3.8 @ Marvin Ridge'!L18+'3.10 v. AG Middle'!L18+'3.11 v. South Charlotte'!L18+'3.11 v. Deadshots'!L18+'3.11 v. Jr. Scots'!L18+'3.17 v. South Charlotte'!L18+'3.18 v. OakRidge'!L18+'3.24 v. Marvin Ridge'!L18+'3.25 v. Sun Valley'!L18+'4.12 @ Rebels'!L18</f>
        <v>0</v>
      </c>
      <c r="M21" s="19"/>
      <c r="N21" s="6">
        <f>'3.8 @ Marvin Ridge'!N18+'3.10 v. AG Middle'!N18+'3.11 v. South Charlotte'!N18+'3.11 v. Deadshots'!N18+'3.11 v. Jr. Scots'!N18+'3.17 v. South Charlotte'!N18+'3.18 v. OakRidge'!N18+'3.24 v. Marvin Ridge'!N18+'3.25 v. Sun Valley'!N18+'4.12 @ Rebels'!N18</f>
        <v>0</v>
      </c>
    </row>
    <row r="22" spans="1:14" x14ac:dyDescent="0.2">
      <c r="A22" s="5">
        <v>19</v>
      </c>
      <c r="B22" s="6">
        <f>'3.8 @ Marvin Ridge'!B19+'3.10 v. AG Middle'!B19+'3.11 v. South Charlotte'!B19+'3.11 v. Deadshots'!B19+'3.11 v. Jr. Scots'!B19+'3.17 v. South Charlotte'!B19+'3.18 v. OakRidge'!B19+'3.24 v. Marvin Ridge'!B19+'3.25 v. Sun Valley'!B19+'4.12 @ Rebels'!B19</f>
        <v>3</v>
      </c>
      <c r="C22" s="6">
        <f>'3.8 @ Marvin Ridge'!C19+'3.10 v. AG Middle'!C19+'3.11 v. South Charlotte'!C19+'3.11 v. Deadshots'!C19+'3.11 v. Jr. Scots'!C19+'3.17 v. South Charlotte'!C19+'3.18 v. OakRidge'!C19+'3.24 v. Marvin Ridge'!C19+'3.25 v. Sun Valley'!C19+'4.12 @ Rebels'!C19</f>
        <v>1</v>
      </c>
      <c r="D22" s="18">
        <f t="shared" si="2"/>
        <v>0.33333333333333331</v>
      </c>
      <c r="E22" s="6">
        <f>'3.8 @ Marvin Ridge'!E19+'3.10 v. AG Middle'!E19+'3.11 v. South Charlotte'!E19+'3.11 v. Deadshots'!E19+'3.11 v. Jr. Scots'!E19+'3.17 v. South Charlotte'!E19+'3.18 v. OakRidge'!E19+'3.24 v. Marvin Ridge'!E19+'3.25 v. Sun Valley'!E19+'4.12 @ Rebels'!E19</f>
        <v>2</v>
      </c>
      <c r="F22" s="6">
        <f>'3.8 @ Marvin Ridge'!F19+'3.10 v. AG Middle'!F19+'3.11 v. South Charlotte'!F19+'3.11 v. Deadshots'!F19+'3.11 v. Jr. Scots'!F19+'3.17 v. South Charlotte'!F19+'3.18 v. OakRidge'!F19+'3.24 v. Marvin Ridge'!F19+'3.25 v. Sun Valley'!F19+'4.12 @ Rebels'!F19</f>
        <v>21</v>
      </c>
      <c r="G22" s="6">
        <f>'3.8 @ Marvin Ridge'!G19+'3.10 v. AG Middle'!G19+'3.11 v. South Charlotte'!G19+'3.11 v. Deadshots'!G19+'3.11 v. Jr. Scots'!G19+'3.17 v. South Charlotte'!G19+'3.18 v. OakRidge'!G19+'3.24 v. Marvin Ridge'!G19+'3.25 v. Sun Valley'!G19+'4.12 @ Rebels'!G19</f>
        <v>5</v>
      </c>
      <c r="H22" s="6">
        <f>'3.8 @ Marvin Ridge'!H19+'3.10 v. AG Middle'!H19+'3.11 v. South Charlotte'!H19+'3.11 v. Deadshots'!H19+'3.11 v. Jr. Scots'!H19+'3.17 v. South Charlotte'!H19+'3.18 v. OakRidge'!H19+'3.24 v. Marvin Ridge'!H19+'3.25 v. Sun Valley'!H19+'4.12 @ Rebels'!H19</f>
        <v>5</v>
      </c>
      <c r="I22" s="18">
        <f t="shared" si="1"/>
        <v>1</v>
      </c>
      <c r="J22" s="6">
        <f>'3.8 @ Marvin Ridge'!J19+'3.10 v. AG Middle'!J19+'3.11 v. South Charlotte'!J19+'3.11 v. Deadshots'!J19+'3.11 v. Jr. Scots'!J19+'3.17 v. South Charlotte'!J19+'3.18 v. OakRidge'!J19+'3.24 v. Marvin Ridge'!J19+'3.25 v. Sun Valley'!J19+'4.12 @ Rebels'!J19</f>
        <v>5</v>
      </c>
      <c r="K22" s="6">
        <f>'3.8 @ Marvin Ridge'!K19+'3.10 v. AG Middle'!K19+'3.11 v. South Charlotte'!K19+'3.11 v. Deadshots'!K19+'3.11 v. Jr. Scots'!K19+'3.17 v. South Charlotte'!K19+'3.18 v. OakRidge'!K19+'3.24 v. Marvin Ridge'!K19+'3.25 v. Sun Valley'!K19+'4.12 @ Rebels'!K19</f>
        <v>4</v>
      </c>
      <c r="L22" s="6">
        <f>'3.8 @ Marvin Ridge'!L19+'3.10 v. AG Middle'!L19+'3.11 v. South Charlotte'!L19+'3.11 v. Deadshots'!L19+'3.11 v. Jr. Scots'!L19+'3.17 v. South Charlotte'!L19+'3.18 v. OakRidge'!L19+'3.24 v. Marvin Ridge'!L19+'3.25 v. Sun Valley'!L19+'4.12 @ Rebels'!L19</f>
        <v>0</v>
      </c>
      <c r="M22" s="19"/>
      <c r="N22" s="6">
        <f>'3.8 @ Marvin Ridge'!N19+'3.10 v. AG Middle'!N19+'3.11 v. South Charlotte'!N19+'3.11 v. Deadshots'!N19+'3.11 v. Jr. Scots'!N19+'3.17 v. South Charlotte'!N19+'3.18 v. OakRidge'!N19+'3.24 v. Marvin Ridge'!N19+'3.25 v. Sun Valley'!N19+'4.12 @ Rebels'!N19</f>
        <v>1</v>
      </c>
    </row>
    <row r="23" spans="1:14" x14ac:dyDescent="0.2">
      <c r="A23" s="5">
        <v>21</v>
      </c>
      <c r="B23" s="6">
        <f>'3.8 @ Marvin Ridge'!B20+'3.10 v. AG Middle'!B20+'3.11 v. South Charlotte'!B20+'3.11 v. Deadshots'!B20+'3.11 v. Jr. Scots'!B20+'3.17 v. South Charlotte'!B20+'3.18 v. OakRidge'!B20+'3.24 v. Marvin Ridge'!B20+'3.25 v. Sun Valley'!B20+'4.12 @ Rebels'!B20</f>
        <v>1</v>
      </c>
      <c r="C23" s="6">
        <f>'3.8 @ Marvin Ridge'!C20+'3.10 v. AG Middle'!C20+'3.11 v. South Charlotte'!C20+'3.11 v. Deadshots'!C20+'3.11 v. Jr. Scots'!C20+'3.17 v. South Charlotte'!C20+'3.18 v. OakRidge'!C20+'3.24 v. Marvin Ridge'!C20+'3.25 v. Sun Valley'!C20+'4.12 @ Rebels'!C20</f>
        <v>0</v>
      </c>
      <c r="D23" s="18">
        <f t="shared" si="2"/>
        <v>0</v>
      </c>
      <c r="E23" s="6">
        <f>'3.8 @ Marvin Ridge'!E20+'3.10 v. AG Middle'!E20+'3.11 v. South Charlotte'!E20+'3.11 v. Deadshots'!E20+'3.11 v. Jr. Scots'!E20+'3.17 v. South Charlotte'!E20+'3.18 v. OakRidge'!E20+'3.24 v. Marvin Ridge'!E20+'3.25 v. Sun Valley'!E20+'4.12 @ Rebels'!E20</f>
        <v>0</v>
      </c>
      <c r="F23" s="6">
        <f>'3.8 @ Marvin Ridge'!F20+'3.10 v. AG Middle'!F20+'3.11 v. South Charlotte'!F20+'3.11 v. Deadshots'!F20+'3.11 v. Jr. Scots'!F20+'3.17 v. South Charlotte'!F20+'3.18 v. OakRidge'!F20+'3.24 v. Marvin Ridge'!F20+'3.25 v. Sun Valley'!F20+'4.12 @ Rebels'!F20</f>
        <v>1</v>
      </c>
      <c r="G23" s="6">
        <f>'3.8 @ Marvin Ridge'!G20+'3.10 v. AG Middle'!G20+'3.11 v. South Charlotte'!G20+'3.11 v. Deadshots'!G20+'3.11 v. Jr. Scots'!G20+'3.17 v. South Charlotte'!G20+'3.18 v. OakRidge'!G20+'3.24 v. Marvin Ridge'!G20+'3.25 v. Sun Valley'!G20+'4.12 @ Rebels'!G20</f>
        <v>0</v>
      </c>
      <c r="H23" s="6">
        <f>'3.8 @ Marvin Ridge'!H20+'3.10 v. AG Middle'!H20+'3.11 v. South Charlotte'!H20+'3.11 v. Deadshots'!H20+'3.11 v. Jr. Scots'!H20+'3.17 v. South Charlotte'!H20+'3.18 v. OakRidge'!H20+'3.24 v. Marvin Ridge'!H20+'3.25 v. Sun Valley'!H20+'4.12 @ Rebels'!H20</f>
        <v>0</v>
      </c>
      <c r="I23" s="18"/>
      <c r="J23" s="6">
        <f>'3.8 @ Marvin Ridge'!J20+'3.10 v. AG Middle'!J20+'3.11 v. South Charlotte'!J20+'3.11 v. Deadshots'!J20+'3.11 v. Jr. Scots'!J20+'3.17 v. South Charlotte'!J20+'3.18 v. OakRidge'!J20+'3.24 v. Marvin Ridge'!J20+'3.25 v. Sun Valley'!J20+'4.12 @ Rebels'!J20</f>
        <v>2</v>
      </c>
      <c r="K23" s="6">
        <f>'3.8 @ Marvin Ridge'!K20+'3.10 v. AG Middle'!K20+'3.11 v. South Charlotte'!K20+'3.11 v. Deadshots'!K20+'3.11 v. Jr. Scots'!K20+'3.17 v. South Charlotte'!K20+'3.18 v. OakRidge'!K20+'3.24 v. Marvin Ridge'!K20+'3.25 v. Sun Valley'!K20+'4.12 @ Rebels'!K20</f>
        <v>0</v>
      </c>
      <c r="L23" s="6">
        <f>'3.8 @ Marvin Ridge'!L20+'3.10 v. AG Middle'!L20+'3.11 v. South Charlotte'!L20+'3.11 v. Deadshots'!L20+'3.11 v. Jr. Scots'!L20+'3.17 v. South Charlotte'!L20+'3.18 v. OakRidge'!L20+'3.24 v. Marvin Ridge'!L20+'3.25 v. Sun Valley'!L20+'4.12 @ Rebels'!L20</f>
        <v>0</v>
      </c>
      <c r="M23" s="19"/>
      <c r="N23" s="6">
        <f>'3.8 @ Marvin Ridge'!N20+'3.10 v. AG Middle'!N20+'3.11 v. South Charlotte'!N20+'3.11 v. Deadshots'!N20+'3.11 v. Jr. Scots'!N20+'3.17 v. South Charlotte'!N20+'3.18 v. OakRidge'!N20+'3.24 v. Marvin Ridge'!N20+'3.25 v. Sun Valley'!N20+'4.12 @ Rebels'!N20</f>
        <v>3</v>
      </c>
    </row>
    <row r="24" spans="1:14" x14ac:dyDescent="0.2">
      <c r="A24" s="5">
        <v>22</v>
      </c>
      <c r="B24" s="6">
        <f>'3.8 @ Marvin Ridge'!B21+'3.10 v. AG Middle'!B21+'3.11 v. South Charlotte'!B21+'3.11 v. Deadshots'!B21+'3.11 v. Jr. Scots'!B21+'3.17 v. South Charlotte'!B21+'3.18 v. OakRidge'!B21+'3.24 v. Marvin Ridge'!B21+'3.25 v. Sun Valley'!B21+'4.12 @ Rebels'!B21</f>
        <v>15</v>
      </c>
      <c r="C24" s="6">
        <f>'3.8 @ Marvin Ridge'!C21+'3.10 v. AG Middle'!C21+'3.11 v. South Charlotte'!C21+'3.11 v. Deadshots'!C21+'3.11 v. Jr. Scots'!C21+'3.17 v. South Charlotte'!C21+'3.18 v. OakRidge'!C21+'3.24 v. Marvin Ridge'!C21+'3.25 v. Sun Valley'!C21+'4.12 @ Rebels'!C21</f>
        <v>5</v>
      </c>
      <c r="D24" s="18">
        <f t="shared" si="2"/>
        <v>0.33333333333333331</v>
      </c>
      <c r="E24" s="6">
        <f>'3.8 @ Marvin Ridge'!E21+'3.10 v. AG Middle'!E21+'3.11 v. South Charlotte'!E21+'3.11 v. Deadshots'!E21+'3.11 v. Jr. Scots'!E21+'3.17 v. South Charlotte'!E21+'3.18 v. OakRidge'!E21+'3.24 v. Marvin Ridge'!E21+'3.25 v. Sun Valley'!E21+'4.12 @ Rebels'!E21</f>
        <v>2</v>
      </c>
      <c r="F24" s="6">
        <f>'3.8 @ Marvin Ridge'!F21+'3.10 v. AG Middle'!F21+'3.11 v. South Charlotte'!F21+'3.11 v. Deadshots'!F21+'3.11 v. Jr. Scots'!F21+'3.17 v. South Charlotte'!F21+'3.18 v. OakRidge'!F21+'3.24 v. Marvin Ridge'!F21+'3.25 v. Sun Valley'!F21+'4.12 @ Rebels'!F21</f>
        <v>8</v>
      </c>
      <c r="G24" s="6">
        <f>'3.8 @ Marvin Ridge'!G21+'3.10 v. AG Middle'!G21+'3.11 v. South Charlotte'!G21+'3.11 v. Deadshots'!G21+'3.11 v. Jr. Scots'!G21+'3.17 v. South Charlotte'!G21+'3.18 v. OakRidge'!G21+'3.24 v. Marvin Ridge'!G21+'3.25 v. Sun Valley'!G21+'4.12 @ Rebels'!G21</f>
        <v>43</v>
      </c>
      <c r="H24" s="6">
        <f>'3.8 @ Marvin Ridge'!H21+'3.10 v. AG Middle'!H21+'3.11 v. South Charlotte'!H21+'3.11 v. Deadshots'!H21+'3.11 v. Jr. Scots'!H21+'3.17 v. South Charlotte'!H21+'3.18 v. OakRidge'!H21+'3.24 v. Marvin Ridge'!H21+'3.25 v. Sun Valley'!H21+'4.12 @ Rebels'!H21</f>
        <v>22</v>
      </c>
      <c r="I24" s="18">
        <f t="shared" si="1"/>
        <v>0.51162790697674421</v>
      </c>
      <c r="J24" s="6">
        <f>'3.8 @ Marvin Ridge'!J21+'3.10 v. AG Middle'!J21+'3.11 v. South Charlotte'!J21+'3.11 v. Deadshots'!J21+'3.11 v. Jr. Scots'!J21+'3.17 v. South Charlotte'!J21+'3.18 v. OakRidge'!J21+'3.24 v. Marvin Ridge'!J21+'3.25 v. Sun Valley'!J21+'4.12 @ Rebels'!J21</f>
        <v>1</v>
      </c>
      <c r="K24" s="6">
        <f>'3.8 @ Marvin Ridge'!K21+'3.10 v. AG Middle'!K21+'3.11 v. South Charlotte'!K21+'3.11 v. Deadshots'!K21+'3.11 v. Jr. Scots'!K21+'3.17 v. South Charlotte'!K21+'3.18 v. OakRidge'!K21+'3.24 v. Marvin Ridge'!K21+'3.25 v. Sun Valley'!K21+'4.12 @ Rebels'!K21</f>
        <v>4</v>
      </c>
      <c r="L24" s="6">
        <f>'3.8 @ Marvin Ridge'!L21+'3.10 v. AG Middle'!L21+'3.11 v. South Charlotte'!L21+'3.11 v. Deadshots'!L21+'3.11 v. Jr. Scots'!L21+'3.17 v. South Charlotte'!L21+'3.18 v. OakRidge'!L21+'3.24 v. Marvin Ridge'!L21+'3.25 v. Sun Valley'!L21+'4.12 @ Rebels'!L21</f>
        <v>0</v>
      </c>
      <c r="M24" s="19"/>
      <c r="N24" s="6">
        <f>'3.8 @ Marvin Ridge'!N21+'3.10 v. AG Middle'!N21+'3.11 v. South Charlotte'!N21+'3.11 v. Deadshots'!N21+'3.11 v. Jr. Scots'!N21+'3.17 v. South Charlotte'!N21+'3.18 v. OakRidge'!N21+'3.24 v. Marvin Ridge'!N21+'3.25 v. Sun Valley'!N21+'4.12 @ Rebels'!N21</f>
        <v>4</v>
      </c>
    </row>
    <row r="25" spans="1:14" x14ac:dyDescent="0.2">
      <c r="A25" s="5">
        <v>23</v>
      </c>
      <c r="B25" s="6">
        <f>'3.8 @ Marvin Ridge'!B22+'3.10 v. AG Middle'!B22+'3.11 v. South Charlotte'!B22+'3.11 v. Deadshots'!B22+'3.11 v. Jr. Scots'!B22+'3.17 v. South Charlotte'!B22+'3.18 v. OakRidge'!B22+'3.24 v. Marvin Ridge'!B22+'3.25 v. Sun Valley'!B22+'4.12 @ Rebels'!B22</f>
        <v>29</v>
      </c>
      <c r="C25" s="6">
        <f>'3.8 @ Marvin Ridge'!C22+'3.10 v. AG Middle'!C22+'3.11 v. South Charlotte'!C22+'3.11 v. Deadshots'!C22+'3.11 v. Jr. Scots'!C22+'3.17 v. South Charlotte'!C22+'3.18 v. OakRidge'!C22+'3.24 v. Marvin Ridge'!C22+'3.25 v. Sun Valley'!C22+'4.12 @ Rebels'!C22</f>
        <v>10</v>
      </c>
      <c r="D25" s="18">
        <f t="shared" si="2"/>
        <v>0.34482758620689657</v>
      </c>
      <c r="E25" s="6">
        <f>'3.8 @ Marvin Ridge'!E22+'3.10 v. AG Middle'!E22+'3.11 v. South Charlotte'!E22+'3.11 v. Deadshots'!E22+'3.11 v. Jr. Scots'!E22+'3.17 v. South Charlotte'!E22+'3.18 v. OakRidge'!E22+'3.24 v. Marvin Ridge'!E22+'3.25 v. Sun Valley'!E22+'4.12 @ Rebels'!E22</f>
        <v>4</v>
      </c>
      <c r="F25" s="6">
        <f>'3.8 @ Marvin Ridge'!F22+'3.10 v. AG Middle'!F22+'3.11 v. South Charlotte'!F22+'3.11 v. Deadshots'!F22+'3.11 v. Jr. Scots'!F22+'3.17 v. South Charlotte'!F22+'3.18 v. OakRidge'!F22+'3.24 v. Marvin Ridge'!F22+'3.25 v. Sun Valley'!F22+'4.12 @ Rebels'!F22</f>
        <v>10</v>
      </c>
      <c r="G25" s="6">
        <f>'3.8 @ Marvin Ridge'!G22+'3.10 v. AG Middle'!G22+'3.11 v. South Charlotte'!G22+'3.11 v. Deadshots'!G22+'3.11 v. Jr. Scots'!G22+'3.17 v. South Charlotte'!G22+'3.18 v. OakRidge'!G22+'3.24 v. Marvin Ridge'!G22+'3.25 v. Sun Valley'!G22+'4.12 @ Rebels'!G22</f>
        <v>1</v>
      </c>
      <c r="H25" s="6">
        <f>'3.8 @ Marvin Ridge'!H22+'3.10 v. AG Middle'!H22+'3.11 v. South Charlotte'!H22+'3.11 v. Deadshots'!H22+'3.11 v. Jr. Scots'!H22+'3.17 v. South Charlotte'!H22+'3.18 v. OakRidge'!H22+'3.24 v. Marvin Ridge'!H22+'3.25 v. Sun Valley'!H22+'4.12 @ Rebels'!H22</f>
        <v>0</v>
      </c>
      <c r="I25" s="18">
        <f t="shared" si="1"/>
        <v>0</v>
      </c>
      <c r="J25" s="6">
        <f>'3.8 @ Marvin Ridge'!J22+'3.10 v. AG Middle'!J22+'3.11 v. South Charlotte'!J22+'3.11 v. Deadshots'!J22+'3.11 v. Jr. Scots'!J22+'3.17 v. South Charlotte'!J22+'3.18 v. OakRidge'!J22+'3.24 v. Marvin Ridge'!J22+'3.25 v. Sun Valley'!J22+'4.12 @ Rebels'!J22</f>
        <v>2</v>
      </c>
      <c r="K25" s="6">
        <f>'3.8 @ Marvin Ridge'!K22+'3.10 v. AG Middle'!K22+'3.11 v. South Charlotte'!K22+'3.11 v. Deadshots'!K22+'3.11 v. Jr. Scots'!K22+'3.17 v. South Charlotte'!K22+'3.18 v. OakRidge'!K22+'3.24 v. Marvin Ridge'!K22+'3.25 v. Sun Valley'!K22+'4.12 @ Rebels'!K22</f>
        <v>8</v>
      </c>
      <c r="L25" s="6">
        <f>'3.8 @ Marvin Ridge'!L22+'3.10 v. AG Middle'!L22+'3.11 v. South Charlotte'!L22+'3.11 v. Deadshots'!L22+'3.11 v. Jr. Scots'!L22+'3.17 v. South Charlotte'!L22+'3.18 v. OakRidge'!L22+'3.24 v. Marvin Ridge'!L22+'3.25 v. Sun Valley'!L22+'4.12 @ Rebels'!L22</f>
        <v>0</v>
      </c>
      <c r="M25" s="19"/>
      <c r="N25" s="6">
        <f>'3.8 @ Marvin Ridge'!N22+'3.10 v. AG Middle'!N22+'3.11 v. South Charlotte'!N22+'3.11 v. Deadshots'!N22+'3.11 v. Jr. Scots'!N22+'3.17 v. South Charlotte'!N22+'3.18 v. OakRidge'!N22+'3.24 v. Marvin Ridge'!N22+'3.25 v. Sun Valley'!N22+'4.12 @ Rebels'!N22</f>
        <v>2</v>
      </c>
    </row>
    <row r="26" spans="1:14" x14ac:dyDescent="0.2">
      <c r="A26" s="5">
        <v>24</v>
      </c>
      <c r="B26" s="6">
        <f>'3.8 @ Marvin Ridge'!B23+'3.10 v. AG Middle'!B23+'3.11 v. South Charlotte'!B23+'3.11 v. Deadshots'!B23+'3.11 v. Jr. Scots'!B23+'3.17 v. South Charlotte'!B23+'3.18 v. OakRidge'!B23+'3.24 v. Marvin Ridge'!B23+'3.25 v. Sun Valley'!B23+'4.12 @ Rebels'!B23</f>
        <v>15</v>
      </c>
      <c r="C26" s="6">
        <f>'3.8 @ Marvin Ridge'!C23+'3.10 v. AG Middle'!C23+'3.11 v. South Charlotte'!C23+'3.11 v. Deadshots'!C23+'3.11 v. Jr. Scots'!C23+'3.17 v. South Charlotte'!C23+'3.18 v. OakRidge'!C23+'3.24 v. Marvin Ridge'!C23+'3.25 v. Sun Valley'!C23+'4.12 @ Rebels'!C23</f>
        <v>7</v>
      </c>
      <c r="D26" s="18">
        <f t="shared" si="2"/>
        <v>0.46666666666666667</v>
      </c>
      <c r="E26" s="6">
        <f>'3.8 @ Marvin Ridge'!E23+'3.10 v. AG Middle'!E23+'3.11 v. South Charlotte'!E23+'3.11 v. Deadshots'!E23+'3.11 v. Jr. Scots'!E23+'3.17 v. South Charlotte'!E23+'3.18 v. OakRidge'!E23+'3.24 v. Marvin Ridge'!E23+'3.25 v. Sun Valley'!E23+'4.12 @ Rebels'!E23</f>
        <v>0</v>
      </c>
      <c r="F26" s="6">
        <f>'3.8 @ Marvin Ridge'!F23+'3.10 v. AG Middle'!F23+'3.11 v. South Charlotte'!F23+'3.11 v. Deadshots'!F23+'3.11 v. Jr. Scots'!F23+'3.17 v. South Charlotte'!F23+'3.18 v. OakRidge'!F23+'3.24 v. Marvin Ridge'!F23+'3.25 v. Sun Valley'!F23+'4.12 @ Rebels'!F23</f>
        <v>23</v>
      </c>
      <c r="G26" s="6">
        <f>'3.8 @ Marvin Ridge'!G23+'3.10 v. AG Middle'!G23+'3.11 v. South Charlotte'!G23+'3.11 v. Deadshots'!G23+'3.11 v. Jr. Scots'!G23+'3.17 v. South Charlotte'!G23+'3.18 v. OakRidge'!G23+'3.24 v. Marvin Ridge'!G23+'3.25 v. Sun Valley'!G23+'4.12 @ Rebels'!G23</f>
        <v>14</v>
      </c>
      <c r="H26" s="6">
        <f>'3.8 @ Marvin Ridge'!H23+'3.10 v. AG Middle'!H23+'3.11 v. South Charlotte'!H23+'3.11 v. Deadshots'!H23+'3.11 v. Jr. Scots'!H23+'3.17 v. South Charlotte'!H23+'3.18 v. OakRidge'!H23+'3.24 v. Marvin Ridge'!H23+'3.25 v. Sun Valley'!H23+'4.12 @ Rebels'!H23</f>
        <v>8</v>
      </c>
      <c r="I26" s="18">
        <f t="shared" si="1"/>
        <v>0.5714285714285714</v>
      </c>
      <c r="J26" s="6">
        <f>'3.8 @ Marvin Ridge'!J23+'3.10 v. AG Middle'!J23+'3.11 v. South Charlotte'!J23+'3.11 v. Deadshots'!J23+'3.11 v. Jr. Scots'!J23+'3.17 v. South Charlotte'!J23+'3.18 v. OakRidge'!J23+'3.24 v. Marvin Ridge'!J23+'3.25 v. Sun Valley'!J23+'4.12 @ Rebels'!J23</f>
        <v>7</v>
      </c>
      <c r="K26" s="6">
        <f>'3.8 @ Marvin Ridge'!K23+'3.10 v. AG Middle'!K23+'3.11 v. South Charlotte'!K23+'3.11 v. Deadshots'!K23+'3.11 v. Jr. Scots'!K23+'3.17 v. South Charlotte'!K23+'3.18 v. OakRidge'!K23+'3.24 v. Marvin Ridge'!K23+'3.25 v. Sun Valley'!K23+'4.12 @ Rebels'!K23</f>
        <v>7</v>
      </c>
      <c r="L26" s="6">
        <f>'3.8 @ Marvin Ridge'!L23+'3.10 v. AG Middle'!L23+'3.11 v. South Charlotte'!L23+'3.11 v. Deadshots'!L23+'3.11 v. Jr. Scots'!L23+'3.17 v. South Charlotte'!L23+'3.18 v. OakRidge'!L23+'3.24 v. Marvin Ridge'!L23+'3.25 v. Sun Valley'!L23+'4.12 @ Rebels'!L23</f>
        <v>0</v>
      </c>
      <c r="M26" s="19"/>
      <c r="N26" s="6">
        <f>'3.8 @ Marvin Ridge'!N23+'3.10 v. AG Middle'!N23+'3.11 v. South Charlotte'!N23+'3.11 v. Deadshots'!N23+'3.11 v. Jr. Scots'!N23+'3.17 v. South Charlotte'!N23+'3.18 v. OakRidge'!N23+'3.24 v. Marvin Ridge'!N23+'3.25 v. Sun Valley'!N23+'4.12 @ Rebels'!N23</f>
        <v>0</v>
      </c>
    </row>
    <row r="27" spans="1:14" x14ac:dyDescent="0.2">
      <c r="A27" s="5">
        <v>25</v>
      </c>
      <c r="B27" s="6">
        <f>'3.8 @ Marvin Ridge'!B24+'3.10 v. AG Middle'!B24+'3.11 v. South Charlotte'!B24+'3.11 v. Deadshots'!B24+'3.11 v. Jr. Scots'!B24+'3.17 v. South Charlotte'!B24+'3.18 v. OakRidge'!B24+'3.24 v. Marvin Ridge'!B24+'3.25 v. Sun Valley'!B24+'4.12 @ Rebels'!B24</f>
        <v>0</v>
      </c>
      <c r="C27" s="6">
        <f>'3.8 @ Marvin Ridge'!C24+'3.10 v. AG Middle'!C24+'3.11 v. South Charlotte'!C24+'3.11 v. Deadshots'!C24+'3.11 v. Jr. Scots'!C24+'3.17 v. South Charlotte'!C24+'3.18 v. OakRidge'!C24+'3.24 v. Marvin Ridge'!C24+'3.25 v. Sun Valley'!C24+'4.12 @ Rebels'!C24</f>
        <v>0</v>
      </c>
      <c r="D27" s="19"/>
      <c r="E27" s="6">
        <f>'3.8 @ Marvin Ridge'!E24+'3.10 v. AG Middle'!E24+'3.11 v. South Charlotte'!E24+'3.11 v. Deadshots'!E24+'3.11 v. Jr. Scots'!E24+'3.17 v. South Charlotte'!E24+'3.18 v. OakRidge'!E24+'3.24 v. Marvin Ridge'!E24+'3.25 v. Sun Valley'!E24+'4.12 @ Rebels'!E24</f>
        <v>0</v>
      </c>
      <c r="F27" s="6">
        <f>'3.8 @ Marvin Ridge'!F24+'3.10 v. AG Middle'!F24+'3.11 v. South Charlotte'!F24+'3.11 v. Deadshots'!F24+'3.11 v. Jr. Scots'!F24+'3.17 v. South Charlotte'!F24+'3.18 v. OakRidge'!F24+'3.24 v. Marvin Ridge'!F24+'3.25 v. Sun Valley'!F24+'4.12 @ Rebels'!F24</f>
        <v>0</v>
      </c>
      <c r="G27" s="6">
        <f>'3.8 @ Marvin Ridge'!G24+'3.10 v. AG Middle'!G24+'3.11 v. South Charlotte'!G24+'3.11 v. Deadshots'!G24+'3.11 v. Jr. Scots'!G24+'3.17 v. South Charlotte'!G24+'3.18 v. OakRidge'!G24+'3.24 v. Marvin Ridge'!G24+'3.25 v. Sun Valley'!G24+'4.12 @ Rebels'!G24</f>
        <v>0</v>
      </c>
      <c r="H27" s="6">
        <f>'3.8 @ Marvin Ridge'!H24+'3.10 v. AG Middle'!H24+'3.11 v. South Charlotte'!H24+'3.11 v. Deadshots'!H24+'3.11 v. Jr. Scots'!H24+'3.17 v. South Charlotte'!H24+'3.18 v. OakRidge'!H24+'3.24 v. Marvin Ridge'!H24+'3.25 v. Sun Valley'!H24+'4.12 @ Rebels'!H24</f>
        <v>0</v>
      </c>
      <c r="I27" s="18"/>
      <c r="J27" s="6">
        <f>'3.8 @ Marvin Ridge'!J24+'3.10 v. AG Middle'!J24+'3.11 v. South Charlotte'!J24+'3.11 v. Deadshots'!J24+'3.11 v. Jr. Scots'!J24+'3.17 v. South Charlotte'!J24+'3.18 v. OakRidge'!J24+'3.24 v. Marvin Ridge'!J24+'3.25 v. Sun Valley'!J24+'4.12 @ Rebels'!J24</f>
        <v>0</v>
      </c>
      <c r="K27" s="6">
        <f>'3.8 @ Marvin Ridge'!K24+'3.10 v. AG Middle'!K24+'3.11 v. South Charlotte'!K24+'3.11 v. Deadshots'!K24+'3.11 v. Jr. Scots'!K24+'3.17 v. South Charlotte'!K24+'3.18 v. OakRidge'!K24+'3.24 v. Marvin Ridge'!K24+'3.25 v. Sun Valley'!K24+'4.12 @ Rebels'!K24</f>
        <v>4</v>
      </c>
      <c r="L27" s="6">
        <f>'3.8 @ Marvin Ridge'!L24+'3.10 v. AG Middle'!L24+'3.11 v. South Charlotte'!L24+'3.11 v. Deadshots'!L24+'3.11 v. Jr. Scots'!L24+'3.17 v. South Charlotte'!L24+'3.18 v. OakRidge'!L24+'3.24 v. Marvin Ridge'!L24+'3.25 v. Sun Valley'!L24+'4.12 @ Rebels'!L24</f>
        <v>44</v>
      </c>
      <c r="M27" s="18">
        <f>L27/C32</f>
        <v>0.42307692307692307</v>
      </c>
      <c r="N27" s="6">
        <f>'3.8 @ Marvin Ridge'!N24+'3.10 v. AG Middle'!N24+'3.11 v. South Charlotte'!N24+'3.11 v. Deadshots'!N24+'3.11 v. Jr. Scots'!N24+'3.17 v. South Charlotte'!N24+'3.18 v. OakRidge'!N24+'3.24 v. Marvin Ridge'!N24+'3.25 v. Sun Valley'!N24+'4.12 @ Rebels'!N24</f>
        <v>0</v>
      </c>
    </row>
    <row r="28" spans="1:14" ht="17" thickBot="1" x14ac:dyDescent="0.25">
      <c r="A28" s="9" t="s">
        <v>14</v>
      </c>
      <c r="B28" s="10">
        <f>SUM(B6:B27)</f>
        <v>214</v>
      </c>
      <c r="C28" s="10">
        <f>SUM(C6:C27)</f>
        <v>92</v>
      </c>
      <c r="D28" s="20">
        <f>C28/B28</f>
        <v>0.42990654205607476</v>
      </c>
      <c r="E28" s="10">
        <f>SUM(E6:E27)</f>
        <v>46</v>
      </c>
      <c r="F28" s="10">
        <f>SUM(F6:F27)</f>
        <v>222</v>
      </c>
      <c r="G28" s="10">
        <f>SUM(G6:G27)</f>
        <v>180</v>
      </c>
      <c r="H28" s="10">
        <f>SUM(H6:H27)</f>
        <v>75</v>
      </c>
      <c r="I28" s="20">
        <f t="shared" si="1"/>
        <v>0.41666666666666669</v>
      </c>
      <c r="J28" s="10">
        <f>SUM(J6:J27)</f>
        <v>59</v>
      </c>
      <c r="K28" s="10">
        <f>SUM(K6:K27)</f>
        <v>94</v>
      </c>
      <c r="L28" s="10">
        <f>SUM(L6:L27)</f>
        <v>47</v>
      </c>
      <c r="M28" s="20">
        <f>L28/C34</f>
        <v>0.40869565217391307</v>
      </c>
      <c r="N28" s="12">
        <f>SUM(N6:N27)</f>
        <v>22</v>
      </c>
    </row>
    <row r="30" spans="1:14" ht="17" thickBot="1" x14ac:dyDescent="0.25"/>
    <row r="31" spans="1:14" x14ac:dyDescent="0.2">
      <c r="A31" s="13" t="s">
        <v>15</v>
      </c>
      <c r="B31" s="2" t="s">
        <v>16</v>
      </c>
      <c r="C31" s="2" t="s">
        <v>17</v>
      </c>
      <c r="D31" s="2" t="s">
        <v>18</v>
      </c>
      <c r="E31" s="3" t="s">
        <v>19</v>
      </c>
    </row>
    <row r="32" spans="1:14" x14ac:dyDescent="0.2">
      <c r="A32" s="5">
        <v>25</v>
      </c>
      <c r="B32" s="6">
        <f>'3.8 @ Marvin Ridge'!B29+'3.10 v. AG Middle'!B29+'3.11 v. South Charlotte'!B29+'3.11 v. Deadshots'!B29+'3.11 v. Jr. Scots'!B29+'3.17 v. South Charlotte'!B29+'3.18 v. OakRidge'!B29+'3.24 v. Marvin Ridge'!B29+'3.25 v. Sun Valley'!B29+'4.12 @ Rebels'!B29</f>
        <v>143</v>
      </c>
      <c r="C32" s="6">
        <f>'3.8 @ Marvin Ridge'!C29+'3.10 v. AG Middle'!C29+'3.11 v. South Charlotte'!C29+'3.11 v. Deadshots'!C29+'3.11 v. Jr. Scots'!C29+'3.17 v. South Charlotte'!C29+'3.18 v. OakRidge'!C29+'3.24 v. Marvin Ridge'!C29+'3.25 v. Sun Valley'!C29+'4.12 @ Rebels'!C29</f>
        <v>104</v>
      </c>
      <c r="D32" s="6">
        <f>'3.8 @ Marvin Ridge'!D29+'3.10 v. AG Middle'!D29+'3.11 v. South Charlotte'!D29+'3.11 v. Deadshots'!D29+'3.11 v. Jr. Scots'!D29+'3.17 v. South Charlotte'!D29+'3.18 v. OakRidge'!D29+'3.24 v. Marvin Ridge'!D29+'3.25 v. Sun Valley'!D29+'4.12 @ Rebels'!D29</f>
        <v>52</v>
      </c>
      <c r="E32" s="14">
        <f>D32/B32</f>
        <v>0.36363636363636365</v>
      </c>
    </row>
    <row r="33" spans="1:5" x14ac:dyDescent="0.2">
      <c r="A33" s="5">
        <v>7</v>
      </c>
      <c r="B33" s="6">
        <f>'3.8 @ Marvin Ridge'!B30+'3.10 v. AG Middle'!B30+'3.11 v. South Charlotte'!B30+'3.11 v. Deadshots'!B30+'3.11 v. Jr. Scots'!B30+'3.17 v. South Charlotte'!B30+'3.18 v. OakRidge'!B30+'3.24 v. Marvin Ridge'!B30+'3.25 v. Sun Valley'!B30+'4.12 @ Rebels'!B30</f>
        <v>11</v>
      </c>
      <c r="C33" s="6">
        <f>'3.8 @ Marvin Ridge'!C30+'3.10 v. AG Middle'!C30+'3.11 v. South Charlotte'!C30+'3.11 v. Deadshots'!C30+'3.11 v. Jr. Scots'!C30+'3.17 v. South Charlotte'!C30+'3.18 v. OakRidge'!C30+'3.24 v. Marvin Ridge'!C30+'3.25 v. Sun Valley'!C30+'4.12 @ Rebels'!C30</f>
        <v>11</v>
      </c>
      <c r="D33" s="6">
        <f>'3.8 @ Marvin Ridge'!D30+'3.10 v. AG Middle'!D30+'3.11 v. South Charlotte'!D30+'3.11 v. Deadshots'!D30+'3.11 v. Jr. Scots'!D30+'3.17 v. South Charlotte'!D30+'3.18 v. OakRidge'!D30+'3.24 v. Marvin Ridge'!D30+'3.25 v. Sun Valley'!D30+'4.12 @ Rebels'!D30</f>
        <v>8</v>
      </c>
      <c r="E33" s="14">
        <f>D33/B33</f>
        <v>0.72727272727272729</v>
      </c>
    </row>
    <row r="34" spans="1:5" ht="17" thickBot="1" x14ac:dyDescent="0.25">
      <c r="A34" s="15" t="s">
        <v>20</v>
      </c>
      <c r="B34" s="10">
        <f>SUM(B32:B33)</f>
        <v>154</v>
      </c>
      <c r="C34" s="10">
        <f>SUM(C32:C33)</f>
        <v>115</v>
      </c>
      <c r="D34" s="10">
        <f>SUM(D32:D33)</f>
        <v>60</v>
      </c>
      <c r="E34" s="16">
        <f>D32/B32</f>
        <v>0.36363636363636365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AEA87C-ACA7-D14F-8D5A-F5A484A45258}">
  <dimension ref="A1:N31"/>
  <sheetViews>
    <sheetView workbookViewId="0">
      <selection activeCell="C5" sqref="C5"/>
    </sheetView>
  </sheetViews>
  <sheetFormatPr baseColWidth="10" defaultRowHeight="16" x14ac:dyDescent="0.2"/>
  <cols>
    <col min="1" max="2" width="14.1640625" bestFit="1" customWidth="1"/>
    <col min="3" max="3" width="21.1640625" bestFit="1" customWidth="1"/>
    <col min="4" max="4" width="14.33203125" bestFit="1" customWidth="1"/>
    <col min="5" max="5" width="19" bestFit="1" customWidth="1"/>
    <col min="6" max="6" width="11" bestFit="1" customWidth="1"/>
    <col min="7" max="7" width="8.1640625" bestFit="1" customWidth="1"/>
    <col min="8" max="8" width="12.5" bestFit="1" customWidth="1"/>
    <col min="9" max="9" width="12.5" customWidth="1"/>
    <col min="10" max="10" width="16" bestFit="1" customWidth="1"/>
    <col min="11" max="11" width="19" bestFit="1" customWidth="1"/>
    <col min="12" max="12" width="14.1640625" bestFit="1" customWidth="1"/>
    <col min="13" max="13" width="14.33203125" bestFit="1" customWidth="1"/>
    <col min="16" max="16" width="14.1640625" bestFit="1" customWidth="1"/>
    <col min="17" max="17" width="21.1640625" bestFit="1" customWidth="1"/>
    <col min="18" max="18" width="14.33203125" bestFit="1" customWidth="1"/>
  </cols>
  <sheetData>
    <row r="1" spans="1:14" ht="17" thickBot="1" x14ac:dyDescent="0.25"/>
    <row r="2" spans="1:14" s="4" customFormat="1" x14ac:dyDescent="0.2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2" t="s">
        <v>11</v>
      </c>
      <c r="M2" s="2" t="s">
        <v>12</v>
      </c>
      <c r="N2" s="3" t="s">
        <v>13</v>
      </c>
    </row>
    <row r="3" spans="1:14" x14ac:dyDescent="0.2">
      <c r="A3" s="5">
        <v>1</v>
      </c>
      <c r="B3" s="6">
        <v>0</v>
      </c>
      <c r="C3" s="6">
        <v>0</v>
      </c>
      <c r="D3" s="7" t="e">
        <v>#DIV/0!</v>
      </c>
      <c r="E3" s="6">
        <v>0</v>
      </c>
      <c r="F3" s="6">
        <v>0</v>
      </c>
      <c r="G3" s="6">
        <v>0</v>
      </c>
      <c r="H3" s="6">
        <v>0</v>
      </c>
      <c r="I3" s="7" t="e">
        <v>#DIV/0!</v>
      </c>
      <c r="J3" s="6">
        <v>0</v>
      </c>
      <c r="K3" s="6">
        <v>0</v>
      </c>
      <c r="L3" s="6">
        <v>0</v>
      </c>
      <c r="M3" s="6"/>
      <c r="N3" s="8">
        <v>0</v>
      </c>
    </row>
    <row r="4" spans="1:14" x14ac:dyDescent="0.2">
      <c r="A4" s="5">
        <v>2</v>
      </c>
      <c r="B4" s="6">
        <v>2</v>
      </c>
      <c r="C4" s="6">
        <v>1</v>
      </c>
      <c r="D4" s="7">
        <v>0.5</v>
      </c>
      <c r="E4" s="6">
        <v>0</v>
      </c>
      <c r="F4" s="6">
        <v>0</v>
      </c>
      <c r="G4" s="6">
        <v>0</v>
      </c>
      <c r="H4" s="6">
        <v>0</v>
      </c>
      <c r="I4" s="7"/>
      <c r="J4" s="6">
        <v>0</v>
      </c>
      <c r="K4" s="6">
        <v>0</v>
      </c>
      <c r="L4" s="6">
        <v>0</v>
      </c>
      <c r="M4" s="6"/>
      <c r="N4" s="8">
        <v>0</v>
      </c>
    </row>
    <row r="5" spans="1:14" x14ac:dyDescent="0.2">
      <c r="A5" s="5">
        <v>4</v>
      </c>
      <c r="B5" s="6">
        <v>0</v>
      </c>
      <c r="C5" s="6">
        <v>0</v>
      </c>
      <c r="D5" s="6"/>
      <c r="E5" s="6">
        <v>0</v>
      </c>
      <c r="F5" s="6">
        <v>0</v>
      </c>
      <c r="G5" s="6">
        <v>0</v>
      </c>
      <c r="H5" s="6">
        <v>0</v>
      </c>
      <c r="I5" s="7"/>
      <c r="J5" s="6">
        <v>0</v>
      </c>
      <c r="K5" s="6">
        <v>0</v>
      </c>
      <c r="L5" s="6">
        <v>0</v>
      </c>
      <c r="M5" s="6"/>
      <c r="N5" s="8">
        <v>0</v>
      </c>
    </row>
    <row r="6" spans="1:14" x14ac:dyDescent="0.2">
      <c r="A6" s="5">
        <v>5</v>
      </c>
      <c r="B6" s="6">
        <v>4</v>
      </c>
      <c r="C6" s="6">
        <v>2</v>
      </c>
      <c r="D6" s="7">
        <v>0.5</v>
      </c>
      <c r="E6" s="6">
        <v>2</v>
      </c>
      <c r="F6" s="6">
        <v>5</v>
      </c>
      <c r="G6" s="6">
        <v>0</v>
      </c>
      <c r="H6" s="6">
        <v>0</v>
      </c>
      <c r="I6" s="7" t="e">
        <v>#DIV/0!</v>
      </c>
      <c r="J6" s="6">
        <v>1</v>
      </c>
      <c r="K6" s="6">
        <v>4</v>
      </c>
      <c r="L6" s="6">
        <v>0</v>
      </c>
      <c r="M6" s="6"/>
      <c r="N6" s="8">
        <v>0</v>
      </c>
    </row>
    <row r="7" spans="1:14" x14ac:dyDescent="0.2">
      <c r="A7" s="5">
        <v>6</v>
      </c>
      <c r="B7" s="6">
        <v>0</v>
      </c>
      <c r="C7" s="6">
        <v>0</v>
      </c>
      <c r="D7" s="6"/>
      <c r="E7" s="6">
        <v>0</v>
      </c>
      <c r="F7" s="6">
        <v>1</v>
      </c>
      <c r="G7" s="6">
        <v>0</v>
      </c>
      <c r="H7" s="6">
        <v>0</v>
      </c>
      <c r="I7" s="7"/>
      <c r="J7" s="6">
        <v>0</v>
      </c>
      <c r="K7" s="6">
        <v>0</v>
      </c>
      <c r="L7" s="6">
        <v>0</v>
      </c>
      <c r="M7" s="6"/>
      <c r="N7" s="8">
        <v>0</v>
      </c>
    </row>
    <row r="8" spans="1:14" x14ac:dyDescent="0.2">
      <c r="A8" s="5">
        <v>7</v>
      </c>
      <c r="B8" s="6">
        <v>0</v>
      </c>
      <c r="C8" s="6">
        <v>0</v>
      </c>
      <c r="D8" s="6"/>
      <c r="E8" s="6">
        <v>0</v>
      </c>
      <c r="F8" s="6">
        <v>0</v>
      </c>
      <c r="G8" s="6">
        <v>0</v>
      </c>
      <c r="H8" s="6">
        <v>0</v>
      </c>
      <c r="I8" s="7"/>
      <c r="J8" s="6">
        <v>0</v>
      </c>
      <c r="K8" s="6">
        <v>0</v>
      </c>
      <c r="L8" s="6">
        <v>0</v>
      </c>
      <c r="M8" s="6"/>
      <c r="N8" s="8">
        <v>0</v>
      </c>
    </row>
    <row r="9" spans="1:14" x14ac:dyDescent="0.2">
      <c r="A9" s="5">
        <v>8</v>
      </c>
      <c r="B9" s="6">
        <v>0</v>
      </c>
      <c r="C9" s="6">
        <v>0</v>
      </c>
      <c r="D9" s="6"/>
      <c r="E9" s="6">
        <v>0</v>
      </c>
      <c r="F9" s="6">
        <v>0</v>
      </c>
      <c r="G9" s="6">
        <v>0</v>
      </c>
      <c r="H9" s="6">
        <v>0</v>
      </c>
      <c r="I9" s="7"/>
      <c r="J9" s="6">
        <v>0</v>
      </c>
      <c r="K9" s="6">
        <v>0</v>
      </c>
      <c r="L9" s="6">
        <v>0</v>
      </c>
      <c r="M9" s="6"/>
      <c r="N9" s="8">
        <v>0</v>
      </c>
    </row>
    <row r="10" spans="1:14" x14ac:dyDescent="0.2">
      <c r="A10" s="5">
        <v>9</v>
      </c>
      <c r="B10" s="6">
        <v>0</v>
      </c>
      <c r="C10" s="6">
        <v>0</v>
      </c>
      <c r="D10" s="6"/>
      <c r="E10" s="6">
        <v>0</v>
      </c>
      <c r="F10" s="6">
        <v>2</v>
      </c>
      <c r="G10" s="6">
        <v>0</v>
      </c>
      <c r="H10" s="6">
        <v>0</v>
      </c>
      <c r="I10" s="7"/>
      <c r="J10" s="6">
        <v>1</v>
      </c>
      <c r="K10" s="6">
        <v>0</v>
      </c>
      <c r="L10" s="6">
        <v>0</v>
      </c>
      <c r="M10" s="6"/>
      <c r="N10" s="8">
        <v>0</v>
      </c>
    </row>
    <row r="11" spans="1:14" x14ac:dyDescent="0.2">
      <c r="A11" s="5">
        <v>10</v>
      </c>
      <c r="B11" s="6">
        <v>0</v>
      </c>
      <c r="C11" s="6">
        <v>0</v>
      </c>
      <c r="D11" s="6"/>
      <c r="E11" s="6">
        <v>0</v>
      </c>
      <c r="F11" s="6">
        <v>0</v>
      </c>
      <c r="G11" s="6">
        <v>0</v>
      </c>
      <c r="H11" s="6">
        <v>0</v>
      </c>
      <c r="I11" s="7"/>
      <c r="J11" s="6">
        <v>0</v>
      </c>
      <c r="K11" s="6">
        <v>0</v>
      </c>
      <c r="L11" s="6">
        <v>0</v>
      </c>
      <c r="M11" s="6"/>
      <c r="N11" s="8">
        <v>0</v>
      </c>
    </row>
    <row r="12" spans="1:14" x14ac:dyDescent="0.2">
      <c r="A12" s="5">
        <v>11</v>
      </c>
      <c r="B12" s="6">
        <v>0</v>
      </c>
      <c r="C12" s="6">
        <v>0</v>
      </c>
      <c r="D12" s="6"/>
      <c r="E12" s="6">
        <v>0</v>
      </c>
      <c r="F12" s="6">
        <v>0</v>
      </c>
      <c r="G12" s="6">
        <v>0</v>
      </c>
      <c r="H12" s="6">
        <v>0</v>
      </c>
      <c r="I12" s="7"/>
      <c r="J12" s="6">
        <v>0</v>
      </c>
      <c r="K12" s="6">
        <v>0</v>
      </c>
      <c r="L12" s="6">
        <v>0</v>
      </c>
      <c r="M12" s="6"/>
      <c r="N12" s="8">
        <v>0</v>
      </c>
    </row>
    <row r="13" spans="1:14" x14ac:dyDescent="0.2">
      <c r="A13" s="5">
        <v>12</v>
      </c>
      <c r="B13" s="6">
        <v>6</v>
      </c>
      <c r="C13" s="6">
        <v>4</v>
      </c>
      <c r="D13" s="7">
        <v>0.66666666666666663</v>
      </c>
      <c r="E13" s="6">
        <v>1</v>
      </c>
      <c r="F13" s="6">
        <v>3</v>
      </c>
      <c r="G13" s="6">
        <v>0</v>
      </c>
      <c r="H13" s="6">
        <v>0</v>
      </c>
      <c r="I13" s="7" t="e">
        <v>#DIV/0!</v>
      </c>
      <c r="J13" s="6">
        <v>0</v>
      </c>
      <c r="K13" s="6">
        <v>1</v>
      </c>
      <c r="L13" s="6">
        <v>0</v>
      </c>
      <c r="M13" s="6"/>
      <c r="N13" s="8">
        <v>0</v>
      </c>
    </row>
    <row r="14" spans="1:14" x14ac:dyDescent="0.2">
      <c r="A14" s="5">
        <v>13</v>
      </c>
      <c r="B14" s="6">
        <v>0</v>
      </c>
      <c r="C14" s="6">
        <v>0</v>
      </c>
      <c r="D14" s="6"/>
      <c r="E14" s="6">
        <v>0</v>
      </c>
      <c r="F14" s="6">
        <v>0</v>
      </c>
      <c r="G14" s="6">
        <v>0</v>
      </c>
      <c r="H14" s="6">
        <v>0</v>
      </c>
      <c r="I14" s="7"/>
      <c r="J14" s="6">
        <v>0</v>
      </c>
      <c r="K14" s="6">
        <v>0</v>
      </c>
      <c r="L14" s="6">
        <v>0</v>
      </c>
      <c r="M14" s="6"/>
      <c r="N14" s="8">
        <v>0</v>
      </c>
    </row>
    <row r="15" spans="1:14" x14ac:dyDescent="0.2">
      <c r="A15" s="5">
        <v>14</v>
      </c>
      <c r="B15" s="6">
        <v>0</v>
      </c>
      <c r="C15" s="6">
        <v>0</v>
      </c>
      <c r="D15" s="6"/>
      <c r="E15" s="6">
        <v>0</v>
      </c>
      <c r="F15" s="6">
        <v>0</v>
      </c>
      <c r="G15" s="6">
        <v>0</v>
      </c>
      <c r="H15" s="6">
        <v>0</v>
      </c>
      <c r="I15" s="7"/>
      <c r="J15" s="6">
        <v>0</v>
      </c>
      <c r="K15" s="6">
        <v>0</v>
      </c>
      <c r="L15" s="6">
        <v>0</v>
      </c>
      <c r="M15" s="6"/>
      <c r="N15" s="8">
        <v>0</v>
      </c>
    </row>
    <row r="16" spans="1:14" x14ac:dyDescent="0.2">
      <c r="A16" s="5">
        <v>15</v>
      </c>
      <c r="B16" s="6">
        <v>1</v>
      </c>
      <c r="C16" s="6">
        <v>0</v>
      </c>
      <c r="D16" s="7">
        <v>0</v>
      </c>
      <c r="E16" s="6">
        <v>0</v>
      </c>
      <c r="F16" s="6">
        <v>1</v>
      </c>
      <c r="G16" s="6">
        <v>0</v>
      </c>
      <c r="H16" s="6">
        <v>0</v>
      </c>
      <c r="I16" s="7"/>
      <c r="J16" s="6">
        <v>0</v>
      </c>
      <c r="K16" s="6">
        <v>3</v>
      </c>
      <c r="L16" s="6">
        <v>0</v>
      </c>
      <c r="M16" s="6"/>
      <c r="N16" s="8">
        <v>0</v>
      </c>
    </row>
    <row r="17" spans="1:14" x14ac:dyDescent="0.2">
      <c r="A17" s="5">
        <v>16</v>
      </c>
      <c r="B17" s="6">
        <v>2</v>
      </c>
      <c r="C17" s="6">
        <v>1</v>
      </c>
      <c r="D17" s="7">
        <v>0.5</v>
      </c>
      <c r="E17" s="6">
        <v>0</v>
      </c>
      <c r="F17" s="6">
        <v>3</v>
      </c>
      <c r="G17" s="6">
        <v>2</v>
      </c>
      <c r="H17" s="6">
        <v>2</v>
      </c>
      <c r="I17" s="7">
        <v>1</v>
      </c>
      <c r="J17" s="6">
        <v>0</v>
      </c>
      <c r="K17" s="6">
        <v>0</v>
      </c>
      <c r="L17" s="6">
        <v>0</v>
      </c>
      <c r="M17" s="6"/>
      <c r="N17" s="8">
        <v>0</v>
      </c>
    </row>
    <row r="18" spans="1:14" x14ac:dyDescent="0.2">
      <c r="A18" s="5">
        <v>17</v>
      </c>
      <c r="B18" s="6">
        <v>0</v>
      </c>
      <c r="C18" s="6">
        <v>0</v>
      </c>
      <c r="D18" s="6"/>
      <c r="E18" s="6">
        <v>0</v>
      </c>
      <c r="F18" s="6">
        <v>2</v>
      </c>
      <c r="G18" s="6">
        <v>5</v>
      </c>
      <c r="H18" s="6">
        <v>2</v>
      </c>
      <c r="I18" s="7">
        <v>0.4</v>
      </c>
      <c r="J18" s="6">
        <v>0</v>
      </c>
      <c r="K18" s="6">
        <v>1</v>
      </c>
      <c r="L18" s="6">
        <v>0</v>
      </c>
      <c r="M18" s="6"/>
      <c r="N18" s="8">
        <v>0</v>
      </c>
    </row>
    <row r="19" spans="1:14" x14ac:dyDescent="0.2">
      <c r="A19" s="5">
        <v>19</v>
      </c>
      <c r="B19" s="6">
        <v>0</v>
      </c>
      <c r="C19" s="6">
        <v>0</v>
      </c>
      <c r="D19" s="6"/>
      <c r="E19" s="6">
        <v>0</v>
      </c>
      <c r="F19" s="6">
        <v>3</v>
      </c>
      <c r="G19" s="6">
        <v>0</v>
      </c>
      <c r="H19" s="6">
        <v>0</v>
      </c>
      <c r="I19" s="7"/>
      <c r="J19" s="6">
        <v>2</v>
      </c>
      <c r="K19" s="6">
        <v>0</v>
      </c>
      <c r="L19" s="6">
        <v>0</v>
      </c>
      <c r="M19" s="6"/>
      <c r="N19" s="8">
        <v>0</v>
      </c>
    </row>
    <row r="20" spans="1:14" x14ac:dyDescent="0.2">
      <c r="A20" s="5">
        <v>21</v>
      </c>
      <c r="B20" s="6">
        <v>0</v>
      </c>
      <c r="C20" s="6">
        <v>0</v>
      </c>
      <c r="D20" s="6"/>
      <c r="E20" s="6">
        <v>0</v>
      </c>
      <c r="F20" s="6">
        <v>0</v>
      </c>
      <c r="G20" s="6">
        <v>0</v>
      </c>
      <c r="H20" s="6">
        <v>0</v>
      </c>
      <c r="I20" s="7"/>
      <c r="J20" s="6">
        <v>0</v>
      </c>
      <c r="K20" s="6">
        <v>0</v>
      </c>
      <c r="L20" s="6">
        <v>0</v>
      </c>
      <c r="M20" s="6"/>
      <c r="N20" s="8">
        <v>0</v>
      </c>
    </row>
    <row r="21" spans="1:14" x14ac:dyDescent="0.2">
      <c r="A21" s="5">
        <v>22</v>
      </c>
      <c r="B21" s="6">
        <v>1</v>
      </c>
      <c r="C21" s="6">
        <v>0</v>
      </c>
      <c r="D21" s="7">
        <v>0</v>
      </c>
      <c r="E21" s="6">
        <v>0</v>
      </c>
      <c r="F21" s="6">
        <v>4</v>
      </c>
      <c r="G21" s="6">
        <v>11</v>
      </c>
      <c r="H21" s="6">
        <v>5</v>
      </c>
      <c r="I21" s="7">
        <v>0.45454545454545453</v>
      </c>
      <c r="J21" s="6">
        <v>1</v>
      </c>
      <c r="K21" s="6">
        <v>0</v>
      </c>
      <c r="L21" s="6">
        <v>0</v>
      </c>
      <c r="M21" s="6"/>
      <c r="N21" s="8">
        <v>0</v>
      </c>
    </row>
    <row r="22" spans="1:14" x14ac:dyDescent="0.2">
      <c r="A22" s="5">
        <v>23</v>
      </c>
      <c r="B22" s="6">
        <v>2</v>
      </c>
      <c r="C22" s="6">
        <v>0</v>
      </c>
      <c r="D22" s="7">
        <v>0</v>
      </c>
      <c r="E22" s="6">
        <v>0</v>
      </c>
      <c r="F22" s="6">
        <v>1</v>
      </c>
      <c r="G22" s="6">
        <v>0</v>
      </c>
      <c r="H22" s="6">
        <v>0</v>
      </c>
      <c r="I22" s="7"/>
      <c r="J22" s="6">
        <v>0</v>
      </c>
      <c r="K22" s="6">
        <v>1</v>
      </c>
      <c r="L22" s="6">
        <v>0</v>
      </c>
      <c r="M22" s="6"/>
      <c r="N22" s="8">
        <v>0</v>
      </c>
    </row>
    <row r="23" spans="1:14" x14ac:dyDescent="0.2">
      <c r="A23" s="5">
        <v>24</v>
      </c>
      <c r="B23" s="6">
        <v>0</v>
      </c>
      <c r="C23" s="6">
        <v>0</v>
      </c>
      <c r="D23" s="6"/>
      <c r="E23" s="6">
        <v>0</v>
      </c>
      <c r="F23" s="6">
        <v>1</v>
      </c>
      <c r="G23" s="6">
        <v>1</v>
      </c>
      <c r="H23" s="6">
        <v>1</v>
      </c>
      <c r="I23" s="7"/>
      <c r="J23" s="6">
        <v>0</v>
      </c>
      <c r="K23" s="6">
        <v>1</v>
      </c>
      <c r="L23" s="6">
        <v>0</v>
      </c>
      <c r="M23" s="6"/>
      <c r="N23" s="8">
        <v>0</v>
      </c>
    </row>
    <row r="24" spans="1:14" x14ac:dyDescent="0.2">
      <c r="A24" s="5">
        <v>25</v>
      </c>
      <c r="B24" s="6">
        <v>0</v>
      </c>
      <c r="C24" s="6">
        <v>0</v>
      </c>
      <c r="D24" s="6"/>
      <c r="E24" s="6">
        <v>0</v>
      </c>
      <c r="F24" s="6">
        <v>0</v>
      </c>
      <c r="G24" s="6">
        <v>0</v>
      </c>
      <c r="H24" s="6">
        <v>0</v>
      </c>
      <c r="I24" s="7"/>
      <c r="J24" s="6">
        <v>0</v>
      </c>
      <c r="K24" s="6">
        <v>0</v>
      </c>
      <c r="L24" s="6">
        <v>1</v>
      </c>
      <c r="M24" s="7">
        <v>0.125</v>
      </c>
      <c r="N24" s="8">
        <v>0</v>
      </c>
    </row>
    <row r="25" spans="1:14" ht="17" thickBot="1" x14ac:dyDescent="0.25">
      <c r="A25" s="9" t="s">
        <v>14</v>
      </c>
      <c r="B25" s="10">
        <v>18</v>
      </c>
      <c r="C25" s="10">
        <v>8</v>
      </c>
      <c r="D25" s="11">
        <v>0.44444444444444442</v>
      </c>
      <c r="E25" s="10">
        <v>3</v>
      </c>
      <c r="F25" s="10">
        <v>26</v>
      </c>
      <c r="G25" s="10">
        <v>19</v>
      </c>
      <c r="H25" s="10">
        <v>10</v>
      </c>
      <c r="I25" s="11">
        <v>0.52631578947368418</v>
      </c>
      <c r="J25" s="10">
        <v>5</v>
      </c>
      <c r="K25" s="10">
        <v>11</v>
      </c>
      <c r="L25" s="10">
        <v>1</v>
      </c>
      <c r="M25" s="11">
        <v>0.125</v>
      </c>
      <c r="N25" s="12">
        <v>0</v>
      </c>
    </row>
    <row r="27" spans="1:14" ht="17" thickBot="1" x14ac:dyDescent="0.25"/>
    <row r="28" spans="1:14" x14ac:dyDescent="0.2">
      <c r="A28" s="13" t="s">
        <v>15</v>
      </c>
      <c r="B28" s="2" t="s">
        <v>16</v>
      </c>
      <c r="C28" s="2" t="s">
        <v>17</v>
      </c>
      <c r="D28" s="2" t="s">
        <v>18</v>
      </c>
      <c r="E28" s="3" t="s">
        <v>19</v>
      </c>
    </row>
    <row r="29" spans="1:14" x14ac:dyDescent="0.2">
      <c r="A29" s="5">
        <v>25</v>
      </c>
      <c r="B29" s="6">
        <v>5</v>
      </c>
      <c r="C29" s="6">
        <v>8</v>
      </c>
      <c r="D29" s="6">
        <v>2</v>
      </c>
      <c r="E29" s="14">
        <v>0.4</v>
      </c>
    </row>
    <row r="30" spans="1:14" x14ac:dyDescent="0.2">
      <c r="A30" s="5">
        <v>7</v>
      </c>
      <c r="B30" s="6">
        <v>5</v>
      </c>
      <c r="C30" s="6">
        <v>5</v>
      </c>
      <c r="D30" s="6">
        <v>5</v>
      </c>
      <c r="E30" s="14">
        <v>1</v>
      </c>
    </row>
    <row r="31" spans="1:14" ht="17" thickBot="1" x14ac:dyDescent="0.25">
      <c r="A31" s="15" t="s">
        <v>20</v>
      </c>
      <c r="B31" s="10">
        <v>10</v>
      </c>
      <c r="C31" s="10">
        <v>13</v>
      </c>
      <c r="D31" s="10">
        <v>7</v>
      </c>
      <c r="E31" s="16">
        <v>0.4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B7D096-451C-2F4F-AB0F-751F00D31177}">
  <dimension ref="A1:N31"/>
  <sheetViews>
    <sheetView topLeftCell="A6" workbookViewId="0">
      <selection activeCell="A30" sqref="A30:F30"/>
    </sheetView>
  </sheetViews>
  <sheetFormatPr baseColWidth="10" defaultRowHeight="16" x14ac:dyDescent="0.2"/>
  <cols>
    <col min="1" max="2" width="14.1640625" bestFit="1" customWidth="1"/>
    <col min="3" max="3" width="21.1640625" bestFit="1" customWidth="1"/>
    <col min="4" max="4" width="14.33203125" bestFit="1" customWidth="1"/>
    <col min="5" max="5" width="19" bestFit="1" customWidth="1"/>
    <col min="6" max="6" width="11" bestFit="1" customWidth="1"/>
    <col min="7" max="7" width="8.1640625" bestFit="1" customWidth="1"/>
    <col min="8" max="8" width="12.5" bestFit="1" customWidth="1"/>
    <col min="9" max="9" width="12.5" customWidth="1"/>
    <col min="10" max="10" width="16" bestFit="1" customWidth="1"/>
    <col min="11" max="11" width="19" bestFit="1" customWidth="1"/>
    <col min="12" max="12" width="14.1640625" bestFit="1" customWidth="1"/>
    <col min="13" max="13" width="14.33203125" bestFit="1" customWidth="1"/>
    <col min="16" max="16" width="14.1640625" bestFit="1" customWidth="1"/>
    <col min="17" max="17" width="21.1640625" bestFit="1" customWidth="1"/>
    <col min="18" max="18" width="14.33203125" bestFit="1" customWidth="1"/>
  </cols>
  <sheetData>
    <row r="1" spans="1:14" ht="17" thickBot="1" x14ac:dyDescent="0.25"/>
    <row r="2" spans="1:14" s="4" customFormat="1" x14ac:dyDescent="0.2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2" t="s">
        <v>11</v>
      </c>
      <c r="M2" s="2" t="s">
        <v>12</v>
      </c>
      <c r="N2" s="3" t="s">
        <v>13</v>
      </c>
    </row>
    <row r="3" spans="1:14" x14ac:dyDescent="0.2">
      <c r="A3" s="5">
        <v>1</v>
      </c>
      <c r="B3" s="6">
        <v>0</v>
      </c>
      <c r="C3" s="6">
        <v>0</v>
      </c>
      <c r="D3" s="7"/>
      <c r="E3" s="6">
        <v>0</v>
      </c>
      <c r="F3" s="6">
        <v>0</v>
      </c>
      <c r="G3" s="6">
        <v>0</v>
      </c>
      <c r="H3" s="6">
        <v>0</v>
      </c>
      <c r="I3" s="7"/>
      <c r="J3" s="6">
        <v>0</v>
      </c>
      <c r="K3" s="6">
        <v>0</v>
      </c>
      <c r="L3" s="6">
        <v>0</v>
      </c>
      <c r="M3" s="6"/>
      <c r="N3" s="8">
        <v>0</v>
      </c>
    </row>
    <row r="4" spans="1:14" x14ac:dyDescent="0.2">
      <c r="A4" s="5">
        <v>2</v>
      </c>
      <c r="B4" s="6">
        <v>0</v>
      </c>
      <c r="C4" s="6">
        <v>0</v>
      </c>
      <c r="D4" s="7"/>
      <c r="E4" s="6">
        <v>0</v>
      </c>
      <c r="F4" s="6">
        <v>0</v>
      </c>
      <c r="G4" s="6">
        <v>0</v>
      </c>
      <c r="H4" s="6">
        <v>0</v>
      </c>
      <c r="I4" s="7"/>
      <c r="J4" s="6">
        <v>0</v>
      </c>
      <c r="K4" s="6">
        <v>0</v>
      </c>
      <c r="L4" s="6">
        <v>0</v>
      </c>
      <c r="M4" s="6"/>
      <c r="N4" s="8">
        <v>0</v>
      </c>
    </row>
    <row r="5" spans="1:14" x14ac:dyDescent="0.2">
      <c r="A5" s="5">
        <v>4</v>
      </c>
      <c r="B5" s="6">
        <v>0</v>
      </c>
      <c r="C5" s="6">
        <v>0</v>
      </c>
      <c r="D5" s="6"/>
      <c r="E5" s="6">
        <v>0</v>
      </c>
      <c r="F5" s="6">
        <v>1</v>
      </c>
      <c r="G5" s="6">
        <v>0</v>
      </c>
      <c r="H5" s="6">
        <v>0</v>
      </c>
      <c r="I5" s="7"/>
      <c r="J5" s="6">
        <v>0</v>
      </c>
      <c r="K5" s="6">
        <v>1</v>
      </c>
      <c r="L5" s="6">
        <v>0</v>
      </c>
      <c r="M5" s="6"/>
      <c r="N5" s="8">
        <v>0</v>
      </c>
    </row>
    <row r="6" spans="1:14" x14ac:dyDescent="0.2">
      <c r="A6" s="5">
        <v>5</v>
      </c>
      <c r="B6" s="6">
        <v>4</v>
      </c>
      <c r="C6" s="6">
        <v>4</v>
      </c>
      <c r="D6" s="7">
        <v>1</v>
      </c>
      <c r="E6" s="6">
        <v>1</v>
      </c>
      <c r="F6" s="6">
        <v>4</v>
      </c>
      <c r="G6" s="6">
        <v>0</v>
      </c>
      <c r="H6" s="6">
        <v>0</v>
      </c>
      <c r="I6" s="7"/>
      <c r="J6" s="6">
        <v>1</v>
      </c>
      <c r="K6" s="6">
        <v>3</v>
      </c>
      <c r="L6" s="6">
        <v>0</v>
      </c>
      <c r="M6" s="6"/>
      <c r="N6" s="8">
        <v>1</v>
      </c>
    </row>
    <row r="7" spans="1:14" x14ac:dyDescent="0.2">
      <c r="A7" s="5">
        <v>6</v>
      </c>
      <c r="B7" s="6">
        <v>0</v>
      </c>
      <c r="C7" s="6">
        <v>0</v>
      </c>
      <c r="D7" s="6"/>
      <c r="E7" s="6">
        <v>0</v>
      </c>
      <c r="F7" s="6">
        <v>2</v>
      </c>
      <c r="G7" s="6">
        <v>0</v>
      </c>
      <c r="H7" s="6">
        <v>0</v>
      </c>
      <c r="I7" s="7"/>
      <c r="J7" s="6">
        <v>0</v>
      </c>
      <c r="K7" s="6">
        <v>1</v>
      </c>
      <c r="L7" s="6">
        <v>0</v>
      </c>
      <c r="M7" s="6"/>
      <c r="N7" s="8">
        <v>0</v>
      </c>
    </row>
    <row r="8" spans="1:14" x14ac:dyDescent="0.2">
      <c r="A8" s="5">
        <v>7</v>
      </c>
      <c r="B8" s="6">
        <v>0</v>
      </c>
      <c r="C8" s="6">
        <v>0</v>
      </c>
      <c r="D8" s="6"/>
      <c r="E8" s="6">
        <v>0</v>
      </c>
      <c r="F8" s="6">
        <v>0</v>
      </c>
      <c r="G8" s="6">
        <v>0</v>
      </c>
      <c r="H8" s="6">
        <v>0</v>
      </c>
      <c r="I8" s="7"/>
      <c r="J8" s="6">
        <v>1</v>
      </c>
      <c r="K8" s="6">
        <v>0</v>
      </c>
      <c r="L8" s="6">
        <v>0</v>
      </c>
      <c r="M8" s="6"/>
      <c r="N8" s="8">
        <v>0</v>
      </c>
    </row>
    <row r="9" spans="1:14" x14ac:dyDescent="0.2">
      <c r="A9" s="5">
        <v>8</v>
      </c>
      <c r="B9" s="6">
        <v>0</v>
      </c>
      <c r="C9" s="6">
        <v>0</v>
      </c>
      <c r="D9" s="6"/>
      <c r="E9" s="6">
        <v>0</v>
      </c>
      <c r="F9" s="6">
        <v>0</v>
      </c>
      <c r="G9" s="6">
        <v>0</v>
      </c>
      <c r="H9" s="6">
        <v>0</v>
      </c>
      <c r="I9" s="7"/>
      <c r="J9" s="6">
        <v>0</v>
      </c>
      <c r="K9" s="6">
        <v>0</v>
      </c>
      <c r="L9" s="6">
        <v>0</v>
      </c>
      <c r="M9" s="6"/>
      <c r="N9" s="8">
        <v>0</v>
      </c>
    </row>
    <row r="10" spans="1:14" x14ac:dyDescent="0.2">
      <c r="A10" s="5">
        <v>9</v>
      </c>
      <c r="B10" s="6">
        <v>1</v>
      </c>
      <c r="C10" s="6">
        <v>0</v>
      </c>
      <c r="D10" s="7">
        <v>0</v>
      </c>
      <c r="E10" s="6">
        <v>0</v>
      </c>
      <c r="F10" s="6">
        <v>4</v>
      </c>
      <c r="G10" s="6">
        <v>0</v>
      </c>
      <c r="H10" s="6">
        <v>0</v>
      </c>
      <c r="I10" s="7"/>
      <c r="J10" s="6">
        <v>3</v>
      </c>
      <c r="K10" s="6">
        <v>0</v>
      </c>
      <c r="L10" s="6">
        <v>0</v>
      </c>
      <c r="M10" s="6"/>
      <c r="N10" s="8">
        <v>0</v>
      </c>
    </row>
    <row r="11" spans="1:14" x14ac:dyDescent="0.2">
      <c r="A11" s="5">
        <v>10</v>
      </c>
      <c r="B11" s="6">
        <v>0</v>
      </c>
      <c r="C11" s="6">
        <v>0</v>
      </c>
      <c r="D11" s="6"/>
      <c r="E11" s="6">
        <v>0</v>
      </c>
      <c r="F11" s="6">
        <v>1</v>
      </c>
      <c r="G11" s="6">
        <v>0</v>
      </c>
      <c r="H11" s="6">
        <v>0</v>
      </c>
      <c r="I11" s="7"/>
      <c r="J11" s="6">
        <v>0</v>
      </c>
      <c r="K11" s="6">
        <v>0</v>
      </c>
      <c r="L11" s="6">
        <v>0</v>
      </c>
      <c r="M11" s="6"/>
      <c r="N11" s="8">
        <v>0</v>
      </c>
    </row>
    <row r="12" spans="1:14" x14ac:dyDescent="0.2">
      <c r="A12" s="5">
        <v>11</v>
      </c>
      <c r="B12" s="6">
        <v>0</v>
      </c>
      <c r="C12" s="6">
        <v>0</v>
      </c>
      <c r="D12" s="6"/>
      <c r="E12" s="6">
        <v>0</v>
      </c>
      <c r="F12" s="6">
        <v>0</v>
      </c>
      <c r="G12" s="6">
        <v>0</v>
      </c>
      <c r="H12" s="6">
        <v>0</v>
      </c>
      <c r="I12" s="7"/>
      <c r="J12" s="6">
        <v>0</v>
      </c>
      <c r="K12" s="6">
        <v>0</v>
      </c>
      <c r="L12" s="6">
        <v>0</v>
      </c>
      <c r="M12" s="6"/>
      <c r="N12" s="8">
        <v>0</v>
      </c>
    </row>
    <row r="13" spans="1:14" x14ac:dyDescent="0.2">
      <c r="A13" s="5">
        <v>12</v>
      </c>
      <c r="B13" s="6">
        <v>5</v>
      </c>
      <c r="C13" s="6">
        <v>2</v>
      </c>
      <c r="D13" s="7">
        <v>0.4</v>
      </c>
      <c r="E13" s="6">
        <v>1</v>
      </c>
      <c r="F13" s="6">
        <v>4</v>
      </c>
      <c r="G13" s="6">
        <v>0</v>
      </c>
      <c r="H13" s="6">
        <v>0</v>
      </c>
      <c r="I13" s="7"/>
      <c r="J13" s="6">
        <v>1</v>
      </c>
      <c r="K13" s="6">
        <v>2</v>
      </c>
      <c r="L13" s="6">
        <v>0</v>
      </c>
      <c r="M13" s="6"/>
      <c r="N13" s="8">
        <v>0</v>
      </c>
    </row>
    <row r="14" spans="1:14" x14ac:dyDescent="0.2">
      <c r="A14" s="5">
        <v>13</v>
      </c>
      <c r="B14" s="6">
        <v>0</v>
      </c>
      <c r="C14" s="6">
        <v>0</v>
      </c>
      <c r="D14" s="6"/>
      <c r="E14" s="6">
        <v>0</v>
      </c>
      <c r="F14" s="6">
        <v>0</v>
      </c>
      <c r="G14" s="6">
        <v>0</v>
      </c>
      <c r="H14" s="6">
        <v>0</v>
      </c>
      <c r="I14" s="7"/>
      <c r="J14" s="6">
        <v>0</v>
      </c>
      <c r="K14" s="6">
        <v>0</v>
      </c>
      <c r="L14" s="6">
        <v>0</v>
      </c>
      <c r="M14" s="6"/>
      <c r="N14" s="8">
        <v>0</v>
      </c>
    </row>
    <row r="15" spans="1:14" x14ac:dyDescent="0.2">
      <c r="A15" s="5">
        <v>14</v>
      </c>
      <c r="B15" s="6">
        <v>0</v>
      </c>
      <c r="C15" s="6">
        <v>0</v>
      </c>
      <c r="D15" s="6"/>
      <c r="E15" s="6">
        <v>0</v>
      </c>
      <c r="F15" s="6">
        <v>2</v>
      </c>
      <c r="G15" s="6">
        <v>0</v>
      </c>
      <c r="H15" s="6">
        <v>0</v>
      </c>
      <c r="I15" s="7"/>
      <c r="J15" s="6">
        <v>0</v>
      </c>
      <c r="K15" s="6">
        <v>0</v>
      </c>
      <c r="L15" s="6">
        <v>0</v>
      </c>
      <c r="M15" s="6"/>
      <c r="N15" s="8">
        <v>0</v>
      </c>
    </row>
    <row r="16" spans="1:14" x14ac:dyDescent="0.2">
      <c r="A16" s="5">
        <v>15</v>
      </c>
      <c r="B16" s="6">
        <v>2</v>
      </c>
      <c r="C16" s="6">
        <v>1</v>
      </c>
      <c r="D16" s="7">
        <v>0.5</v>
      </c>
      <c r="E16" s="6">
        <v>0</v>
      </c>
      <c r="F16" s="6">
        <v>0</v>
      </c>
      <c r="G16" s="6">
        <v>0</v>
      </c>
      <c r="H16" s="6">
        <v>0</v>
      </c>
      <c r="I16" s="7"/>
      <c r="J16" s="6">
        <v>0</v>
      </c>
      <c r="K16" s="6">
        <v>0</v>
      </c>
      <c r="L16" s="6">
        <v>0</v>
      </c>
      <c r="M16" s="6"/>
      <c r="N16" s="8">
        <v>0</v>
      </c>
    </row>
    <row r="17" spans="1:14" x14ac:dyDescent="0.2">
      <c r="A17" s="5">
        <v>16</v>
      </c>
      <c r="B17" s="6">
        <v>2</v>
      </c>
      <c r="C17" s="6">
        <v>0</v>
      </c>
      <c r="D17" s="7">
        <v>0</v>
      </c>
      <c r="E17" s="6">
        <v>0</v>
      </c>
      <c r="F17" s="6">
        <v>2</v>
      </c>
      <c r="G17" s="6">
        <v>4</v>
      </c>
      <c r="H17" s="6">
        <v>1</v>
      </c>
      <c r="I17" s="7">
        <v>0.25</v>
      </c>
      <c r="J17" s="6">
        <v>0</v>
      </c>
      <c r="K17" s="6">
        <v>0</v>
      </c>
      <c r="L17" s="6">
        <v>0</v>
      </c>
      <c r="M17" s="6"/>
      <c r="N17" s="8">
        <v>0</v>
      </c>
    </row>
    <row r="18" spans="1:14" x14ac:dyDescent="0.2">
      <c r="A18" s="5">
        <v>17</v>
      </c>
      <c r="B18" s="6">
        <v>3</v>
      </c>
      <c r="C18" s="6">
        <v>0</v>
      </c>
      <c r="D18" s="6"/>
      <c r="E18" s="6">
        <v>0</v>
      </c>
      <c r="F18" s="6">
        <v>1</v>
      </c>
      <c r="G18" s="6">
        <v>7</v>
      </c>
      <c r="H18" s="6">
        <v>1</v>
      </c>
      <c r="I18" s="7">
        <v>0.14285714285714285</v>
      </c>
      <c r="J18" s="6">
        <v>0</v>
      </c>
      <c r="K18" s="6">
        <v>1</v>
      </c>
      <c r="L18" s="6">
        <v>0</v>
      </c>
      <c r="M18" s="6"/>
      <c r="N18" s="8">
        <v>0</v>
      </c>
    </row>
    <row r="19" spans="1:14" x14ac:dyDescent="0.2">
      <c r="A19" s="5">
        <v>19</v>
      </c>
      <c r="B19" s="6">
        <v>0</v>
      </c>
      <c r="C19" s="6">
        <v>0</v>
      </c>
      <c r="D19" s="6"/>
      <c r="E19" s="6">
        <v>1</v>
      </c>
      <c r="F19" s="6">
        <v>5</v>
      </c>
      <c r="G19" s="6">
        <v>0</v>
      </c>
      <c r="H19" s="6">
        <v>0</v>
      </c>
      <c r="I19" s="7"/>
      <c r="J19" s="6">
        <v>2</v>
      </c>
      <c r="K19" s="6">
        <v>0</v>
      </c>
      <c r="L19" s="6">
        <v>0</v>
      </c>
      <c r="M19" s="6"/>
      <c r="N19" s="8">
        <v>0</v>
      </c>
    </row>
    <row r="20" spans="1:14" x14ac:dyDescent="0.2">
      <c r="A20" s="5">
        <v>21</v>
      </c>
      <c r="B20" s="6">
        <v>0</v>
      </c>
      <c r="C20" s="6">
        <v>0</v>
      </c>
      <c r="D20" s="6"/>
      <c r="E20" s="6">
        <v>0</v>
      </c>
      <c r="F20" s="6">
        <v>0</v>
      </c>
      <c r="G20" s="6">
        <v>0</v>
      </c>
      <c r="H20" s="6">
        <v>0</v>
      </c>
      <c r="I20" s="7"/>
      <c r="J20" s="6">
        <v>0</v>
      </c>
      <c r="K20" s="6">
        <v>0</v>
      </c>
      <c r="L20" s="6">
        <v>0</v>
      </c>
      <c r="M20" s="6"/>
      <c r="N20" s="8">
        <v>0</v>
      </c>
    </row>
    <row r="21" spans="1:14" x14ac:dyDescent="0.2">
      <c r="A21" s="5">
        <v>22</v>
      </c>
      <c r="B21" s="6">
        <v>1</v>
      </c>
      <c r="C21" s="6">
        <v>0</v>
      </c>
      <c r="D21" s="7">
        <v>0</v>
      </c>
      <c r="E21" s="6">
        <v>0</v>
      </c>
      <c r="F21" s="6">
        <v>0</v>
      </c>
      <c r="G21" s="6">
        <v>6</v>
      </c>
      <c r="H21" s="6">
        <v>0</v>
      </c>
      <c r="I21" s="7">
        <v>0</v>
      </c>
      <c r="J21" s="6">
        <v>0</v>
      </c>
      <c r="K21" s="6">
        <v>0</v>
      </c>
      <c r="L21" s="6">
        <v>0</v>
      </c>
      <c r="M21" s="6"/>
      <c r="N21" s="8">
        <v>1</v>
      </c>
    </row>
    <row r="22" spans="1:14" x14ac:dyDescent="0.2">
      <c r="A22" s="5">
        <v>23</v>
      </c>
      <c r="B22" s="6">
        <v>4</v>
      </c>
      <c r="C22" s="6">
        <v>0</v>
      </c>
      <c r="D22" s="7">
        <v>0</v>
      </c>
      <c r="E22" s="6">
        <v>2</v>
      </c>
      <c r="F22" s="6">
        <v>0</v>
      </c>
      <c r="G22" s="6">
        <v>0</v>
      </c>
      <c r="H22" s="6">
        <v>0</v>
      </c>
      <c r="I22" s="7"/>
      <c r="J22" s="6">
        <v>0</v>
      </c>
      <c r="K22" s="6">
        <v>2</v>
      </c>
      <c r="L22" s="6">
        <v>0</v>
      </c>
      <c r="M22" s="6"/>
      <c r="N22" s="8">
        <v>0</v>
      </c>
    </row>
    <row r="23" spans="1:14" x14ac:dyDescent="0.2">
      <c r="A23" s="5">
        <v>24</v>
      </c>
      <c r="B23" s="6">
        <v>4</v>
      </c>
      <c r="C23" s="6">
        <v>2</v>
      </c>
      <c r="D23" s="6"/>
      <c r="E23" s="6">
        <v>0</v>
      </c>
      <c r="F23" s="6">
        <v>4</v>
      </c>
      <c r="G23" s="6">
        <v>3</v>
      </c>
      <c r="H23" s="6">
        <v>2</v>
      </c>
      <c r="I23" s="7">
        <v>0.66666666666666663</v>
      </c>
      <c r="J23" s="6">
        <v>0</v>
      </c>
      <c r="K23" s="6">
        <v>1</v>
      </c>
      <c r="L23" s="6">
        <v>0</v>
      </c>
      <c r="M23" s="6"/>
      <c r="N23" s="8">
        <v>0</v>
      </c>
    </row>
    <row r="24" spans="1:14" x14ac:dyDescent="0.2">
      <c r="A24" s="5">
        <v>25</v>
      </c>
      <c r="B24" s="6">
        <v>0</v>
      </c>
      <c r="C24" s="6">
        <v>0</v>
      </c>
      <c r="D24" s="6"/>
      <c r="E24" s="6">
        <v>0</v>
      </c>
      <c r="F24" s="6">
        <v>0</v>
      </c>
      <c r="G24" s="6">
        <v>0</v>
      </c>
      <c r="H24" s="6">
        <v>0</v>
      </c>
      <c r="I24" s="7"/>
      <c r="J24" s="6">
        <v>0</v>
      </c>
      <c r="K24" s="6">
        <v>1</v>
      </c>
      <c r="L24" s="6">
        <v>11</v>
      </c>
      <c r="M24" s="7">
        <v>0.61111111111111116</v>
      </c>
      <c r="N24" s="8">
        <v>0</v>
      </c>
    </row>
    <row r="25" spans="1:14" ht="17" thickBot="1" x14ac:dyDescent="0.25">
      <c r="A25" s="9" t="s">
        <v>14</v>
      </c>
      <c r="B25" s="10">
        <v>26</v>
      </c>
      <c r="C25" s="10">
        <v>9</v>
      </c>
      <c r="D25" s="11">
        <v>0.34615384615384615</v>
      </c>
      <c r="E25" s="10">
        <v>5</v>
      </c>
      <c r="F25" s="10">
        <v>30</v>
      </c>
      <c r="G25" s="10">
        <v>20</v>
      </c>
      <c r="H25" s="10">
        <v>4</v>
      </c>
      <c r="I25" s="11">
        <v>0.2</v>
      </c>
      <c r="J25" s="10">
        <v>8</v>
      </c>
      <c r="K25" s="10">
        <v>12</v>
      </c>
      <c r="L25" s="10">
        <v>11</v>
      </c>
      <c r="M25" s="11">
        <v>0.61111111111111116</v>
      </c>
      <c r="N25" s="12">
        <v>2</v>
      </c>
    </row>
    <row r="27" spans="1:14" ht="17" thickBot="1" x14ac:dyDescent="0.25"/>
    <row r="28" spans="1:14" x14ac:dyDescent="0.2">
      <c r="A28" s="13" t="s">
        <v>15</v>
      </c>
      <c r="B28" s="2" t="s">
        <v>16</v>
      </c>
      <c r="C28" s="2" t="s">
        <v>17</v>
      </c>
      <c r="D28" s="2" t="s">
        <v>18</v>
      </c>
      <c r="E28" s="2" t="s">
        <v>19</v>
      </c>
      <c r="F28" s="3" t="s">
        <v>12</v>
      </c>
    </row>
    <row r="29" spans="1:14" x14ac:dyDescent="0.2">
      <c r="A29" s="5">
        <v>25</v>
      </c>
      <c r="B29" s="6">
        <v>32</v>
      </c>
      <c r="C29" s="6">
        <v>18</v>
      </c>
      <c r="D29" s="6">
        <v>7</v>
      </c>
      <c r="E29" s="7">
        <v>0.21875</v>
      </c>
      <c r="F29" s="14">
        <v>0.61111111111111116</v>
      </c>
    </row>
    <row r="31" spans="1:14" x14ac:dyDescent="0.2">
      <c r="A31" t="s">
        <v>20</v>
      </c>
      <c r="B31">
        <v>32</v>
      </c>
      <c r="C31">
        <v>18</v>
      </c>
      <c r="D31">
        <v>7</v>
      </c>
      <c r="E31">
        <v>0.21875</v>
      </c>
      <c r="F31">
        <v>0.61111111111111116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8F57AF-0097-5E4A-9B2E-98CE03AA2861}">
  <dimension ref="A1:N31"/>
  <sheetViews>
    <sheetView workbookViewId="0">
      <selection activeCell="B3" sqref="B3"/>
    </sheetView>
  </sheetViews>
  <sheetFormatPr baseColWidth="10" defaultRowHeight="16" x14ac:dyDescent="0.2"/>
  <sheetData>
    <row r="1" spans="1:14" ht="17" thickBot="1" x14ac:dyDescent="0.25"/>
    <row r="2" spans="1:14" x14ac:dyDescent="0.2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2" t="s">
        <v>11</v>
      </c>
      <c r="M2" s="2" t="s">
        <v>12</v>
      </c>
      <c r="N2" s="3" t="s">
        <v>13</v>
      </c>
    </row>
    <row r="3" spans="1:14" x14ac:dyDescent="0.2">
      <c r="A3" s="5">
        <v>1</v>
      </c>
      <c r="B3" s="6">
        <v>3</v>
      </c>
      <c r="C3" s="6">
        <v>3</v>
      </c>
      <c r="D3" s="7"/>
      <c r="E3" s="6">
        <v>0</v>
      </c>
      <c r="F3" s="6">
        <v>1</v>
      </c>
      <c r="G3" s="6">
        <v>0</v>
      </c>
      <c r="H3" s="6">
        <v>0</v>
      </c>
      <c r="I3" s="7"/>
      <c r="J3" s="6">
        <v>0</v>
      </c>
      <c r="K3" s="6">
        <v>0</v>
      </c>
      <c r="L3" s="6">
        <v>0</v>
      </c>
      <c r="M3" s="6"/>
      <c r="N3" s="8">
        <v>1</v>
      </c>
    </row>
    <row r="4" spans="1:14" x14ac:dyDescent="0.2">
      <c r="A4" s="5">
        <v>2</v>
      </c>
      <c r="B4" s="6">
        <v>1</v>
      </c>
      <c r="C4" s="6">
        <v>0</v>
      </c>
      <c r="D4" s="7">
        <v>0</v>
      </c>
      <c r="E4" s="6">
        <v>0</v>
      </c>
      <c r="F4" s="6">
        <v>1</v>
      </c>
      <c r="G4" s="6">
        <v>0</v>
      </c>
      <c r="H4" s="6">
        <v>0</v>
      </c>
      <c r="I4" s="7"/>
      <c r="J4" s="6">
        <v>0</v>
      </c>
      <c r="K4" s="6">
        <v>0</v>
      </c>
      <c r="L4" s="6">
        <v>0</v>
      </c>
      <c r="M4" s="6"/>
      <c r="N4" s="8">
        <v>0</v>
      </c>
    </row>
    <row r="5" spans="1:14" x14ac:dyDescent="0.2">
      <c r="A5" s="5">
        <v>4</v>
      </c>
      <c r="B5" s="6">
        <v>0</v>
      </c>
      <c r="C5" s="6">
        <v>0</v>
      </c>
      <c r="D5" s="6"/>
      <c r="E5" s="6">
        <v>0</v>
      </c>
      <c r="F5" s="6">
        <v>1</v>
      </c>
      <c r="G5" s="6">
        <v>0</v>
      </c>
      <c r="H5" s="6">
        <v>0</v>
      </c>
      <c r="I5" s="7"/>
      <c r="J5" s="6">
        <v>0</v>
      </c>
      <c r="K5" s="6">
        <v>1</v>
      </c>
      <c r="L5" s="6">
        <v>0</v>
      </c>
      <c r="M5" s="6"/>
      <c r="N5" s="8">
        <v>1</v>
      </c>
    </row>
    <row r="6" spans="1:14" x14ac:dyDescent="0.2">
      <c r="A6" s="5">
        <v>5</v>
      </c>
      <c r="B6" s="6">
        <v>6</v>
      </c>
      <c r="C6" s="6">
        <v>1</v>
      </c>
      <c r="D6" s="7">
        <v>0.16666666666666666</v>
      </c>
      <c r="E6" s="6">
        <v>0</v>
      </c>
      <c r="F6" s="6">
        <v>2</v>
      </c>
      <c r="G6" s="6">
        <v>0</v>
      </c>
      <c r="H6" s="6">
        <v>0</v>
      </c>
      <c r="I6" s="7"/>
      <c r="J6" s="6">
        <v>0</v>
      </c>
      <c r="K6" s="6">
        <v>0</v>
      </c>
      <c r="L6" s="6">
        <v>0</v>
      </c>
      <c r="M6" s="6"/>
      <c r="N6" s="8">
        <v>0</v>
      </c>
    </row>
    <row r="7" spans="1:14" x14ac:dyDescent="0.2">
      <c r="A7" s="5">
        <v>6</v>
      </c>
      <c r="B7" s="6">
        <v>0</v>
      </c>
      <c r="C7" s="6">
        <v>0</v>
      </c>
      <c r="D7" s="6"/>
      <c r="E7" s="6">
        <v>0</v>
      </c>
      <c r="F7" s="6">
        <v>0</v>
      </c>
      <c r="G7" s="6">
        <v>0</v>
      </c>
      <c r="H7" s="6">
        <v>0</v>
      </c>
      <c r="I7" s="7"/>
      <c r="J7" s="6">
        <v>0</v>
      </c>
      <c r="K7" s="6">
        <v>0</v>
      </c>
      <c r="L7" s="6">
        <v>0</v>
      </c>
      <c r="M7" s="6"/>
      <c r="N7" s="8">
        <v>0</v>
      </c>
    </row>
    <row r="8" spans="1:14" x14ac:dyDescent="0.2">
      <c r="A8" s="5">
        <v>7</v>
      </c>
      <c r="B8" s="6">
        <v>0</v>
      </c>
      <c r="C8" s="6">
        <v>0</v>
      </c>
      <c r="D8" s="6"/>
      <c r="E8" s="6">
        <v>0</v>
      </c>
      <c r="F8" s="6">
        <v>0</v>
      </c>
      <c r="G8" s="6">
        <v>0</v>
      </c>
      <c r="H8" s="6">
        <v>0</v>
      </c>
      <c r="I8" s="7"/>
      <c r="J8" s="6">
        <v>0</v>
      </c>
      <c r="K8" s="6">
        <v>0</v>
      </c>
      <c r="L8" s="6">
        <v>0</v>
      </c>
      <c r="M8" s="6"/>
      <c r="N8" s="8">
        <v>0</v>
      </c>
    </row>
    <row r="9" spans="1:14" x14ac:dyDescent="0.2">
      <c r="A9" s="5">
        <v>8</v>
      </c>
      <c r="B9" s="6">
        <v>0</v>
      </c>
      <c r="C9" s="6">
        <v>0</v>
      </c>
      <c r="D9" s="6"/>
      <c r="E9" s="6">
        <v>0</v>
      </c>
      <c r="F9" s="6">
        <v>0</v>
      </c>
      <c r="G9" s="6">
        <v>0</v>
      </c>
      <c r="H9" s="6">
        <v>0</v>
      </c>
      <c r="I9" s="7"/>
      <c r="J9" s="6">
        <v>0</v>
      </c>
      <c r="K9" s="6">
        <v>0</v>
      </c>
      <c r="L9" s="6">
        <v>0</v>
      </c>
      <c r="M9" s="6"/>
      <c r="N9" s="8">
        <v>0</v>
      </c>
    </row>
    <row r="10" spans="1:14" x14ac:dyDescent="0.2">
      <c r="A10" s="5">
        <v>9</v>
      </c>
      <c r="B10" s="6">
        <v>0</v>
      </c>
      <c r="C10" s="6">
        <v>0</v>
      </c>
      <c r="D10" s="7" t="e">
        <v>#DIV/0!</v>
      </c>
      <c r="E10" s="6">
        <v>0</v>
      </c>
      <c r="F10" s="6">
        <v>4</v>
      </c>
      <c r="G10" s="6">
        <v>0</v>
      </c>
      <c r="H10" s="6">
        <v>0</v>
      </c>
      <c r="I10" s="7"/>
      <c r="J10" s="6">
        <v>7</v>
      </c>
      <c r="K10" s="6">
        <v>0</v>
      </c>
      <c r="L10" s="6">
        <v>0</v>
      </c>
      <c r="M10" s="6"/>
      <c r="N10" s="8">
        <v>1</v>
      </c>
    </row>
    <row r="11" spans="1:14" x14ac:dyDescent="0.2">
      <c r="A11" s="5">
        <v>10</v>
      </c>
      <c r="B11" s="6">
        <v>0</v>
      </c>
      <c r="C11" s="6">
        <v>0</v>
      </c>
      <c r="D11" s="6"/>
      <c r="E11" s="6">
        <v>0</v>
      </c>
      <c r="F11" s="6">
        <v>2</v>
      </c>
      <c r="G11" s="6">
        <v>0</v>
      </c>
      <c r="H11" s="6">
        <v>0</v>
      </c>
      <c r="I11" s="7"/>
      <c r="J11" s="6">
        <v>0</v>
      </c>
      <c r="K11" s="6">
        <v>0</v>
      </c>
      <c r="L11" s="6">
        <v>0</v>
      </c>
      <c r="M11" s="6"/>
      <c r="N11" s="8">
        <v>0</v>
      </c>
    </row>
    <row r="12" spans="1:14" x14ac:dyDescent="0.2">
      <c r="A12" s="5">
        <v>11</v>
      </c>
      <c r="B12" s="6">
        <v>0</v>
      </c>
      <c r="C12" s="6">
        <v>0</v>
      </c>
      <c r="D12" s="6"/>
      <c r="E12" s="6">
        <v>0</v>
      </c>
      <c r="F12" s="6">
        <v>0</v>
      </c>
      <c r="G12" s="6">
        <v>0</v>
      </c>
      <c r="H12" s="6">
        <v>0</v>
      </c>
      <c r="I12" s="7"/>
      <c r="J12" s="6">
        <v>0</v>
      </c>
      <c r="K12" s="6">
        <v>0</v>
      </c>
      <c r="L12" s="6">
        <v>0</v>
      </c>
      <c r="M12" s="6"/>
      <c r="N12" s="8">
        <v>0</v>
      </c>
    </row>
    <row r="13" spans="1:14" x14ac:dyDescent="0.2">
      <c r="A13" s="5">
        <v>12</v>
      </c>
      <c r="B13" s="6">
        <v>3</v>
      </c>
      <c r="C13" s="6">
        <v>0</v>
      </c>
      <c r="D13" s="7">
        <v>0</v>
      </c>
      <c r="E13" s="6">
        <v>3</v>
      </c>
      <c r="F13" s="6">
        <v>0</v>
      </c>
      <c r="G13" s="6">
        <v>0</v>
      </c>
      <c r="H13" s="6">
        <v>0</v>
      </c>
      <c r="I13" s="7"/>
      <c r="J13" s="6">
        <v>0</v>
      </c>
      <c r="K13" s="6">
        <v>0</v>
      </c>
      <c r="L13" s="6">
        <v>0</v>
      </c>
      <c r="M13" s="6"/>
      <c r="N13" s="8">
        <v>0</v>
      </c>
    </row>
    <row r="14" spans="1:14" x14ac:dyDescent="0.2">
      <c r="A14" s="5">
        <v>13</v>
      </c>
      <c r="B14" s="6">
        <v>0</v>
      </c>
      <c r="C14" s="6">
        <v>0</v>
      </c>
      <c r="D14" s="7" t="e">
        <v>#DIV/0!</v>
      </c>
      <c r="E14" s="6">
        <v>0</v>
      </c>
      <c r="F14" s="6">
        <v>0</v>
      </c>
      <c r="G14" s="6">
        <v>0</v>
      </c>
      <c r="H14" s="6">
        <v>0</v>
      </c>
      <c r="I14" s="7"/>
      <c r="J14" s="6">
        <v>0</v>
      </c>
      <c r="K14" s="6">
        <v>0</v>
      </c>
      <c r="L14" s="6">
        <v>0</v>
      </c>
      <c r="M14" s="6"/>
      <c r="N14" s="8">
        <v>0</v>
      </c>
    </row>
    <row r="15" spans="1:14" x14ac:dyDescent="0.2">
      <c r="A15" s="5">
        <v>14</v>
      </c>
      <c r="B15" s="6">
        <v>0</v>
      </c>
      <c r="C15" s="6">
        <v>0</v>
      </c>
      <c r="D15" s="6"/>
      <c r="E15" s="6">
        <v>0</v>
      </c>
      <c r="F15" s="6">
        <v>0</v>
      </c>
      <c r="G15" s="6">
        <v>0</v>
      </c>
      <c r="H15" s="6">
        <v>0</v>
      </c>
      <c r="I15" s="7"/>
      <c r="J15" s="6">
        <v>0</v>
      </c>
      <c r="K15" s="6">
        <v>1</v>
      </c>
      <c r="L15" s="6">
        <v>0</v>
      </c>
      <c r="M15" s="6"/>
      <c r="N15" s="8">
        <v>0</v>
      </c>
    </row>
    <row r="16" spans="1:14" x14ac:dyDescent="0.2">
      <c r="A16" s="5">
        <v>15</v>
      </c>
      <c r="B16" s="6">
        <v>1</v>
      </c>
      <c r="C16" s="6">
        <v>1</v>
      </c>
      <c r="D16" s="7">
        <v>1</v>
      </c>
      <c r="E16" s="6">
        <v>0</v>
      </c>
      <c r="F16" s="6">
        <v>0</v>
      </c>
      <c r="G16" s="6">
        <v>0</v>
      </c>
      <c r="H16" s="6">
        <v>0</v>
      </c>
      <c r="I16" s="7"/>
      <c r="J16" s="6">
        <v>0</v>
      </c>
      <c r="K16" s="6">
        <v>0</v>
      </c>
      <c r="L16" s="6">
        <v>0</v>
      </c>
      <c r="M16" s="6"/>
      <c r="N16" s="8">
        <v>0</v>
      </c>
    </row>
    <row r="17" spans="1:14" x14ac:dyDescent="0.2">
      <c r="A17" s="5">
        <v>16</v>
      </c>
      <c r="B17" s="6">
        <v>0</v>
      </c>
      <c r="C17" s="6">
        <v>0</v>
      </c>
      <c r="D17" s="7" t="e">
        <v>#DIV/0!</v>
      </c>
      <c r="E17" s="6">
        <v>0</v>
      </c>
      <c r="F17" s="6">
        <v>0</v>
      </c>
      <c r="G17" s="6">
        <v>3</v>
      </c>
      <c r="H17" s="6">
        <v>1</v>
      </c>
      <c r="I17" s="7">
        <v>0.33333333333333331</v>
      </c>
      <c r="J17" s="6">
        <v>1</v>
      </c>
      <c r="K17" s="6">
        <v>0</v>
      </c>
      <c r="L17" s="6">
        <v>0</v>
      </c>
      <c r="M17" s="6"/>
      <c r="N17" s="8">
        <v>0</v>
      </c>
    </row>
    <row r="18" spans="1:14" x14ac:dyDescent="0.2">
      <c r="A18" s="5">
        <v>17</v>
      </c>
      <c r="B18" s="6">
        <v>0</v>
      </c>
      <c r="C18" s="6">
        <v>0</v>
      </c>
      <c r="D18" s="7" t="e">
        <v>#DIV/0!</v>
      </c>
      <c r="E18" s="6">
        <v>1</v>
      </c>
      <c r="F18" s="6">
        <v>0</v>
      </c>
      <c r="G18" s="6">
        <v>8</v>
      </c>
      <c r="H18" s="6">
        <v>0</v>
      </c>
      <c r="I18" s="7">
        <v>0</v>
      </c>
      <c r="J18" s="6">
        <v>0</v>
      </c>
      <c r="K18" s="6">
        <v>0</v>
      </c>
      <c r="L18" s="6">
        <v>0</v>
      </c>
      <c r="M18" s="6"/>
      <c r="N18" s="8">
        <v>0</v>
      </c>
    </row>
    <row r="19" spans="1:14" x14ac:dyDescent="0.2">
      <c r="A19" s="5">
        <v>19</v>
      </c>
      <c r="B19" s="6">
        <v>0</v>
      </c>
      <c r="C19" s="6">
        <v>0</v>
      </c>
      <c r="D19" s="7" t="e">
        <v>#DIV/0!</v>
      </c>
      <c r="E19" s="6">
        <v>0</v>
      </c>
      <c r="F19" s="6">
        <v>2</v>
      </c>
      <c r="G19" s="6">
        <v>0</v>
      </c>
      <c r="H19" s="6">
        <v>0</v>
      </c>
      <c r="I19" s="7" t="e">
        <v>#DIV/0!</v>
      </c>
      <c r="J19" s="6">
        <v>0</v>
      </c>
      <c r="K19" s="6">
        <v>0</v>
      </c>
      <c r="L19" s="6">
        <v>0</v>
      </c>
      <c r="M19" s="6"/>
      <c r="N19" s="8">
        <v>0</v>
      </c>
    </row>
    <row r="20" spans="1:14" x14ac:dyDescent="0.2">
      <c r="A20" s="5">
        <v>21</v>
      </c>
      <c r="B20" s="6">
        <v>0</v>
      </c>
      <c r="C20" s="6">
        <v>0</v>
      </c>
      <c r="D20" s="6"/>
      <c r="E20" s="6">
        <v>0</v>
      </c>
      <c r="F20" s="6">
        <v>0</v>
      </c>
      <c r="G20" s="6">
        <v>0</v>
      </c>
      <c r="H20" s="6">
        <v>0</v>
      </c>
      <c r="I20" s="7"/>
      <c r="J20" s="6">
        <v>0</v>
      </c>
      <c r="K20" s="6">
        <v>0</v>
      </c>
      <c r="L20" s="6">
        <v>0</v>
      </c>
      <c r="M20" s="6"/>
      <c r="N20" s="8">
        <v>0</v>
      </c>
    </row>
    <row r="21" spans="1:14" x14ac:dyDescent="0.2">
      <c r="A21" s="5">
        <v>22</v>
      </c>
      <c r="B21" s="6">
        <v>0</v>
      </c>
      <c r="C21" s="6">
        <v>0</v>
      </c>
      <c r="D21" s="7" t="e">
        <v>#DIV/0!</v>
      </c>
      <c r="E21" s="6">
        <v>0</v>
      </c>
      <c r="F21" s="6">
        <v>0</v>
      </c>
      <c r="G21" s="6">
        <v>4</v>
      </c>
      <c r="H21" s="6">
        <v>0</v>
      </c>
      <c r="I21" s="7">
        <v>0</v>
      </c>
      <c r="J21" s="6">
        <v>0</v>
      </c>
      <c r="K21" s="6">
        <v>0</v>
      </c>
      <c r="L21" s="6">
        <v>0</v>
      </c>
      <c r="M21" s="6"/>
      <c r="N21" s="8">
        <v>1</v>
      </c>
    </row>
    <row r="22" spans="1:14" x14ac:dyDescent="0.2">
      <c r="A22" s="5">
        <v>23</v>
      </c>
      <c r="B22" s="6">
        <v>3</v>
      </c>
      <c r="C22" s="6">
        <v>1</v>
      </c>
      <c r="D22" s="7">
        <v>0.33333333333333331</v>
      </c>
      <c r="E22" s="6">
        <v>0</v>
      </c>
      <c r="F22" s="6">
        <v>0</v>
      </c>
      <c r="G22" s="6">
        <v>0</v>
      </c>
      <c r="H22" s="6">
        <v>0</v>
      </c>
      <c r="I22" s="7"/>
      <c r="J22" s="6">
        <v>0</v>
      </c>
      <c r="K22" s="6">
        <v>1</v>
      </c>
      <c r="L22" s="6">
        <v>0</v>
      </c>
      <c r="M22" s="6"/>
      <c r="N22" s="8">
        <v>0</v>
      </c>
    </row>
    <row r="23" spans="1:14" x14ac:dyDescent="0.2">
      <c r="A23" s="5">
        <v>24</v>
      </c>
      <c r="B23" s="6">
        <v>3</v>
      </c>
      <c r="C23" s="6">
        <v>0</v>
      </c>
      <c r="D23" s="7">
        <v>0</v>
      </c>
      <c r="E23" s="6">
        <v>0</v>
      </c>
      <c r="F23" s="6">
        <v>0</v>
      </c>
      <c r="G23" s="6">
        <v>5</v>
      </c>
      <c r="H23" s="6">
        <v>2</v>
      </c>
      <c r="I23" s="7">
        <v>0.4</v>
      </c>
      <c r="J23" s="6">
        <v>0</v>
      </c>
      <c r="K23" s="6">
        <v>0</v>
      </c>
      <c r="L23" s="6">
        <v>0</v>
      </c>
      <c r="M23" s="6"/>
      <c r="N23" s="8">
        <v>0</v>
      </c>
    </row>
    <row r="24" spans="1:14" x14ac:dyDescent="0.2">
      <c r="A24" s="5">
        <v>25</v>
      </c>
      <c r="B24" s="6">
        <v>0</v>
      </c>
      <c r="C24" s="6">
        <v>0</v>
      </c>
      <c r="D24" s="6"/>
      <c r="E24" s="6">
        <v>0</v>
      </c>
      <c r="F24" s="6">
        <v>0</v>
      </c>
      <c r="G24" s="6">
        <v>0</v>
      </c>
      <c r="H24" s="6">
        <v>0</v>
      </c>
      <c r="I24" s="7"/>
      <c r="J24" s="6">
        <v>0</v>
      </c>
      <c r="K24" s="6">
        <v>0</v>
      </c>
      <c r="L24" s="6">
        <v>5</v>
      </c>
      <c r="M24" s="7">
        <v>0.3125</v>
      </c>
      <c r="N24" s="8">
        <v>0</v>
      </c>
    </row>
    <row r="25" spans="1:14" ht="17" thickBot="1" x14ac:dyDescent="0.25">
      <c r="A25" s="9" t="s">
        <v>14</v>
      </c>
      <c r="B25" s="10">
        <v>20</v>
      </c>
      <c r="C25" s="10">
        <v>6</v>
      </c>
      <c r="D25" s="11">
        <v>0.3</v>
      </c>
      <c r="E25" s="10">
        <v>4</v>
      </c>
      <c r="F25" s="10">
        <v>13</v>
      </c>
      <c r="G25" s="10">
        <v>20</v>
      </c>
      <c r="H25" s="10">
        <v>3</v>
      </c>
      <c r="I25" s="11">
        <v>0.15</v>
      </c>
      <c r="J25" s="10">
        <v>8</v>
      </c>
      <c r="K25" s="10">
        <v>3</v>
      </c>
      <c r="L25" s="10">
        <v>5</v>
      </c>
      <c r="M25" s="11">
        <v>0.3125</v>
      </c>
      <c r="N25" s="12">
        <v>4</v>
      </c>
    </row>
    <row r="27" spans="1:14" ht="17" thickBot="1" x14ac:dyDescent="0.25"/>
    <row r="28" spans="1:14" x14ac:dyDescent="0.2">
      <c r="A28" s="13" t="s">
        <v>15</v>
      </c>
      <c r="B28" s="2" t="s">
        <v>16</v>
      </c>
      <c r="C28" s="2" t="s">
        <v>17</v>
      </c>
      <c r="D28" s="2" t="s">
        <v>18</v>
      </c>
      <c r="E28" s="2" t="s">
        <v>19</v>
      </c>
      <c r="F28" s="3" t="s">
        <v>12</v>
      </c>
    </row>
    <row r="29" spans="1:14" x14ac:dyDescent="0.2">
      <c r="A29" s="5">
        <v>25</v>
      </c>
      <c r="B29" s="6">
        <v>21</v>
      </c>
      <c r="C29" s="6">
        <v>16</v>
      </c>
      <c r="D29" s="6">
        <v>11</v>
      </c>
      <c r="E29" s="7">
        <v>0.52380952380952384</v>
      </c>
      <c r="F29" s="14">
        <v>0.3125</v>
      </c>
    </row>
    <row r="30" spans="1:14" ht="17" thickBot="1" x14ac:dyDescent="0.25">
      <c r="A30" s="15"/>
      <c r="B30" s="10"/>
      <c r="C30" s="10"/>
      <c r="D30" s="10"/>
      <c r="E30" s="11"/>
      <c r="F30" s="14"/>
    </row>
    <row r="31" spans="1:14" ht="17" thickBot="1" x14ac:dyDescent="0.25">
      <c r="A31" s="15" t="s">
        <v>20</v>
      </c>
      <c r="B31" s="10">
        <v>21</v>
      </c>
      <c r="C31" s="10">
        <v>16</v>
      </c>
      <c r="D31" s="10">
        <v>11</v>
      </c>
      <c r="E31" s="11">
        <v>0.52380952380952384</v>
      </c>
      <c r="F31" s="14">
        <v>0.3125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2CE3F1-7C0B-C548-9A70-73FB21F13A8A}">
  <dimension ref="A1:N31"/>
  <sheetViews>
    <sheetView workbookViewId="0">
      <selection activeCell="G19" sqref="G19"/>
    </sheetView>
  </sheetViews>
  <sheetFormatPr baseColWidth="10" defaultRowHeight="16" x14ac:dyDescent="0.2"/>
  <cols>
    <col min="2" max="2" width="14.1640625" bestFit="1" customWidth="1"/>
    <col min="3" max="3" width="21.1640625" bestFit="1" customWidth="1"/>
  </cols>
  <sheetData>
    <row r="1" spans="1:14" ht="17" thickBot="1" x14ac:dyDescent="0.25"/>
    <row r="2" spans="1:14" x14ac:dyDescent="0.2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2" t="s">
        <v>11</v>
      </c>
      <c r="M2" s="2" t="s">
        <v>12</v>
      </c>
      <c r="N2" s="3" t="s">
        <v>13</v>
      </c>
    </row>
    <row r="3" spans="1:14" x14ac:dyDescent="0.2">
      <c r="A3" s="5">
        <v>1</v>
      </c>
      <c r="B3" s="6">
        <v>0</v>
      </c>
      <c r="C3" s="6">
        <v>0</v>
      </c>
      <c r="D3" s="7"/>
      <c r="E3" s="6">
        <v>0</v>
      </c>
      <c r="F3" s="6">
        <v>0</v>
      </c>
      <c r="G3" s="6">
        <v>0</v>
      </c>
      <c r="H3" s="6">
        <v>0</v>
      </c>
      <c r="I3" s="7"/>
      <c r="J3" s="6">
        <v>0</v>
      </c>
      <c r="K3" s="6">
        <v>0</v>
      </c>
      <c r="L3" s="6">
        <v>0</v>
      </c>
      <c r="M3" s="6"/>
      <c r="N3" s="8">
        <v>0</v>
      </c>
    </row>
    <row r="4" spans="1:14" x14ac:dyDescent="0.2">
      <c r="A4" s="5">
        <v>2</v>
      </c>
      <c r="B4" s="6">
        <v>1</v>
      </c>
      <c r="C4" s="6">
        <v>1</v>
      </c>
      <c r="D4" s="7">
        <v>1</v>
      </c>
      <c r="E4" s="6">
        <v>0</v>
      </c>
      <c r="F4" s="6">
        <v>2</v>
      </c>
      <c r="G4" s="6">
        <v>0</v>
      </c>
      <c r="H4" s="6">
        <v>0</v>
      </c>
      <c r="I4" s="7"/>
      <c r="J4" s="6">
        <v>1</v>
      </c>
      <c r="K4" s="6">
        <v>0</v>
      </c>
      <c r="L4" s="6">
        <v>0</v>
      </c>
      <c r="M4" s="6"/>
      <c r="N4" s="8">
        <v>0</v>
      </c>
    </row>
    <row r="5" spans="1:14" x14ac:dyDescent="0.2">
      <c r="A5" s="5">
        <v>4</v>
      </c>
      <c r="B5" s="6">
        <v>0</v>
      </c>
      <c r="C5" s="6">
        <v>0</v>
      </c>
      <c r="D5" s="6"/>
      <c r="E5" s="6">
        <v>0</v>
      </c>
      <c r="F5" s="6">
        <v>0</v>
      </c>
      <c r="G5" s="6">
        <v>0</v>
      </c>
      <c r="H5" s="6">
        <v>0</v>
      </c>
      <c r="I5" s="7"/>
      <c r="J5" s="6">
        <v>1</v>
      </c>
      <c r="K5" s="6">
        <v>0</v>
      </c>
      <c r="L5" s="6">
        <v>0</v>
      </c>
      <c r="M5" s="6"/>
      <c r="N5" s="8">
        <v>0</v>
      </c>
    </row>
    <row r="6" spans="1:14" x14ac:dyDescent="0.2">
      <c r="A6" s="5">
        <v>5</v>
      </c>
      <c r="B6" s="6">
        <v>5</v>
      </c>
      <c r="C6" s="6">
        <v>5</v>
      </c>
      <c r="D6" s="7">
        <v>1</v>
      </c>
      <c r="E6" s="6">
        <v>1</v>
      </c>
      <c r="F6" s="6">
        <v>7</v>
      </c>
      <c r="G6" s="6">
        <v>0</v>
      </c>
      <c r="H6" s="6">
        <v>0</v>
      </c>
      <c r="I6" s="7"/>
      <c r="J6" s="6">
        <v>0</v>
      </c>
      <c r="K6" s="6">
        <v>1</v>
      </c>
      <c r="L6" s="6">
        <v>0</v>
      </c>
      <c r="M6" s="6"/>
      <c r="N6" s="8">
        <v>0</v>
      </c>
    </row>
    <row r="7" spans="1:14" x14ac:dyDescent="0.2">
      <c r="A7" s="5">
        <v>6</v>
      </c>
      <c r="B7" s="6">
        <v>0</v>
      </c>
      <c r="C7" s="6">
        <v>0</v>
      </c>
      <c r="D7" s="6"/>
      <c r="E7" s="6">
        <v>0</v>
      </c>
      <c r="F7" s="6">
        <v>0</v>
      </c>
      <c r="G7" s="6">
        <v>0</v>
      </c>
      <c r="H7" s="6">
        <v>0</v>
      </c>
      <c r="I7" s="7"/>
      <c r="J7" s="6">
        <v>0</v>
      </c>
      <c r="K7" s="6">
        <v>0</v>
      </c>
      <c r="L7" s="6">
        <v>0</v>
      </c>
      <c r="M7" s="6"/>
      <c r="N7" s="8">
        <v>1</v>
      </c>
    </row>
    <row r="8" spans="1:14" x14ac:dyDescent="0.2">
      <c r="A8" s="5">
        <v>7</v>
      </c>
      <c r="B8" s="6">
        <v>0</v>
      </c>
      <c r="C8" s="6">
        <v>0</v>
      </c>
      <c r="D8" s="6"/>
      <c r="E8" s="6">
        <v>0</v>
      </c>
      <c r="F8" s="6">
        <v>0</v>
      </c>
      <c r="G8" s="6">
        <v>0</v>
      </c>
      <c r="H8" s="6">
        <v>0</v>
      </c>
      <c r="I8" s="7"/>
      <c r="J8" s="6">
        <v>0</v>
      </c>
      <c r="K8" s="6">
        <v>0</v>
      </c>
      <c r="L8" s="6">
        <v>0</v>
      </c>
      <c r="M8" s="6"/>
      <c r="N8" s="8">
        <v>1</v>
      </c>
    </row>
    <row r="9" spans="1:14" x14ac:dyDescent="0.2">
      <c r="A9" s="5">
        <v>8</v>
      </c>
      <c r="B9" s="6">
        <v>0</v>
      </c>
      <c r="C9" s="6">
        <v>0</v>
      </c>
      <c r="D9" s="6"/>
      <c r="E9" s="6">
        <v>0</v>
      </c>
      <c r="F9" s="6">
        <v>0</v>
      </c>
      <c r="G9" s="6">
        <v>0</v>
      </c>
      <c r="H9" s="6">
        <v>0</v>
      </c>
      <c r="I9" s="7"/>
      <c r="J9" s="6">
        <v>0</v>
      </c>
      <c r="K9" s="6">
        <v>0</v>
      </c>
      <c r="L9" s="6">
        <v>0</v>
      </c>
      <c r="M9" s="6"/>
      <c r="N9" s="8">
        <v>0</v>
      </c>
    </row>
    <row r="10" spans="1:14" x14ac:dyDescent="0.2">
      <c r="A10" s="5">
        <v>9</v>
      </c>
      <c r="B10" s="6">
        <v>0</v>
      </c>
      <c r="C10" s="6">
        <v>0</v>
      </c>
      <c r="D10" s="7" t="e">
        <v>#DIV/0!</v>
      </c>
      <c r="E10" s="6">
        <v>0</v>
      </c>
      <c r="F10" s="6">
        <v>0</v>
      </c>
      <c r="G10" s="6">
        <v>0</v>
      </c>
      <c r="H10" s="6">
        <v>0</v>
      </c>
      <c r="I10" s="7"/>
      <c r="J10" s="6">
        <v>0</v>
      </c>
      <c r="K10" s="6">
        <v>0</v>
      </c>
      <c r="L10" s="6">
        <v>0</v>
      </c>
      <c r="M10" s="6"/>
      <c r="N10" s="8">
        <v>0</v>
      </c>
    </row>
    <row r="11" spans="1:14" x14ac:dyDescent="0.2">
      <c r="A11" s="5">
        <v>10</v>
      </c>
      <c r="B11" s="6">
        <v>0</v>
      </c>
      <c r="C11" s="6">
        <v>0</v>
      </c>
      <c r="D11" s="6"/>
      <c r="E11" s="6">
        <v>0</v>
      </c>
      <c r="F11" s="6">
        <v>2</v>
      </c>
      <c r="G11" s="6">
        <v>0</v>
      </c>
      <c r="H11" s="6">
        <v>0</v>
      </c>
      <c r="I11" s="7"/>
      <c r="J11" s="6">
        <v>0</v>
      </c>
      <c r="K11" s="6">
        <v>0</v>
      </c>
      <c r="L11" s="6">
        <v>0</v>
      </c>
      <c r="M11" s="6"/>
      <c r="N11" s="8">
        <v>0</v>
      </c>
    </row>
    <row r="12" spans="1:14" x14ac:dyDescent="0.2">
      <c r="A12" s="5">
        <v>11</v>
      </c>
      <c r="B12" s="6">
        <v>0</v>
      </c>
      <c r="C12" s="6">
        <v>0</v>
      </c>
      <c r="D12" s="6"/>
      <c r="E12" s="6">
        <v>0</v>
      </c>
      <c r="F12" s="6">
        <v>0</v>
      </c>
      <c r="G12" s="6">
        <v>0</v>
      </c>
      <c r="H12" s="6">
        <v>0</v>
      </c>
      <c r="I12" s="7"/>
      <c r="J12" s="6">
        <v>0</v>
      </c>
      <c r="K12" s="6">
        <v>0</v>
      </c>
      <c r="L12" s="6">
        <v>0</v>
      </c>
      <c r="M12" s="6"/>
      <c r="N12" s="8">
        <v>0</v>
      </c>
    </row>
    <row r="13" spans="1:14" x14ac:dyDescent="0.2">
      <c r="A13" s="5">
        <v>12</v>
      </c>
      <c r="B13" s="6">
        <v>4</v>
      </c>
      <c r="C13" s="6">
        <v>2</v>
      </c>
      <c r="D13" s="7">
        <v>0.5</v>
      </c>
      <c r="E13" s="6">
        <v>4</v>
      </c>
      <c r="F13" s="6">
        <v>3</v>
      </c>
      <c r="G13" s="6">
        <v>0</v>
      </c>
      <c r="H13" s="6">
        <v>0</v>
      </c>
      <c r="I13" s="7"/>
      <c r="J13" s="6">
        <v>2</v>
      </c>
      <c r="K13" s="6">
        <v>2</v>
      </c>
      <c r="L13" s="6">
        <v>0</v>
      </c>
      <c r="M13" s="6"/>
      <c r="N13" s="8">
        <v>0</v>
      </c>
    </row>
    <row r="14" spans="1:14" x14ac:dyDescent="0.2">
      <c r="A14" s="5">
        <v>13</v>
      </c>
      <c r="B14" s="6">
        <v>1</v>
      </c>
      <c r="C14" s="6">
        <v>0</v>
      </c>
      <c r="D14" s="7">
        <v>0</v>
      </c>
      <c r="E14" s="6">
        <v>0</v>
      </c>
      <c r="F14" s="6">
        <v>0</v>
      </c>
      <c r="G14" s="6">
        <v>0</v>
      </c>
      <c r="H14" s="6">
        <v>0</v>
      </c>
      <c r="I14" s="7"/>
      <c r="J14" s="6">
        <v>0</v>
      </c>
      <c r="K14" s="6">
        <v>0</v>
      </c>
      <c r="L14" s="6">
        <v>0</v>
      </c>
      <c r="M14" s="6"/>
      <c r="N14" s="8">
        <v>0</v>
      </c>
    </row>
    <row r="15" spans="1:14" x14ac:dyDescent="0.2">
      <c r="A15" s="5">
        <v>14</v>
      </c>
      <c r="B15" s="6">
        <v>0</v>
      </c>
      <c r="C15" s="6">
        <v>0</v>
      </c>
      <c r="D15" s="6"/>
      <c r="E15" s="6">
        <v>0</v>
      </c>
      <c r="F15" s="6">
        <v>2</v>
      </c>
      <c r="G15" s="6">
        <v>0</v>
      </c>
      <c r="H15" s="6">
        <v>0</v>
      </c>
      <c r="I15" s="7"/>
      <c r="J15" s="6">
        <v>0</v>
      </c>
      <c r="K15" s="6">
        <v>1</v>
      </c>
      <c r="L15" s="6">
        <v>0</v>
      </c>
      <c r="M15" s="6"/>
      <c r="N15" s="8">
        <v>0</v>
      </c>
    </row>
    <row r="16" spans="1:14" x14ac:dyDescent="0.2">
      <c r="A16" s="5">
        <v>15</v>
      </c>
      <c r="B16" s="6">
        <v>1</v>
      </c>
      <c r="C16" s="6">
        <v>1</v>
      </c>
      <c r="D16" s="7">
        <v>1</v>
      </c>
      <c r="E16" s="6">
        <v>0</v>
      </c>
      <c r="F16" s="6">
        <v>0</v>
      </c>
      <c r="G16" s="6">
        <v>0</v>
      </c>
      <c r="H16" s="6">
        <v>0</v>
      </c>
      <c r="I16" s="7"/>
      <c r="J16" s="6">
        <v>0</v>
      </c>
      <c r="K16" s="6">
        <v>0</v>
      </c>
      <c r="L16" s="6">
        <v>0</v>
      </c>
      <c r="M16" s="6"/>
      <c r="N16" s="8">
        <v>0</v>
      </c>
    </row>
    <row r="17" spans="1:14" x14ac:dyDescent="0.2">
      <c r="A17" s="5">
        <v>16</v>
      </c>
      <c r="B17" s="6">
        <v>0</v>
      </c>
      <c r="C17" s="6">
        <v>0</v>
      </c>
      <c r="D17" s="7" t="e">
        <v>#DIV/0!</v>
      </c>
      <c r="E17" s="6">
        <v>0</v>
      </c>
      <c r="F17" s="6">
        <v>3</v>
      </c>
      <c r="G17" s="6">
        <v>9</v>
      </c>
      <c r="H17" s="6">
        <v>5</v>
      </c>
      <c r="I17" s="7">
        <v>0.55555555555555558</v>
      </c>
      <c r="J17" s="6">
        <v>0</v>
      </c>
      <c r="K17" s="6">
        <v>0</v>
      </c>
      <c r="L17" s="6">
        <v>0</v>
      </c>
      <c r="M17" s="6"/>
      <c r="N17" s="8">
        <v>0</v>
      </c>
    </row>
    <row r="18" spans="1:14" x14ac:dyDescent="0.2">
      <c r="A18" s="5">
        <v>17</v>
      </c>
      <c r="B18" s="6">
        <v>1</v>
      </c>
      <c r="C18" s="6">
        <v>1</v>
      </c>
      <c r="D18" s="7">
        <v>1</v>
      </c>
      <c r="E18" s="6">
        <v>0</v>
      </c>
      <c r="F18" s="6">
        <v>4</v>
      </c>
      <c r="G18" s="6">
        <v>6</v>
      </c>
      <c r="H18" s="6">
        <v>2</v>
      </c>
      <c r="I18" s="7">
        <v>0.33333333333333331</v>
      </c>
      <c r="J18" s="6">
        <v>0</v>
      </c>
      <c r="K18" s="6">
        <v>1</v>
      </c>
      <c r="L18" s="6">
        <v>0</v>
      </c>
      <c r="M18" s="6"/>
      <c r="N18" s="8">
        <v>0</v>
      </c>
    </row>
    <row r="19" spans="1:14" x14ac:dyDescent="0.2">
      <c r="A19" s="5">
        <v>19</v>
      </c>
      <c r="B19" s="6">
        <v>1</v>
      </c>
      <c r="C19" s="6">
        <v>0</v>
      </c>
      <c r="D19" s="7">
        <v>0</v>
      </c>
      <c r="E19" s="6">
        <v>0</v>
      </c>
      <c r="F19" s="6">
        <v>3</v>
      </c>
      <c r="G19" s="6">
        <v>1</v>
      </c>
      <c r="H19" s="6">
        <v>1</v>
      </c>
      <c r="I19" s="7">
        <v>1</v>
      </c>
      <c r="J19" s="6">
        <v>0</v>
      </c>
      <c r="K19" s="6">
        <v>1</v>
      </c>
      <c r="L19" s="6">
        <v>0</v>
      </c>
      <c r="M19" s="6"/>
      <c r="N19" s="8">
        <v>0</v>
      </c>
    </row>
    <row r="20" spans="1:14" x14ac:dyDescent="0.2">
      <c r="A20" s="5">
        <v>21</v>
      </c>
      <c r="B20" s="6">
        <v>0</v>
      </c>
      <c r="C20" s="6">
        <v>0</v>
      </c>
      <c r="D20" s="6"/>
      <c r="E20" s="6">
        <v>0</v>
      </c>
      <c r="F20" s="6">
        <v>0</v>
      </c>
      <c r="G20" s="6">
        <v>0</v>
      </c>
      <c r="H20" s="6">
        <v>0</v>
      </c>
      <c r="I20" s="7"/>
      <c r="J20" s="6">
        <v>0</v>
      </c>
      <c r="K20" s="6">
        <v>0</v>
      </c>
      <c r="L20" s="6">
        <v>0</v>
      </c>
      <c r="M20" s="6"/>
      <c r="N20" s="8">
        <v>1</v>
      </c>
    </row>
    <row r="21" spans="1:14" x14ac:dyDescent="0.2">
      <c r="A21" s="5">
        <v>22</v>
      </c>
      <c r="B21" s="6">
        <v>4</v>
      </c>
      <c r="C21" s="6">
        <v>2</v>
      </c>
      <c r="D21" s="7">
        <v>0.5</v>
      </c>
      <c r="E21" s="6">
        <v>1</v>
      </c>
      <c r="F21" s="6">
        <v>0</v>
      </c>
      <c r="G21" s="6">
        <v>6</v>
      </c>
      <c r="H21" s="6">
        <v>4</v>
      </c>
      <c r="I21" s="7">
        <v>0.66666666666666663</v>
      </c>
      <c r="J21" s="6">
        <v>0</v>
      </c>
      <c r="K21" s="6">
        <v>1</v>
      </c>
      <c r="L21" s="6">
        <v>0</v>
      </c>
      <c r="M21" s="6"/>
      <c r="N21" s="8">
        <v>1</v>
      </c>
    </row>
    <row r="22" spans="1:14" x14ac:dyDescent="0.2">
      <c r="A22" s="5">
        <v>23</v>
      </c>
      <c r="B22" s="6">
        <v>5</v>
      </c>
      <c r="C22" s="6">
        <v>2</v>
      </c>
      <c r="D22" s="7">
        <v>0.4</v>
      </c>
      <c r="E22" s="6">
        <v>0</v>
      </c>
      <c r="F22" s="6">
        <v>0</v>
      </c>
      <c r="G22" s="6">
        <v>0</v>
      </c>
      <c r="H22" s="6">
        <v>0</v>
      </c>
      <c r="I22" s="7"/>
      <c r="J22" s="6">
        <v>0</v>
      </c>
      <c r="K22" s="6">
        <v>0</v>
      </c>
      <c r="L22" s="6">
        <v>0</v>
      </c>
      <c r="M22" s="6"/>
      <c r="N22" s="8">
        <v>0</v>
      </c>
    </row>
    <row r="23" spans="1:14" x14ac:dyDescent="0.2">
      <c r="A23" s="5">
        <v>24</v>
      </c>
      <c r="B23" s="6">
        <v>4</v>
      </c>
      <c r="C23" s="6">
        <v>2</v>
      </c>
      <c r="D23" s="7">
        <v>0.5</v>
      </c>
      <c r="E23" s="6">
        <v>0</v>
      </c>
      <c r="F23" s="6">
        <v>8</v>
      </c>
      <c r="G23" s="6">
        <v>1</v>
      </c>
      <c r="H23" s="6">
        <v>1</v>
      </c>
      <c r="I23" s="7">
        <v>1</v>
      </c>
      <c r="J23" s="6">
        <v>2</v>
      </c>
      <c r="K23" s="6">
        <v>0</v>
      </c>
      <c r="L23" s="6">
        <v>0</v>
      </c>
      <c r="M23" s="6"/>
      <c r="N23" s="8">
        <v>0</v>
      </c>
    </row>
    <row r="24" spans="1:14" x14ac:dyDescent="0.2">
      <c r="A24" s="5">
        <v>25</v>
      </c>
      <c r="B24" s="6">
        <v>0</v>
      </c>
      <c r="C24" s="6">
        <v>0</v>
      </c>
      <c r="D24" s="6"/>
      <c r="E24" s="6">
        <v>0</v>
      </c>
      <c r="F24" s="6">
        <v>0</v>
      </c>
      <c r="G24" s="6">
        <v>0</v>
      </c>
      <c r="H24" s="6">
        <v>0</v>
      </c>
      <c r="I24" s="7"/>
      <c r="J24" s="6">
        <v>0</v>
      </c>
      <c r="K24" s="6">
        <v>3</v>
      </c>
      <c r="L24" s="6">
        <v>9</v>
      </c>
      <c r="M24" s="7">
        <v>0.75</v>
      </c>
      <c r="N24" s="8">
        <v>0</v>
      </c>
    </row>
    <row r="25" spans="1:14" ht="17" thickBot="1" x14ac:dyDescent="0.25">
      <c r="A25" s="9" t="s">
        <v>14</v>
      </c>
      <c r="B25" s="10">
        <v>27</v>
      </c>
      <c r="C25" s="10">
        <v>16</v>
      </c>
      <c r="D25" s="11">
        <v>0.59259259259259256</v>
      </c>
      <c r="E25" s="10">
        <v>6</v>
      </c>
      <c r="F25" s="10">
        <v>34</v>
      </c>
      <c r="G25" s="10">
        <v>23</v>
      </c>
      <c r="H25" s="10">
        <v>13</v>
      </c>
      <c r="I25" s="11">
        <v>0.56521739130434778</v>
      </c>
      <c r="J25" s="10">
        <v>6</v>
      </c>
      <c r="K25" s="10">
        <v>10</v>
      </c>
      <c r="L25" s="10">
        <v>9</v>
      </c>
      <c r="M25" s="11">
        <v>0.75</v>
      </c>
      <c r="N25" s="12">
        <v>4</v>
      </c>
    </row>
    <row r="27" spans="1:14" ht="17" thickBot="1" x14ac:dyDescent="0.25"/>
    <row r="28" spans="1:14" x14ac:dyDescent="0.2">
      <c r="A28" s="13" t="s">
        <v>15</v>
      </c>
      <c r="B28" s="2" t="s">
        <v>16</v>
      </c>
      <c r="C28" s="2" t="s">
        <v>17</v>
      </c>
      <c r="D28" s="2" t="s">
        <v>18</v>
      </c>
      <c r="E28" s="2" t="s">
        <v>19</v>
      </c>
      <c r="F28" s="3" t="s">
        <v>12</v>
      </c>
    </row>
    <row r="29" spans="1:14" x14ac:dyDescent="0.2">
      <c r="A29" s="5">
        <v>25</v>
      </c>
      <c r="B29" s="6">
        <v>17</v>
      </c>
      <c r="C29" s="6">
        <v>12</v>
      </c>
      <c r="D29" s="6">
        <v>3</v>
      </c>
      <c r="E29" s="7">
        <v>0.17647058823529413</v>
      </c>
      <c r="F29" s="14">
        <v>0.75</v>
      </c>
    </row>
    <row r="31" spans="1:14" ht="17" thickBot="1" x14ac:dyDescent="0.25">
      <c r="A31" s="15" t="s">
        <v>20</v>
      </c>
      <c r="B31" s="10">
        <v>17</v>
      </c>
      <c r="C31" s="10">
        <v>12</v>
      </c>
      <c r="D31" s="10">
        <v>3</v>
      </c>
      <c r="E31" s="11">
        <v>0.17647058823529413</v>
      </c>
      <c r="F31" s="14">
        <v>0.75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C30390-EB35-4246-8253-9E118AD66E3B}">
  <dimension ref="A1:N31"/>
  <sheetViews>
    <sheetView workbookViewId="0">
      <selection activeCell="A31" sqref="A31:F31"/>
    </sheetView>
  </sheetViews>
  <sheetFormatPr baseColWidth="10" defaultRowHeight="16" x14ac:dyDescent="0.2"/>
  <sheetData>
    <row r="1" spans="1:14" ht="17" thickBot="1" x14ac:dyDescent="0.25"/>
    <row r="2" spans="1:14" x14ac:dyDescent="0.2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2" t="s">
        <v>11</v>
      </c>
      <c r="M2" s="2" t="s">
        <v>12</v>
      </c>
      <c r="N2" s="3" t="s">
        <v>13</v>
      </c>
    </row>
    <row r="3" spans="1:14" x14ac:dyDescent="0.2">
      <c r="A3" s="5">
        <v>1</v>
      </c>
      <c r="B3" s="6">
        <v>0</v>
      </c>
      <c r="C3" s="6">
        <v>0</v>
      </c>
      <c r="D3" s="7"/>
      <c r="E3" s="6">
        <v>0</v>
      </c>
      <c r="F3" s="6">
        <v>0</v>
      </c>
      <c r="G3" s="6">
        <v>0</v>
      </c>
      <c r="H3" s="6">
        <v>0</v>
      </c>
      <c r="I3" s="7"/>
      <c r="J3" s="6">
        <v>0</v>
      </c>
      <c r="K3" s="6">
        <v>0</v>
      </c>
      <c r="L3" s="6">
        <v>0</v>
      </c>
      <c r="M3" s="6"/>
      <c r="N3" s="8">
        <v>0</v>
      </c>
    </row>
    <row r="4" spans="1:14" x14ac:dyDescent="0.2">
      <c r="A4" s="5">
        <v>2</v>
      </c>
      <c r="B4" s="6">
        <v>1</v>
      </c>
      <c r="C4" s="6">
        <v>1</v>
      </c>
      <c r="D4" s="7">
        <v>1</v>
      </c>
      <c r="E4" s="6">
        <v>0</v>
      </c>
      <c r="F4" s="6">
        <v>0</v>
      </c>
      <c r="G4" s="6">
        <v>1</v>
      </c>
      <c r="H4" s="6">
        <v>0</v>
      </c>
      <c r="I4" s="7">
        <v>0</v>
      </c>
      <c r="J4" s="6">
        <v>0</v>
      </c>
      <c r="K4" s="6">
        <v>1</v>
      </c>
      <c r="L4" s="6">
        <v>0</v>
      </c>
      <c r="M4" s="6"/>
      <c r="N4" s="8">
        <v>0</v>
      </c>
    </row>
    <row r="5" spans="1:14" x14ac:dyDescent="0.2">
      <c r="A5" s="5">
        <v>4</v>
      </c>
      <c r="B5" s="6">
        <v>0</v>
      </c>
      <c r="C5" s="6">
        <v>0</v>
      </c>
      <c r="D5" s="6"/>
      <c r="E5" s="6">
        <v>0</v>
      </c>
      <c r="F5" s="6">
        <v>0</v>
      </c>
      <c r="G5" s="6">
        <v>0</v>
      </c>
      <c r="H5" s="6">
        <v>0</v>
      </c>
      <c r="I5" s="7"/>
      <c r="J5" s="6">
        <v>0</v>
      </c>
      <c r="K5" s="6">
        <v>0</v>
      </c>
      <c r="L5" s="6">
        <v>0</v>
      </c>
      <c r="M5" s="6"/>
      <c r="N5" s="8">
        <v>0</v>
      </c>
    </row>
    <row r="6" spans="1:14" x14ac:dyDescent="0.2">
      <c r="A6" s="5">
        <v>5</v>
      </c>
      <c r="B6" s="6">
        <v>4</v>
      </c>
      <c r="C6" s="6">
        <v>3</v>
      </c>
      <c r="D6" s="7">
        <v>0.75</v>
      </c>
      <c r="E6" s="6">
        <v>1</v>
      </c>
      <c r="F6" s="6">
        <v>5</v>
      </c>
      <c r="G6" s="6">
        <v>0</v>
      </c>
      <c r="H6" s="6">
        <v>0</v>
      </c>
      <c r="I6" s="7"/>
      <c r="J6" s="6">
        <v>0</v>
      </c>
      <c r="K6" s="6">
        <v>0</v>
      </c>
      <c r="L6" s="6">
        <v>0</v>
      </c>
      <c r="M6" s="6"/>
      <c r="N6" s="8">
        <v>0</v>
      </c>
    </row>
    <row r="7" spans="1:14" x14ac:dyDescent="0.2">
      <c r="A7" s="5">
        <v>6</v>
      </c>
      <c r="B7" s="6">
        <v>1</v>
      </c>
      <c r="C7" s="6">
        <v>0</v>
      </c>
      <c r="D7" s="7">
        <v>0</v>
      </c>
      <c r="E7" s="6">
        <v>0</v>
      </c>
      <c r="F7" s="6">
        <v>3</v>
      </c>
      <c r="G7" s="6">
        <v>0</v>
      </c>
      <c r="H7" s="6">
        <v>0</v>
      </c>
      <c r="I7" s="7"/>
      <c r="J7" s="6">
        <v>0</v>
      </c>
      <c r="K7" s="6">
        <v>0</v>
      </c>
      <c r="L7" s="6">
        <v>0</v>
      </c>
      <c r="M7" s="6"/>
      <c r="N7" s="8">
        <v>0</v>
      </c>
    </row>
    <row r="8" spans="1:14" x14ac:dyDescent="0.2">
      <c r="A8" s="5">
        <v>7</v>
      </c>
      <c r="B8" s="6">
        <v>0</v>
      </c>
      <c r="C8" s="6">
        <v>0</v>
      </c>
      <c r="D8" s="6"/>
      <c r="E8" s="6">
        <v>0</v>
      </c>
      <c r="F8" s="6">
        <v>0</v>
      </c>
      <c r="G8" s="6">
        <v>0</v>
      </c>
      <c r="H8" s="6">
        <v>0</v>
      </c>
      <c r="I8" s="7"/>
      <c r="J8" s="6">
        <v>1</v>
      </c>
      <c r="K8" s="6">
        <v>0</v>
      </c>
      <c r="L8" s="6">
        <v>0</v>
      </c>
      <c r="M8" s="6"/>
      <c r="N8" s="8">
        <v>0</v>
      </c>
    </row>
    <row r="9" spans="1:14" x14ac:dyDescent="0.2">
      <c r="A9" s="5">
        <v>8</v>
      </c>
      <c r="B9" s="6">
        <v>0</v>
      </c>
      <c r="C9" s="6">
        <v>0</v>
      </c>
      <c r="D9" s="6"/>
      <c r="E9" s="6">
        <v>0</v>
      </c>
      <c r="F9" s="6">
        <v>0</v>
      </c>
      <c r="G9" s="6">
        <v>0</v>
      </c>
      <c r="H9" s="6">
        <v>0</v>
      </c>
      <c r="I9" s="7"/>
      <c r="J9" s="6">
        <v>0</v>
      </c>
      <c r="K9" s="6">
        <v>0</v>
      </c>
      <c r="L9" s="6">
        <v>0</v>
      </c>
      <c r="M9" s="6"/>
      <c r="N9" s="8">
        <v>0</v>
      </c>
    </row>
    <row r="10" spans="1:14" x14ac:dyDescent="0.2">
      <c r="A10" s="5">
        <v>9</v>
      </c>
      <c r="B10" s="6">
        <v>0</v>
      </c>
      <c r="C10" s="6">
        <v>0</v>
      </c>
      <c r="D10" s="7"/>
      <c r="E10" s="6">
        <v>0</v>
      </c>
      <c r="F10" s="6">
        <v>3</v>
      </c>
      <c r="G10" s="6">
        <v>0</v>
      </c>
      <c r="H10" s="6">
        <v>0</v>
      </c>
      <c r="I10" s="7"/>
      <c r="J10" s="6">
        <v>0</v>
      </c>
      <c r="K10" s="6">
        <v>1</v>
      </c>
      <c r="L10" s="6">
        <v>0</v>
      </c>
      <c r="M10" s="6"/>
      <c r="N10" s="8">
        <v>0</v>
      </c>
    </row>
    <row r="11" spans="1:14" x14ac:dyDescent="0.2">
      <c r="A11" s="5">
        <v>10</v>
      </c>
      <c r="B11" s="6">
        <v>0</v>
      </c>
      <c r="C11" s="6">
        <v>0</v>
      </c>
      <c r="D11" s="6"/>
      <c r="E11" s="6">
        <v>0</v>
      </c>
      <c r="F11" s="6">
        <v>2</v>
      </c>
      <c r="G11" s="6">
        <v>0</v>
      </c>
      <c r="H11" s="6">
        <v>0</v>
      </c>
      <c r="I11" s="7"/>
      <c r="J11" s="6">
        <v>0</v>
      </c>
      <c r="K11" s="6">
        <v>0</v>
      </c>
      <c r="L11" s="6">
        <v>0</v>
      </c>
      <c r="M11" s="6"/>
      <c r="N11" s="8">
        <v>0</v>
      </c>
    </row>
    <row r="12" spans="1:14" x14ac:dyDescent="0.2">
      <c r="A12" s="5">
        <v>11</v>
      </c>
      <c r="B12" s="6">
        <v>0</v>
      </c>
      <c r="C12" s="6">
        <v>0</v>
      </c>
      <c r="D12" s="6"/>
      <c r="E12" s="6">
        <v>0</v>
      </c>
      <c r="F12" s="6">
        <v>0</v>
      </c>
      <c r="G12" s="6">
        <v>0</v>
      </c>
      <c r="H12" s="6">
        <v>0</v>
      </c>
      <c r="I12" s="7"/>
      <c r="J12" s="6">
        <v>0</v>
      </c>
      <c r="K12" s="6">
        <v>0</v>
      </c>
      <c r="L12" s="6">
        <v>0</v>
      </c>
      <c r="M12" s="6"/>
      <c r="N12" s="8">
        <v>0</v>
      </c>
    </row>
    <row r="13" spans="1:14" x14ac:dyDescent="0.2">
      <c r="A13" s="5">
        <v>12</v>
      </c>
      <c r="B13" s="6">
        <v>5</v>
      </c>
      <c r="C13" s="6">
        <v>1</v>
      </c>
      <c r="D13" s="7">
        <v>0.2</v>
      </c>
      <c r="E13" s="6">
        <v>1</v>
      </c>
      <c r="F13" s="6">
        <v>1</v>
      </c>
      <c r="G13" s="6">
        <v>0</v>
      </c>
      <c r="H13" s="6">
        <v>0</v>
      </c>
      <c r="I13" s="7"/>
      <c r="J13" s="6">
        <v>0</v>
      </c>
      <c r="K13" s="6">
        <v>0</v>
      </c>
      <c r="L13" s="6">
        <v>0</v>
      </c>
      <c r="M13" s="6"/>
      <c r="N13" s="8">
        <v>1</v>
      </c>
    </row>
    <row r="14" spans="1:14" x14ac:dyDescent="0.2">
      <c r="A14" s="5">
        <v>13</v>
      </c>
      <c r="B14" s="6">
        <v>1</v>
      </c>
      <c r="C14" s="6">
        <v>0</v>
      </c>
      <c r="D14" s="7">
        <v>0</v>
      </c>
      <c r="E14" s="6">
        <v>1</v>
      </c>
      <c r="F14" s="6">
        <v>1</v>
      </c>
      <c r="G14" s="6">
        <v>0</v>
      </c>
      <c r="H14" s="6">
        <v>0</v>
      </c>
      <c r="I14" s="7"/>
      <c r="J14" s="6">
        <v>0</v>
      </c>
      <c r="K14" s="6">
        <v>1</v>
      </c>
      <c r="L14" s="6">
        <v>0</v>
      </c>
      <c r="M14" s="6"/>
      <c r="N14" s="8">
        <v>0</v>
      </c>
    </row>
    <row r="15" spans="1:14" x14ac:dyDescent="0.2">
      <c r="A15" s="5">
        <v>14</v>
      </c>
      <c r="B15" s="6">
        <v>0</v>
      </c>
      <c r="C15" s="6">
        <v>0</v>
      </c>
      <c r="D15" s="6"/>
      <c r="E15" s="6">
        <v>0</v>
      </c>
      <c r="F15" s="6">
        <v>0</v>
      </c>
      <c r="G15" s="6">
        <v>0</v>
      </c>
      <c r="H15" s="6">
        <v>0</v>
      </c>
      <c r="I15" s="7"/>
      <c r="J15" s="6">
        <v>0</v>
      </c>
      <c r="K15" s="6">
        <v>0</v>
      </c>
      <c r="L15" s="6">
        <v>0</v>
      </c>
      <c r="M15" s="6"/>
      <c r="N15" s="8">
        <v>0</v>
      </c>
    </row>
    <row r="16" spans="1:14" x14ac:dyDescent="0.2">
      <c r="A16" s="5">
        <v>15</v>
      </c>
      <c r="B16" s="6">
        <v>0</v>
      </c>
      <c r="C16" s="6">
        <v>0</v>
      </c>
      <c r="D16" s="7" t="e">
        <v>#DIV/0!</v>
      </c>
      <c r="E16" s="6">
        <v>1</v>
      </c>
      <c r="F16" s="6">
        <v>0</v>
      </c>
      <c r="G16" s="6">
        <v>0</v>
      </c>
      <c r="H16" s="6">
        <v>0</v>
      </c>
      <c r="I16" s="7"/>
      <c r="J16" s="6">
        <v>0</v>
      </c>
      <c r="K16" s="6">
        <v>1</v>
      </c>
      <c r="L16" s="6">
        <v>0</v>
      </c>
      <c r="M16" s="6"/>
      <c r="N16" s="8">
        <v>0</v>
      </c>
    </row>
    <row r="17" spans="1:14" x14ac:dyDescent="0.2">
      <c r="A17" s="5">
        <v>16</v>
      </c>
      <c r="B17" s="6">
        <v>0</v>
      </c>
      <c r="C17" s="6">
        <v>0</v>
      </c>
      <c r="D17" s="7" t="e">
        <v>#DIV/0!</v>
      </c>
      <c r="E17" s="6">
        <v>0</v>
      </c>
      <c r="F17" s="6">
        <v>3</v>
      </c>
      <c r="G17" s="6">
        <v>4</v>
      </c>
      <c r="H17" s="6">
        <v>3</v>
      </c>
      <c r="I17" s="7">
        <v>0.75</v>
      </c>
      <c r="J17" s="6">
        <v>0</v>
      </c>
      <c r="K17" s="6">
        <v>0</v>
      </c>
      <c r="L17" s="6">
        <v>0</v>
      </c>
      <c r="M17" s="6"/>
      <c r="N17" s="8">
        <v>1</v>
      </c>
    </row>
    <row r="18" spans="1:14" x14ac:dyDescent="0.2">
      <c r="A18" s="5">
        <v>17</v>
      </c>
      <c r="B18" s="6">
        <v>1</v>
      </c>
      <c r="C18" s="6">
        <v>0</v>
      </c>
      <c r="D18" s="7">
        <v>0</v>
      </c>
      <c r="E18" s="6">
        <v>0</v>
      </c>
      <c r="F18" s="6">
        <v>1</v>
      </c>
      <c r="G18" s="6">
        <v>5</v>
      </c>
      <c r="H18" s="6">
        <v>1</v>
      </c>
      <c r="I18" s="7">
        <v>0.2</v>
      </c>
      <c r="J18" s="6">
        <v>0</v>
      </c>
      <c r="K18" s="6">
        <v>1</v>
      </c>
      <c r="L18" s="6">
        <v>0</v>
      </c>
      <c r="M18" s="6"/>
      <c r="N18" s="8">
        <v>0</v>
      </c>
    </row>
    <row r="19" spans="1:14" x14ac:dyDescent="0.2">
      <c r="A19" s="5">
        <v>19</v>
      </c>
      <c r="B19" s="6">
        <v>2</v>
      </c>
      <c r="C19" s="6">
        <v>1</v>
      </c>
      <c r="D19" s="7">
        <v>0.5</v>
      </c>
      <c r="E19" s="6">
        <v>1</v>
      </c>
      <c r="F19" s="6">
        <v>3</v>
      </c>
      <c r="G19" s="6">
        <v>4</v>
      </c>
      <c r="H19" s="6">
        <v>4</v>
      </c>
      <c r="I19" s="7">
        <v>1</v>
      </c>
      <c r="J19" s="6">
        <v>0</v>
      </c>
      <c r="K19" s="6">
        <v>1</v>
      </c>
      <c r="L19" s="6">
        <v>0</v>
      </c>
      <c r="M19" s="6"/>
      <c r="N19" s="8">
        <v>0</v>
      </c>
    </row>
    <row r="20" spans="1:14" x14ac:dyDescent="0.2">
      <c r="A20" s="5">
        <v>21</v>
      </c>
      <c r="B20" s="6">
        <v>1</v>
      </c>
      <c r="C20" s="6">
        <v>0</v>
      </c>
      <c r="D20" s="6"/>
      <c r="E20" s="6">
        <v>0</v>
      </c>
      <c r="F20" s="6">
        <v>1</v>
      </c>
      <c r="G20" s="6">
        <v>0</v>
      </c>
      <c r="H20" s="6">
        <v>0</v>
      </c>
      <c r="I20" s="7"/>
      <c r="J20" s="6">
        <v>0</v>
      </c>
      <c r="K20" s="6">
        <v>0</v>
      </c>
      <c r="L20" s="6">
        <v>0</v>
      </c>
      <c r="M20" s="6"/>
      <c r="N20" s="8">
        <v>0</v>
      </c>
    </row>
    <row r="21" spans="1:14" x14ac:dyDescent="0.2">
      <c r="A21" s="5">
        <v>22</v>
      </c>
      <c r="B21" s="6">
        <v>3</v>
      </c>
      <c r="C21" s="6">
        <v>1</v>
      </c>
      <c r="D21" s="7">
        <v>0.33333333333333331</v>
      </c>
      <c r="E21" s="6">
        <v>0</v>
      </c>
      <c r="F21" s="6">
        <v>1</v>
      </c>
      <c r="G21" s="6">
        <v>4</v>
      </c>
      <c r="H21" s="6">
        <v>2</v>
      </c>
      <c r="I21" s="7">
        <v>0.5</v>
      </c>
      <c r="J21" s="6">
        <v>0</v>
      </c>
      <c r="K21" s="6">
        <v>0</v>
      </c>
      <c r="L21" s="6">
        <v>0</v>
      </c>
      <c r="M21" s="6"/>
      <c r="N21" s="8">
        <v>1</v>
      </c>
    </row>
    <row r="22" spans="1:14" x14ac:dyDescent="0.2">
      <c r="A22" s="5">
        <v>23</v>
      </c>
      <c r="B22" s="6">
        <v>4</v>
      </c>
      <c r="C22" s="6">
        <v>3</v>
      </c>
      <c r="D22" s="7">
        <v>0.75</v>
      </c>
      <c r="E22" s="6">
        <v>0</v>
      </c>
      <c r="F22" s="6">
        <v>3</v>
      </c>
      <c r="G22" s="6">
        <v>0</v>
      </c>
      <c r="H22" s="6">
        <v>0</v>
      </c>
      <c r="I22" s="7"/>
      <c r="J22" s="6">
        <v>2</v>
      </c>
      <c r="K22" s="6">
        <v>1</v>
      </c>
      <c r="L22" s="6">
        <v>0</v>
      </c>
      <c r="M22" s="6"/>
      <c r="N22" s="8">
        <v>0</v>
      </c>
    </row>
    <row r="23" spans="1:14" x14ac:dyDescent="0.2">
      <c r="A23" s="5">
        <v>24</v>
      </c>
      <c r="B23" s="6">
        <v>3</v>
      </c>
      <c r="C23" s="6">
        <v>2</v>
      </c>
      <c r="D23" s="7">
        <v>0.66666666666666663</v>
      </c>
      <c r="E23" s="6">
        <v>0</v>
      </c>
      <c r="F23" s="6">
        <v>3</v>
      </c>
      <c r="G23" s="6">
        <v>1</v>
      </c>
      <c r="H23" s="6">
        <v>0</v>
      </c>
      <c r="I23" s="7">
        <v>0</v>
      </c>
      <c r="J23" s="6">
        <v>0</v>
      </c>
      <c r="K23" s="6">
        <v>1</v>
      </c>
      <c r="L23" s="6">
        <v>0</v>
      </c>
      <c r="M23" s="6"/>
      <c r="N23" s="8">
        <v>0</v>
      </c>
    </row>
    <row r="24" spans="1:14" x14ac:dyDescent="0.2">
      <c r="A24" s="5">
        <v>25</v>
      </c>
      <c r="B24" s="6">
        <v>0</v>
      </c>
      <c r="C24" s="6">
        <v>0</v>
      </c>
      <c r="D24" s="6"/>
      <c r="E24" s="6">
        <v>0</v>
      </c>
      <c r="F24" s="6">
        <v>0</v>
      </c>
      <c r="G24" s="6">
        <v>0</v>
      </c>
      <c r="H24" s="6">
        <v>0</v>
      </c>
      <c r="I24" s="7"/>
      <c r="J24" s="6">
        <v>0</v>
      </c>
      <c r="K24" s="6">
        <v>0</v>
      </c>
      <c r="L24" s="6">
        <v>5</v>
      </c>
      <c r="M24" s="7">
        <v>0.625</v>
      </c>
      <c r="N24" s="8">
        <v>0</v>
      </c>
    </row>
    <row r="25" spans="1:14" ht="17" thickBot="1" x14ac:dyDescent="0.25">
      <c r="A25" s="9" t="s">
        <v>14</v>
      </c>
      <c r="B25" s="10">
        <v>26</v>
      </c>
      <c r="C25" s="10">
        <v>12</v>
      </c>
      <c r="D25" s="11">
        <v>0.46153846153846156</v>
      </c>
      <c r="E25" s="10">
        <v>5</v>
      </c>
      <c r="F25" s="10">
        <v>30</v>
      </c>
      <c r="G25" s="10">
        <v>19</v>
      </c>
      <c r="H25" s="10">
        <v>10</v>
      </c>
      <c r="I25" s="11">
        <v>0.52631578947368418</v>
      </c>
      <c r="J25" s="10">
        <v>3</v>
      </c>
      <c r="K25" s="10">
        <v>8</v>
      </c>
      <c r="L25" s="10">
        <v>5</v>
      </c>
      <c r="M25" s="11">
        <v>0.625</v>
      </c>
      <c r="N25" s="12">
        <v>3</v>
      </c>
    </row>
    <row r="27" spans="1:14" ht="17" thickBot="1" x14ac:dyDescent="0.25"/>
    <row r="28" spans="1:14" x14ac:dyDescent="0.2">
      <c r="A28" s="13" t="s">
        <v>15</v>
      </c>
      <c r="B28" s="2" t="s">
        <v>16</v>
      </c>
      <c r="C28" s="2" t="s">
        <v>17</v>
      </c>
      <c r="D28" s="2" t="s">
        <v>18</v>
      </c>
      <c r="E28" s="2" t="s">
        <v>19</v>
      </c>
      <c r="F28" s="3" t="s">
        <v>12</v>
      </c>
    </row>
    <row r="29" spans="1:14" x14ac:dyDescent="0.2">
      <c r="A29" s="5">
        <v>25</v>
      </c>
      <c r="B29" s="6">
        <v>14</v>
      </c>
      <c r="C29" s="6">
        <v>8</v>
      </c>
      <c r="D29" s="6">
        <v>3</v>
      </c>
      <c r="E29" s="7">
        <v>0.21428571428571427</v>
      </c>
      <c r="F29" s="14">
        <v>0.625</v>
      </c>
    </row>
    <row r="31" spans="1:14" ht="17" thickBot="1" x14ac:dyDescent="0.25">
      <c r="A31" s="15" t="s">
        <v>20</v>
      </c>
      <c r="B31" s="10">
        <v>14</v>
      </c>
      <c r="C31" s="10">
        <v>8</v>
      </c>
      <c r="D31" s="10">
        <v>3</v>
      </c>
      <c r="E31" s="11">
        <v>0.21428571428571427</v>
      </c>
      <c r="F31" s="14">
        <v>0.625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3BB221-F7D6-824A-816C-5580DF5DE4FA}">
  <dimension ref="A1:N31"/>
  <sheetViews>
    <sheetView workbookViewId="0">
      <selection activeCell="A2" sqref="A2:N31"/>
    </sheetView>
  </sheetViews>
  <sheetFormatPr baseColWidth="10" defaultRowHeight="16" x14ac:dyDescent="0.2"/>
  <cols>
    <col min="1" max="2" width="14.1640625" bestFit="1" customWidth="1"/>
    <col min="3" max="3" width="21.1640625" bestFit="1" customWidth="1"/>
    <col min="4" max="4" width="14.33203125" bestFit="1" customWidth="1"/>
    <col min="5" max="5" width="19" bestFit="1" customWidth="1"/>
    <col min="6" max="6" width="11" bestFit="1" customWidth="1"/>
    <col min="7" max="7" width="8.1640625" bestFit="1" customWidth="1"/>
    <col min="8" max="8" width="12.5" bestFit="1" customWidth="1"/>
    <col min="9" max="9" width="12.5" customWidth="1"/>
    <col min="10" max="10" width="16" bestFit="1" customWidth="1"/>
    <col min="11" max="11" width="19" bestFit="1" customWidth="1"/>
    <col min="12" max="12" width="14.1640625" bestFit="1" customWidth="1"/>
    <col min="13" max="13" width="14.33203125" bestFit="1" customWidth="1"/>
    <col min="16" max="16" width="14.1640625" bestFit="1" customWidth="1"/>
    <col min="17" max="17" width="21.1640625" bestFit="1" customWidth="1"/>
    <col min="18" max="18" width="14.33203125" bestFit="1" customWidth="1"/>
  </cols>
  <sheetData>
    <row r="1" spans="1:14" ht="17" thickBot="1" x14ac:dyDescent="0.25"/>
    <row r="2" spans="1:14" s="4" customFormat="1" x14ac:dyDescent="0.2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2" t="s">
        <v>11</v>
      </c>
      <c r="M2" s="2" t="s">
        <v>12</v>
      </c>
      <c r="N2" s="3" t="s">
        <v>13</v>
      </c>
    </row>
    <row r="3" spans="1:14" x14ac:dyDescent="0.2">
      <c r="A3" s="5">
        <v>1</v>
      </c>
      <c r="B3" s="6">
        <v>9</v>
      </c>
      <c r="C3" s="6">
        <v>3</v>
      </c>
      <c r="D3" s="7">
        <v>0.33333333333333331</v>
      </c>
      <c r="E3" s="6">
        <v>4</v>
      </c>
      <c r="F3" s="6">
        <v>1</v>
      </c>
      <c r="G3" s="6">
        <v>2</v>
      </c>
      <c r="H3" s="6">
        <v>1</v>
      </c>
      <c r="I3" s="7">
        <v>0.5</v>
      </c>
      <c r="J3" s="6">
        <v>0</v>
      </c>
      <c r="K3" s="6">
        <v>3</v>
      </c>
      <c r="L3" s="6">
        <v>0</v>
      </c>
      <c r="M3" s="6"/>
      <c r="N3" s="8">
        <v>0</v>
      </c>
    </row>
    <row r="4" spans="1:14" x14ac:dyDescent="0.2">
      <c r="A4" s="5">
        <v>2</v>
      </c>
      <c r="B4" s="6">
        <v>1</v>
      </c>
      <c r="C4" s="6">
        <v>0</v>
      </c>
      <c r="D4" s="7">
        <v>0</v>
      </c>
      <c r="E4" s="6">
        <v>0</v>
      </c>
      <c r="F4" s="6">
        <v>1</v>
      </c>
      <c r="G4" s="6">
        <v>0</v>
      </c>
      <c r="H4" s="6">
        <v>0</v>
      </c>
      <c r="I4" s="7"/>
      <c r="J4" s="6">
        <v>1</v>
      </c>
      <c r="K4" s="6">
        <v>0</v>
      </c>
      <c r="L4" s="6">
        <v>0</v>
      </c>
      <c r="M4" s="6"/>
      <c r="N4" s="8">
        <v>0</v>
      </c>
    </row>
    <row r="5" spans="1:14" x14ac:dyDescent="0.2">
      <c r="A5" s="5">
        <v>4</v>
      </c>
      <c r="B5" s="6">
        <v>0</v>
      </c>
      <c r="C5" s="6">
        <v>0</v>
      </c>
      <c r="D5" s="6"/>
      <c r="E5" s="6">
        <v>0</v>
      </c>
      <c r="F5" s="6">
        <v>1</v>
      </c>
      <c r="G5" s="6">
        <v>0</v>
      </c>
      <c r="H5" s="6">
        <v>0</v>
      </c>
      <c r="I5" s="7"/>
      <c r="J5" s="6">
        <v>0</v>
      </c>
      <c r="K5" s="6">
        <v>0</v>
      </c>
      <c r="L5" s="6">
        <v>0</v>
      </c>
      <c r="M5" s="6"/>
      <c r="N5" s="8">
        <v>0</v>
      </c>
    </row>
    <row r="6" spans="1:14" x14ac:dyDescent="0.2">
      <c r="A6" s="5">
        <v>5</v>
      </c>
      <c r="B6" s="6">
        <v>1</v>
      </c>
      <c r="C6" s="6">
        <v>1</v>
      </c>
      <c r="D6" s="7">
        <v>1</v>
      </c>
      <c r="E6" s="6">
        <v>0</v>
      </c>
      <c r="F6" s="6">
        <v>0</v>
      </c>
      <c r="G6" s="6">
        <v>1</v>
      </c>
      <c r="H6" s="6">
        <v>1</v>
      </c>
      <c r="I6" s="7">
        <v>1</v>
      </c>
      <c r="J6" s="6">
        <v>1</v>
      </c>
      <c r="K6" s="6">
        <v>1</v>
      </c>
      <c r="L6" s="6">
        <v>0</v>
      </c>
      <c r="M6" s="6"/>
      <c r="N6" s="8">
        <v>1</v>
      </c>
    </row>
    <row r="7" spans="1:14" x14ac:dyDescent="0.2">
      <c r="A7" s="5">
        <v>6</v>
      </c>
      <c r="B7" s="6">
        <v>0</v>
      </c>
      <c r="C7" s="6">
        <v>0</v>
      </c>
      <c r="D7" s="6"/>
      <c r="E7" s="6">
        <v>0</v>
      </c>
      <c r="F7" s="6">
        <v>2</v>
      </c>
      <c r="G7" s="6">
        <v>0</v>
      </c>
      <c r="H7" s="6">
        <v>0</v>
      </c>
      <c r="I7" s="7"/>
      <c r="J7" s="6">
        <v>0</v>
      </c>
      <c r="K7" s="6">
        <v>1</v>
      </c>
      <c r="L7" s="6">
        <v>0</v>
      </c>
      <c r="M7" s="6"/>
      <c r="N7" s="8">
        <v>0</v>
      </c>
    </row>
    <row r="8" spans="1:14" x14ac:dyDescent="0.2">
      <c r="A8" s="5">
        <v>7</v>
      </c>
      <c r="B8" s="6">
        <v>0</v>
      </c>
      <c r="C8" s="6">
        <v>0</v>
      </c>
      <c r="D8" s="6"/>
      <c r="E8" s="6">
        <v>0</v>
      </c>
      <c r="F8" s="6">
        <v>0</v>
      </c>
      <c r="G8" s="6">
        <v>0</v>
      </c>
      <c r="H8" s="6">
        <v>0</v>
      </c>
      <c r="I8" s="7"/>
      <c r="J8" s="6">
        <v>0</v>
      </c>
      <c r="K8" s="6">
        <v>0</v>
      </c>
      <c r="L8" s="6">
        <v>0</v>
      </c>
      <c r="M8" s="6"/>
      <c r="N8" s="8">
        <v>0</v>
      </c>
    </row>
    <row r="9" spans="1:14" x14ac:dyDescent="0.2">
      <c r="A9" s="5">
        <v>8</v>
      </c>
      <c r="B9" s="6">
        <v>0</v>
      </c>
      <c r="C9" s="6">
        <v>0</v>
      </c>
      <c r="D9" s="6"/>
      <c r="E9" s="6">
        <v>0</v>
      </c>
      <c r="F9" s="6">
        <v>3</v>
      </c>
      <c r="G9" s="6">
        <v>0</v>
      </c>
      <c r="H9" s="6">
        <v>0</v>
      </c>
      <c r="I9" s="7"/>
      <c r="J9" s="6">
        <v>0</v>
      </c>
      <c r="K9" s="6">
        <v>0</v>
      </c>
      <c r="L9" s="6">
        <v>0</v>
      </c>
      <c r="M9" s="6"/>
      <c r="N9" s="8">
        <v>0</v>
      </c>
    </row>
    <row r="10" spans="1:14" x14ac:dyDescent="0.2">
      <c r="A10" s="5">
        <v>9</v>
      </c>
      <c r="B10" s="6">
        <v>0</v>
      </c>
      <c r="C10" s="6">
        <v>0</v>
      </c>
      <c r="D10" s="6"/>
      <c r="E10" s="6">
        <v>0</v>
      </c>
      <c r="F10" s="6">
        <v>0</v>
      </c>
      <c r="G10" s="6">
        <v>0</v>
      </c>
      <c r="H10" s="6">
        <v>0</v>
      </c>
      <c r="I10" s="7"/>
      <c r="J10" s="6">
        <v>1</v>
      </c>
      <c r="K10" s="6">
        <v>0</v>
      </c>
      <c r="L10" s="6">
        <v>0</v>
      </c>
      <c r="M10" s="6"/>
      <c r="N10" s="8">
        <v>1</v>
      </c>
    </row>
    <row r="11" spans="1:14" x14ac:dyDescent="0.2">
      <c r="A11" s="5">
        <v>10</v>
      </c>
      <c r="B11" s="6">
        <v>0</v>
      </c>
      <c r="C11" s="6">
        <v>0</v>
      </c>
      <c r="D11" s="6"/>
      <c r="E11" s="6">
        <v>0</v>
      </c>
      <c r="F11" s="6">
        <v>5</v>
      </c>
      <c r="G11" s="6">
        <v>0</v>
      </c>
      <c r="H11" s="6">
        <v>0</v>
      </c>
      <c r="I11" s="7"/>
      <c r="J11" s="6">
        <v>2</v>
      </c>
      <c r="K11" s="6">
        <v>2</v>
      </c>
      <c r="L11" s="6">
        <v>0</v>
      </c>
      <c r="M11" s="6"/>
      <c r="N11" s="8">
        <v>0</v>
      </c>
    </row>
    <row r="12" spans="1:14" x14ac:dyDescent="0.2">
      <c r="A12" s="5">
        <v>11</v>
      </c>
      <c r="B12" s="6">
        <v>0</v>
      </c>
      <c r="C12" s="6">
        <v>0</v>
      </c>
      <c r="D12" s="6"/>
      <c r="E12" s="6">
        <v>0</v>
      </c>
      <c r="F12" s="6">
        <v>0</v>
      </c>
      <c r="G12" s="6">
        <v>0</v>
      </c>
      <c r="H12" s="6">
        <v>0</v>
      </c>
      <c r="I12" s="7"/>
      <c r="J12" s="6">
        <v>0</v>
      </c>
      <c r="K12" s="6">
        <v>0</v>
      </c>
      <c r="L12" s="6">
        <v>0</v>
      </c>
      <c r="M12" s="6"/>
      <c r="N12" s="8">
        <v>0</v>
      </c>
    </row>
    <row r="13" spans="1:14" x14ac:dyDescent="0.2">
      <c r="A13" s="5">
        <v>12</v>
      </c>
      <c r="B13" s="6">
        <v>11</v>
      </c>
      <c r="C13" s="6">
        <v>6</v>
      </c>
      <c r="D13" s="7">
        <v>0.54545454545454541</v>
      </c>
      <c r="E13" s="6">
        <v>0</v>
      </c>
      <c r="F13" s="6">
        <v>2</v>
      </c>
      <c r="G13" s="6">
        <v>1</v>
      </c>
      <c r="H13" s="6">
        <v>0</v>
      </c>
      <c r="I13" s="7">
        <v>0</v>
      </c>
      <c r="J13" s="6">
        <v>2</v>
      </c>
      <c r="K13" s="6">
        <v>1</v>
      </c>
      <c r="L13" s="6">
        <v>0</v>
      </c>
      <c r="M13" s="6"/>
      <c r="N13" s="8">
        <v>0</v>
      </c>
    </row>
    <row r="14" spans="1:14" x14ac:dyDescent="0.2">
      <c r="A14" s="5">
        <v>13</v>
      </c>
      <c r="B14" s="6">
        <v>0</v>
      </c>
      <c r="C14" s="6">
        <v>0</v>
      </c>
      <c r="D14" s="6"/>
      <c r="E14" s="6">
        <v>0</v>
      </c>
      <c r="F14" s="6">
        <v>0</v>
      </c>
      <c r="G14" s="6">
        <v>0</v>
      </c>
      <c r="H14" s="6">
        <v>0</v>
      </c>
      <c r="I14" s="7"/>
      <c r="J14" s="6">
        <v>1</v>
      </c>
      <c r="K14" s="6">
        <v>0</v>
      </c>
      <c r="L14" s="6">
        <v>0</v>
      </c>
      <c r="M14" s="6"/>
      <c r="N14" s="8">
        <v>0</v>
      </c>
    </row>
    <row r="15" spans="1:14" x14ac:dyDescent="0.2">
      <c r="A15" s="5">
        <v>14</v>
      </c>
      <c r="B15" s="6">
        <v>0</v>
      </c>
      <c r="C15" s="6">
        <v>0</v>
      </c>
      <c r="D15" s="6"/>
      <c r="E15" s="6">
        <v>0</v>
      </c>
      <c r="F15" s="6">
        <v>0</v>
      </c>
      <c r="G15" s="6">
        <v>0</v>
      </c>
      <c r="H15" s="6">
        <v>0</v>
      </c>
      <c r="I15" s="7"/>
      <c r="J15" s="6">
        <v>0</v>
      </c>
      <c r="K15" s="6">
        <v>0</v>
      </c>
      <c r="L15" s="6">
        <v>0</v>
      </c>
      <c r="M15" s="6"/>
      <c r="N15" s="8">
        <v>0</v>
      </c>
    </row>
    <row r="16" spans="1:14" x14ac:dyDescent="0.2">
      <c r="A16" s="5">
        <v>15</v>
      </c>
      <c r="B16" s="6">
        <v>6</v>
      </c>
      <c r="C16" s="6">
        <v>1</v>
      </c>
      <c r="D16" s="7">
        <v>0.16666666666666666</v>
      </c>
      <c r="E16" s="6">
        <v>0</v>
      </c>
      <c r="F16" s="6">
        <v>2</v>
      </c>
      <c r="G16" s="6">
        <v>0</v>
      </c>
      <c r="H16" s="6">
        <v>0</v>
      </c>
      <c r="I16" s="7"/>
      <c r="J16" s="6">
        <v>0</v>
      </c>
      <c r="K16" s="6">
        <v>0</v>
      </c>
      <c r="L16" s="6">
        <v>0</v>
      </c>
      <c r="M16" s="6"/>
      <c r="N16" s="8">
        <v>0</v>
      </c>
    </row>
    <row r="17" spans="1:14" x14ac:dyDescent="0.2">
      <c r="A17" s="5">
        <v>16</v>
      </c>
      <c r="B17" s="6">
        <v>2</v>
      </c>
      <c r="C17" s="6">
        <v>1</v>
      </c>
      <c r="D17" s="7">
        <v>0.5</v>
      </c>
      <c r="E17" s="6">
        <v>2</v>
      </c>
      <c r="F17" s="6">
        <v>2</v>
      </c>
      <c r="G17" s="6">
        <v>4</v>
      </c>
      <c r="H17" s="6">
        <v>4</v>
      </c>
      <c r="I17" s="7">
        <v>1</v>
      </c>
      <c r="J17" s="6">
        <v>0</v>
      </c>
      <c r="K17" s="6">
        <v>1</v>
      </c>
      <c r="L17" s="6">
        <v>0</v>
      </c>
      <c r="M17" s="6"/>
      <c r="N17" s="8">
        <v>0</v>
      </c>
    </row>
    <row r="18" spans="1:14" x14ac:dyDescent="0.2">
      <c r="A18" s="5">
        <v>17</v>
      </c>
      <c r="B18" s="6">
        <v>0</v>
      </c>
      <c r="C18" s="6">
        <v>0</v>
      </c>
      <c r="D18" s="6"/>
      <c r="E18" s="6">
        <v>0</v>
      </c>
      <c r="F18" s="6">
        <v>2</v>
      </c>
      <c r="G18" s="6">
        <v>8</v>
      </c>
      <c r="H18" s="6">
        <v>2</v>
      </c>
      <c r="I18" s="7">
        <v>0.25</v>
      </c>
      <c r="J18" s="6">
        <v>0</v>
      </c>
      <c r="K18" s="6">
        <v>1</v>
      </c>
      <c r="L18" s="6">
        <v>0</v>
      </c>
      <c r="M18" s="6"/>
      <c r="N18" s="8">
        <v>0</v>
      </c>
    </row>
    <row r="19" spans="1:14" x14ac:dyDescent="0.2">
      <c r="A19" s="5">
        <v>19</v>
      </c>
      <c r="B19" s="6">
        <v>0</v>
      </c>
      <c r="C19" s="6">
        <v>0</v>
      </c>
      <c r="D19" s="6"/>
      <c r="E19" s="6">
        <v>0</v>
      </c>
      <c r="F19" s="6">
        <v>0</v>
      </c>
      <c r="G19" s="6">
        <v>0</v>
      </c>
      <c r="H19" s="6">
        <v>0</v>
      </c>
      <c r="I19" s="7"/>
      <c r="J19" s="6">
        <v>1</v>
      </c>
      <c r="K19" s="6">
        <v>0</v>
      </c>
      <c r="L19" s="6">
        <v>0</v>
      </c>
      <c r="M19" s="6"/>
      <c r="N19" s="8">
        <v>0</v>
      </c>
    </row>
    <row r="20" spans="1:14" x14ac:dyDescent="0.2">
      <c r="A20" s="5">
        <v>21</v>
      </c>
      <c r="B20" s="6">
        <v>0</v>
      </c>
      <c r="C20" s="6">
        <v>0</v>
      </c>
      <c r="D20" s="6"/>
      <c r="E20" s="6">
        <v>0</v>
      </c>
      <c r="F20" s="6">
        <v>0</v>
      </c>
      <c r="G20" s="6">
        <v>0</v>
      </c>
      <c r="H20" s="6">
        <v>0</v>
      </c>
      <c r="I20" s="7"/>
      <c r="J20" s="6">
        <v>2</v>
      </c>
      <c r="K20" s="6">
        <v>0</v>
      </c>
      <c r="L20" s="6">
        <v>0</v>
      </c>
      <c r="M20" s="6"/>
      <c r="N20" s="8">
        <v>0</v>
      </c>
    </row>
    <row r="21" spans="1:14" x14ac:dyDescent="0.2">
      <c r="A21" s="5">
        <v>22</v>
      </c>
      <c r="B21" s="6">
        <v>4</v>
      </c>
      <c r="C21" s="6">
        <v>1</v>
      </c>
      <c r="D21" s="7">
        <v>0.25</v>
      </c>
      <c r="E21" s="6">
        <v>1</v>
      </c>
      <c r="F21" s="6">
        <v>0</v>
      </c>
      <c r="G21" s="6">
        <v>8</v>
      </c>
      <c r="H21" s="6">
        <v>7</v>
      </c>
      <c r="I21" s="7">
        <v>0.875</v>
      </c>
      <c r="J21" s="6">
        <v>0</v>
      </c>
      <c r="K21" s="6">
        <v>1</v>
      </c>
      <c r="L21" s="6">
        <v>0</v>
      </c>
      <c r="M21" s="6"/>
      <c r="N21" s="8">
        <v>0</v>
      </c>
    </row>
    <row r="22" spans="1:14" x14ac:dyDescent="0.2">
      <c r="A22" s="5">
        <v>23</v>
      </c>
      <c r="B22" s="6">
        <v>2</v>
      </c>
      <c r="C22" s="6">
        <v>0</v>
      </c>
      <c r="D22" s="7">
        <v>0</v>
      </c>
      <c r="E22" s="6">
        <v>2</v>
      </c>
      <c r="F22" s="6">
        <v>0</v>
      </c>
      <c r="G22" s="6">
        <v>0</v>
      </c>
      <c r="H22" s="6">
        <v>0</v>
      </c>
      <c r="I22" s="7"/>
      <c r="J22" s="6">
        <v>0</v>
      </c>
      <c r="K22" s="6">
        <v>0</v>
      </c>
      <c r="L22" s="6">
        <v>0</v>
      </c>
      <c r="M22" s="6"/>
      <c r="N22" s="8">
        <v>1</v>
      </c>
    </row>
    <row r="23" spans="1:14" x14ac:dyDescent="0.2">
      <c r="A23" s="5">
        <v>24</v>
      </c>
      <c r="B23" s="6">
        <v>0</v>
      </c>
      <c r="C23" s="6">
        <v>0</v>
      </c>
      <c r="D23" s="6"/>
      <c r="E23" s="6">
        <v>0</v>
      </c>
      <c r="F23" s="6">
        <v>0</v>
      </c>
      <c r="G23" s="6">
        <v>0</v>
      </c>
      <c r="H23" s="6">
        <v>0</v>
      </c>
      <c r="I23" s="7"/>
      <c r="J23" s="6">
        <v>1</v>
      </c>
      <c r="K23" s="6">
        <v>1</v>
      </c>
      <c r="L23" s="6">
        <v>0</v>
      </c>
      <c r="M23" s="6"/>
      <c r="N23" s="8">
        <v>0</v>
      </c>
    </row>
    <row r="24" spans="1:14" x14ac:dyDescent="0.2">
      <c r="A24" s="5">
        <v>25</v>
      </c>
      <c r="B24" s="6">
        <v>0</v>
      </c>
      <c r="C24" s="6">
        <v>0</v>
      </c>
      <c r="D24" s="6"/>
      <c r="E24" s="6">
        <v>0</v>
      </c>
      <c r="F24" s="6">
        <v>0</v>
      </c>
      <c r="G24" s="6">
        <v>0</v>
      </c>
      <c r="H24" s="6">
        <v>0</v>
      </c>
      <c r="I24" s="7"/>
      <c r="J24" s="6">
        <v>0</v>
      </c>
      <c r="K24" s="6">
        <v>0</v>
      </c>
      <c r="L24" s="6">
        <v>1</v>
      </c>
      <c r="M24" s="7">
        <v>9.0909090909090912E-2</v>
      </c>
      <c r="N24" s="8">
        <v>0</v>
      </c>
    </row>
    <row r="25" spans="1:14" ht="17" thickBot="1" x14ac:dyDescent="0.25">
      <c r="A25" s="9" t="s">
        <v>14</v>
      </c>
      <c r="B25" s="10">
        <v>36</v>
      </c>
      <c r="C25" s="10">
        <v>13</v>
      </c>
      <c r="D25" s="11">
        <v>0.3611111111111111</v>
      </c>
      <c r="E25" s="10">
        <v>9</v>
      </c>
      <c r="F25" s="10">
        <v>21</v>
      </c>
      <c r="G25" s="10">
        <v>24</v>
      </c>
      <c r="H25" s="10">
        <v>15</v>
      </c>
      <c r="I25" s="11">
        <v>0.625</v>
      </c>
      <c r="J25" s="10">
        <v>12</v>
      </c>
      <c r="K25" s="10">
        <v>12</v>
      </c>
      <c r="L25" s="10">
        <v>1</v>
      </c>
      <c r="M25" s="11">
        <v>9.0909090909090912E-2</v>
      </c>
      <c r="N25" s="12">
        <v>3</v>
      </c>
    </row>
    <row r="27" spans="1:14" ht="17" thickBot="1" x14ac:dyDescent="0.25"/>
    <row r="28" spans="1:14" x14ac:dyDescent="0.2">
      <c r="A28" s="13" t="s">
        <v>15</v>
      </c>
      <c r="B28" s="2" t="s">
        <v>16</v>
      </c>
      <c r="C28" s="2" t="s">
        <v>17</v>
      </c>
      <c r="D28" s="2" t="s">
        <v>18</v>
      </c>
      <c r="E28" s="3" t="s">
        <v>19</v>
      </c>
    </row>
    <row r="29" spans="1:14" x14ac:dyDescent="0.2">
      <c r="A29" s="5">
        <v>25</v>
      </c>
      <c r="B29" s="6">
        <v>14</v>
      </c>
      <c r="C29" s="6">
        <v>11</v>
      </c>
      <c r="D29" s="6">
        <v>9</v>
      </c>
      <c r="E29" s="14">
        <v>0.6428571428571429</v>
      </c>
    </row>
    <row r="31" spans="1:14" ht="17" thickBot="1" x14ac:dyDescent="0.25">
      <c r="A31" s="15" t="s">
        <v>20</v>
      </c>
      <c r="B31" s="10">
        <v>14</v>
      </c>
      <c r="C31" s="10">
        <v>11</v>
      </c>
      <c r="D31" s="10">
        <v>9</v>
      </c>
      <c r="E31" s="16">
        <v>0.6428571428571429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7EFF10-A5BA-B747-B3AD-9308B3D6E6B4}">
  <dimension ref="A1:N31"/>
  <sheetViews>
    <sheetView workbookViewId="0">
      <selection activeCell="A2" sqref="A2:N31"/>
    </sheetView>
  </sheetViews>
  <sheetFormatPr baseColWidth="10" defaultRowHeight="16" x14ac:dyDescent="0.2"/>
  <cols>
    <col min="1" max="2" width="14.1640625" bestFit="1" customWidth="1"/>
    <col min="3" max="3" width="21.1640625" bestFit="1" customWidth="1"/>
    <col min="4" max="4" width="14.33203125" bestFit="1" customWidth="1"/>
    <col min="5" max="5" width="19" bestFit="1" customWidth="1"/>
    <col min="6" max="6" width="11" bestFit="1" customWidth="1"/>
    <col min="7" max="7" width="8.1640625" bestFit="1" customWidth="1"/>
    <col min="8" max="8" width="12.5" bestFit="1" customWidth="1"/>
    <col min="9" max="9" width="12.5" customWidth="1"/>
    <col min="10" max="10" width="16" bestFit="1" customWidth="1"/>
    <col min="11" max="11" width="19" bestFit="1" customWidth="1"/>
    <col min="12" max="12" width="14.1640625" bestFit="1" customWidth="1"/>
    <col min="13" max="13" width="14.33203125" bestFit="1" customWidth="1"/>
    <col min="16" max="16" width="14.1640625" bestFit="1" customWidth="1"/>
    <col min="17" max="17" width="21.1640625" bestFit="1" customWidth="1"/>
    <col min="18" max="18" width="14.33203125" bestFit="1" customWidth="1"/>
  </cols>
  <sheetData>
    <row r="1" spans="1:14" ht="17" thickBot="1" x14ac:dyDescent="0.25"/>
    <row r="2" spans="1:14" s="4" customFormat="1" x14ac:dyDescent="0.2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2" t="s">
        <v>11</v>
      </c>
      <c r="M2" s="2" t="s">
        <v>12</v>
      </c>
      <c r="N2" s="3" t="s">
        <v>13</v>
      </c>
    </row>
    <row r="3" spans="1:14" x14ac:dyDescent="0.2">
      <c r="A3" s="5">
        <v>1</v>
      </c>
      <c r="B3" s="6">
        <v>12</v>
      </c>
      <c r="C3" s="6">
        <v>4</v>
      </c>
      <c r="D3" s="7">
        <v>0.33333333333333331</v>
      </c>
      <c r="E3" s="6">
        <v>1</v>
      </c>
      <c r="F3" s="6">
        <v>5</v>
      </c>
      <c r="G3" s="6">
        <v>1</v>
      </c>
      <c r="H3" s="6">
        <v>1</v>
      </c>
      <c r="I3" s="7">
        <v>1</v>
      </c>
      <c r="J3" s="6">
        <v>2</v>
      </c>
      <c r="K3" s="6">
        <v>5</v>
      </c>
      <c r="L3" s="6">
        <v>0</v>
      </c>
      <c r="M3" s="6"/>
      <c r="N3" s="8">
        <v>0</v>
      </c>
    </row>
    <row r="4" spans="1:14" x14ac:dyDescent="0.2">
      <c r="A4" s="5">
        <v>2</v>
      </c>
      <c r="B4" s="6">
        <v>1</v>
      </c>
      <c r="C4" s="6">
        <v>1</v>
      </c>
      <c r="D4" s="7">
        <v>1</v>
      </c>
      <c r="E4" s="6">
        <v>1</v>
      </c>
      <c r="F4" s="6">
        <v>0</v>
      </c>
      <c r="G4" s="6">
        <v>0</v>
      </c>
      <c r="H4" s="6">
        <v>0</v>
      </c>
      <c r="I4" s="7"/>
      <c r="J4" s="6">
        <v>0</v>
      </c>
      <c r="K4" s="6">
        <v>2</v>
      </c>
      <c r="L4" s="6">
        <v>0</v>
      </c>
      <c r="M4" s="6"/>
      <c r="N4" s="8">
        <v>0</v>
      </c>
    </row>
    <row r="5" spans="1:14" x14ac:dyDescent="0.2">
      <c r="A5" s="5">
        <v>4</v>
      </c>
      <c r="B5" s="6">
        <v>0</v>
      </c>
      <c r="C5" s="6">
        <v>0</v>
      </c>
      <c r="D5" s="6"/>
      <c r="E5" s="6">
        <v>0</v>
      </c>
      <c r="F5" s="6">
        <v>0</v>
      </c>
      <c r="G5" s="6">
        <v>0</v>
      </c>
      <c r="H5" s="6">
        <v>0</v>
      </c>
      <c r="I5" s="7"/>
      <c r="J5" s="6">
        <v>0</v>
      </c>
      <c r="K5" s="6">
        <v>1</v>
      </c>
      <c r="L5" s="6">
        <v>0</v>
      </c>
      <c r="M5" s="6"/>
      <c r="N5" s="8">
        <v>0</v>
      </c>
    </row>
    <row r="6" spans="1:14" x14ac:dyDescent="0.2">
      <c r="A6" s="5">
        <v>5</v>
      </c>
      <c r="B6" s="6">
        <v>2</v>
      </c>
      <c r="C6" s="6">
        <v>1</v>
      </c>
      <c r="D6" s="7">
        <v>0.5</v>
      </c>
      <c r="E6" s="6">
        <v>0</v>
      </c>
      <c r="F6" s="6">
        <v>4</v>
      </c>
      <c r="G6" s="6">
        <v>0</v>
      </c>
      <c r="H6" s="6">
        <v>0</v>
      </c>
      <c r="I6" s="7"/>
      <c r="J6" s="6">
        <v>0</v>
      </c>
      <c r="K6" s="6">
        <v>1</v>
      </c>
      <c r="L6" s="6">
        <v>0</v>
      </c>
      <c r="M6" s="6"/>
      <c r="N6" s="8">
        <v>0</v>
      </c>
    </row>
    <row r="7" spans="1:14" x14ac:dyDescent="0.2">
      <c r="A7" s="5">
        <v>6</v>
      </c>
      <c r="B7" s="6">
        <v>0</v>
      </c>
      <c r="C7" s="6">
        <v>0</v>
      </c>
      <c r="D7" s="6"/>
      <c r="E7" s="6">
        <v>0</v>
      </c>
      <c r="F7" s="6">
        <v>0</v>
      </c>
      <c r="G7" s="6">
        <v>0</v>
      </c>
      <c r="H7" s="6">
        <v>0</v>
      </c>
      <c r="I7" s="7"/>
      <c r="J7" s="6">
        <v>0</v>
      </c>
      <c r="K7" s="6">
        <v>0</v>
      </c>
      <c r="L7" s="6">
        <v>0</v>
      </c>
      <c r="M7" s="6"/>
      <c r="N7" s="8">
        <v>0</v>
      </c>
    </row>
    <row r="8" spans="1:14" x14ac:dyDescent="0.2">
      <c r="A8" s="5">
        <v>7</v>
      </c>
      <c r="B8" s="6">
        <v>0</v>
      </c>
      <c r="C8" s="6">
        <v>0</v>
      </c>
      <c r="D8" s="6"/>
      <c r="E8" s="6">
        <v>0</v>
      </c>
      <c r="F8" s="6">
        <v>0</v>
      </c>
      <c r="G8" s="6">
        <v>0</v>
      </c>
      <c r="H8" s="6">
        <v>0</v>
      </c>
      <c r="I8" s="7"/>
      <c r="J8" s="6">
        <v>0</v>
      </c>
      <c r="K8" s="6">
        <v>0</v>
      </c>
      <c r="L8" s="6">
        <v>0</v>
      </c>
      <c r="M8" s="6"/>
      <c r="N8" s="8">
        <v>1</v>
      </c>
    </row>
    <row r="9" spans="1:14" x14ac:dyDescent="0.2">
      <c r="A9" s="5">
        <v>8</v>
      </c>
      <c r="B9" s="6">
        <v>0</v>
      </c>
      <c r="C9" s="6">
        <v>0</v>
      </c>
      <c r="D9" s="6"/>
      <c r="E9" s="6">
        <v>0</v>
      </c>
      <c r="F9" s="6">
        <v>0</v>
      </c>
      <c r="G9" s="6">
        <v>0</v>
      </c>
      <c r="H9" s="6">
        <v>0</v>
      </c>
      <c r="I9" s="7"/>
      <c r="J9" s="6">
        <v>0</v>
      </c>
      <c r="K9" s="6">
        <v>0</v>
      </c>
      <c r="L9" s="6">
        <v>0</v>
      </c>
      <c r="M9" s="6"/>
      <c r="N9" s="8">
        <v>0</v>
      </c>
    </row>
    <row r="10" spans="1:14" x14ac:dyDescent="0.2">
      <c r="A10" s="5">
        <v>9</v>
      </c>
      <c r="B10" s="6">
        <v>0</v>
      </c>
      <c r="C10" s="6">
        <v>0</v>
      </c>
      <c r="D10" s="6"/>
      <c r="E10" s="6">
        <v>0</v>
      </c>
      <c r="F10" s="6">
        <v>3</v>
      </c>
      <c r="G10" s="6">
        <v>0</v>
      </c>
      <c r="H10" s="6">
        <v>0</v>
      </c>
      <c r="I10" s="7"/>
      <c r="J10" s="6">
        <v>1</v>
      </c>
      <c r="K10" s="6">
        <v>0</v>
      </c>
      <c r="L10" s="6">
        <v>0</v>
      </c>
      <c r="M10" s="6"/>
      <c r="N10" s="8">
        <v>0</v>
      </c>
    </row>
    <row r="11" spans="1:14" x14ac:dyDescent="0.2">
      <c r="A11" s="5">
        <v>10</v>
      </c>
      <c r="B11" s="6">
        <v>0</v>
      </c>
      <c r="C11" s="6">
        <v>0</v>
      </c>
      <c r="D11" s="6"/>
      <c r="E11" s="6">
        <v>0</v>
      </c>
      <c r="F11" s="6">
        <v>0</v>
      </c>
      <c r="G11" s="6">
        <v>0</v>
      </c>
      <c r="H11" s="6">
        <v>0</v>
      </c>
      <c r="I11" s="7"/>
      <c r="J11" s="6">
        <v>0</v>
      </c>
      <c r="K11" s="6">
        <v>0</v>
      </c>
      <c r="L11" s="6">
        <v>0</v>
      </c>
      <c r="M11" s="6"/>
      <c r="N11" s="8">
        <v>0</v>
      </c>
    </row>
    <row r="12" spans="1:14" x14ac:dyDescent="0.2">
      <c r="A12" s="5">
        <v>11</v>
      </c>
      <c r="B12" s="6">
        <v>0</v>
      </c>
      <c r="C12" s="6">
        <v>0</v>
      </c>
      <c r="D12" s="6"/>
      <c r="E12" s="6">
        <v>0</v>
      </c>
      <c r="F12" s="6">
        <v>0</v>
      </c>
      <c r="G12" s="6">
        <v>0</v>
      </c>
      <c r="H12" s="6">
        <v>0</v>
      </c>
      <c r="I12" s="7"/>
      <c r="J12" s="6">
        <v>0</v>
      </c>
      <c r="K12" s="6">
        <v>0</v>
      </c>
      <c r="L12" s="6">
        <v>0</v>
      </c>
      <c r="M12" s="6"/>
      <c r="N12" s="8">
        <v>0</v>
      </c>
    </row>
    <row r="13" spans="1:14" x14ac:dyDescent="0.2">
      <c r="A13" s="5">
        <v>12</v>
      </c>
      <c r="B13" s="6">
        <v>4</v>
      </c>
      <c r="C13" s="6">
        <v>1</v>
      </c>
      <c r="D13" s="7">
        <v>0.25</v>
      </c>
      <c r="E13" s="6">
        <v>4</v>
      </c>
      <c r="F13" s="6">
        <v>2</v>
      </c>
      <c r="G13" s="6">
        <v>0</v>
      </c>
      <c r="H13" s="6">
        <v>0</v>
      </c>
      <c r="I13" s="7"/>
      <c r="J13" s="6">
        <v>3</v>
      </c>
      <c r="K13" s="6">
        <v>3</v>
      </c>
      <c r="L13" s="6">
        <v>0</v>
      </c>
      <c r="M13" s="6"/>
      <c r="N13" s="8">
        <v>0</v>
      </c>
    </row>
    <row r="14" spans="1:14" x14ac:dyDescent="0.2">
      <c r="A14" s="5">
        <v>13</v>
      </c>
      <c r="B14" s="6">
        <v>1</v>
      </c>
      <c r="C14" s="6">
        <v>0</v>
      </c>
      <c r="D14" s="6"/>
      <c r="E14" s="6">
        <v>0</v>
      </c>
      <c r="F14" s="6">
        <v>1</v>
      </c>
      <c r="G14" s="6">
        <v>0</v>
      </c>
      <c r="H14" s="6">
        <v>0</v>
      </c>
      <c r="I14" s="7"/>
      <c r="J14" s="6">
        <v>0</v>
      </c>
      <c r="K14" s="6">
        <v>0</v>
      </c>
      <c r="L14" s="6">
        <v>0</v>
      </c>
      <c r="M14" s="6"/>
      <c r="N14" s="8">
        <v>0</v>
      </c>
    </row>
    <row r="15" spans="1:14" x14ac:dyDescent="0.2">
      <c r="A15" s="5">
        <v>14</v>
      </c>
      <c r="B15" s="6">
        <v>0</v>
      </c>
      <c r="C15" s="6">
        <v>0</v>
      </c>
      <c r="D15" s="6"/>
      <c r="E15" s="6">
        <v>0</v>
      </c>
      <c r="F15" s="6">
        <v>0</v>
      </c>
      <c r="G15" s="6">
        <v>0</v>
      </c>
      <c r="H15" s="6">
        <v>0</v>
      </c>
      <c r="I15" s="7"/>
      <c r="J15" s="6">
        <v>0</v>
      </c>
      <c r="K15" s="6">
        <v>0</v>
      </c>
      <c r="L15" s="6">
        <v>0</v>
      </c>
      <c r="M15" s="6"/>
      <c r="N15" s="8">
        <v>0</v>
      </c>
    </row>
    <row r="16" spans="1:14" x14ac:dyDescent="0.2">
      <c r="A16" s="5">
        <v>15</v>
      </c>
      <c r="B16" s="6">
        <v>1</v>
      </c>
      <c r="C16" s="6">
        <v>0</v>
      </c>
      <c r="D16" s="7">
        <v>0</v>
      </c>
      <c r="E16" s="6">
        <v>0</v>
      </c>
      <c r="F16" s="6">
        <v>0</v>
      </c>
      <c r="G16" s="6">
        <v>0</v>
      </c>
      <c r="H16" s="6">
        <v>0</v>
      </c>
      <c r="I16" s="7"/>
      <c r="J16" s="6">
        <v>0</v>
      </c>
      <c r="K16" s="6">
        <v>0</v>
      </c>
      <c r="L16" s="6">
        <v>0</v>
      </c>
      <c r="M16" s="6"/>
      <c r="N16" s="8">
        <v>0</v>
      </c>
    </row>
    <row r="17" spans="1:14" x14ac:dyDescent="0.2">
      <c r="A17" s="5">
        <v>16</v>
      </c>
      <c r="B17" s="6">
        <v>1</v>
      </c>
      <c r="C17" s="6">
        <v>0</v>
      </c>
      <c r="D17" s="7">
        <v>0</v>
      </c>
      <c r="E17" s="6">
        <v>0</v>
      </c>
      <c r="F17" s="6">
        <v>0</v>
      </c>
      <c r="G17" s="6">
        <v>3</v>
      </c>
      <c r="H17" s="6">
        <v>0</v>
      </c>
      <c r="I17" s="7">
        <v>0</v>
      </c>
      <c r="J17" s="6">
        <v>0</v>
      </c>
      <c r="K17" s="6">
        <v>0</v>
      </c>
      <c r="L17" s="6">
        <v>0</v>
      </c>
      <c r="M17" s="6"/>
      <c r="N17" s="8">
        <v>0</v>
      </c>
    </row>
    <row r="18" spans="1:14" x14ac:dyDescent="0.2">
      <c r="A18" s="5">
        <v>17</v>
      </c>
      <c r="B18" s="6">
        <v>1</v>
      </c>
      <c r="C18" s="6">
        <v>0</v>
      </c>
      <c r="D18" s="6"/>
      <c r="E18" s="6">
        <v>0</v>
      </c>
      <c r="F18" s="6">
        <v>6</v>
      </c>
      <c r="G18" s="6">
        <v>6</v>
      </c>
      <c r="H18" s="6">
        <v>4</v>
      </c>
      <c r="I18" s="7">
        <v>0.66666666666666663</v>
      </c>
      <c r="J18" s="6">
        <v>0</v>
      </c>
      <c r="K18" s="6">
        <v>0</v>
      </c>
      <c r="L18" s="6">
        <v>0</v>
      </c>
      <c r="M18" s="6"/>
      <c r="N18" s="8">
        <v>0</v>
      </c>
    </row>
    <row r="19" spans="1:14" x14ac:dyDescent="0.2">
      <c r="A19" s="5">
        <v>19</v>
      </c>
      <c r="B19" s="6">
        <v>0</v>
      </c>
      <c r="C19" s="6">
        <v>0</v>
      </c>
      <c r="D19" s="6"/>
      <c r="E19" s="6">
        <v>0</v>
      </c>
      <c r="F19" s="6">
        <v>1</v>
      </c>
      <c r="G19" s="6">
        <v>0</v>
      </c>
      <c r="H19" s="6">
        <v>0</v>
      </c>
      <c r="I19" s="7"/>
      <c r="J19" s="6">
        <v>0</v>
      </c>
      <c r="K19" s="6">
        <v>0</v>
      </c>
      <c r="L19" s="6">
        <v>0</v>
      </c>
      <c r="M19" s="6"/>
      <c r="N19" s="8">
        <v>0</v>
      </c>
    </row>
    <row r="20" spans="1:14" x14ac:dyDescent="0.2">
      <c r="A20" s="5">
        <v>21</v>
      </c>
      <c r="B20" s="6">
        <v>0</v>
      </c>
      <c r="C20" s="6">
        <v>0</v>
      </c>
      <c r="D20" s="6"/>
      <c r="E20" s="6">
        <v>0</v>
      </c>
      <c r="F20" s="6">
        <v>0</v>
      </c>
      <c r="G20" s="6">
        <v>0</v>
      </c>
      <c r="H20" s="6">
        <v>0</v>
      </c>
      <c r="I20" s="7"/>
      <c r="J20" s="6">
        <v>0</v>
      </c>
      <c r="K20" s="6">
        <v>0</v>
      </c>
      <c r="L20" s="6">
        <v>0</v>
      </c>
      <c r="M20" s="6"/>
      <c r="N20" s="8">
        <v>0</v>
      </c>
    </row>
    <row r="21" spans="1:14" x14ac:dyDescent="0.2">
      <c r="A21" s="5">
        <v>22</v>
      </c>
      <c r="B21" s="6">
        <v>2</v>
      </c>
      <c r="C21" s="6">
        <v>1</v>
      </c>
      <c r="D21" s="7">
        <v>0.5</v>
      </c>
      <c r="E21" s="6">
        <v>0</v>
      </c>
      <c r="F21" s="6">
        <v>3</v>
      </c>
      <c r="G21" s="6">
        <v>4</v>
      </c>
      <c r="H21" s="6">
        <v>4</v>
      </c>
      <c r="I21" s="7">
        <v>1</v>
      </c>
      <c r="J21" s="6">
        <v>0</v>
      </c>
      <c r="K21" s="6">
        <v>2</v>
      </c>
      <c r="L21" s="6">
        <v>0</v>
      </c>
      <c r="M21" s="6"/>
      <c r="N21" s="8">
        <v>0</v>
      </c>
    </row>
    <row r="22" spans="1:14" x14ac:dyDescent="0.2">
      <c r="A22" s="5">
        <v>23</v>
      </c>
      <c r="B22" s="6">
        <v>4</v>
      </c>
      <c r="C22" s="6">
        <v>3</v>
      </c>
      <c r="D22" s="7">
        <v>0.75</v>
      </c>
      <c r="E22" s="6">
        <v>0</v>
      </c>
      <c r="F22" s="6">
        <v>4</v>
      </c>
      <c r="G22" s="6">
        <v>0</v>
      </c>
      <c r="H22" s="6">
        <v>0</v>
      </c>
      <c r="I22" s="7"/>
      <c r="J22" s="6">
        <v>0</v>
      </c>
      <c r="K22" s="6">
        <v>2</v>
      </c>
      <c r="L22" s="6">
        <v>0</v>
      </c>
      <c r="M22" s="6"/>
      <c r="N22" s="8">
        <v>0</v>
      </c>
    </row>
    <row r="23" spans="1:14" x14ac:dyDescent="0.2">
      <c r="A23" s="5">
        <v>24</v>
      </c>
      <c r="B23" s="6">
        <v>0</v>
      </c>
      <c r="C23" s="6">
        <v>0</v>
      </c>
      <c r="D23" s="6"/>
      <c r="E23" s="6">
        <v>0</v>
      </c>
      <c r="F23" s="6">
        <v>3</v>
      </c>
      <c r="G23" s="6">
        <v>0</v>
      </c>
      <c r="H23" s="6">
        <v>0</v>
      </c>
      <c r="I23" s="7"/>
      <c r="J23" s="6">
        <v>2</v>
      </c>
      <c r="K23" s="6">
        <v>1</v>
      </c>
      <c r="L23" s="6">
        <v>0</v>
      </c>
      <c r="M23" s="6"/>
      <c r="N23" s="8">
        <v>0</v>
      </c>
    </row>
    <row r="24" spans="1:14" x14ac:dyDescent="0.2">
      <c r="A24" s="5">
        <v>25</v>
      </c>
      <c r="B24" s="6">
        <v>0</v>
      </c>
      <c r="C24" s="6">
        <v>0</v>
      </c>
      <c r="D24" s="6"/>
      <c r="E24" s="6">
        <v>0</v>
      </c>
      <c r="F24" s="6">
        <v>0</v>
      </c>
      <c r="G24" s="6">
        <v>0</v>
      </c>
      <c r="H24" s="6">
        <v>0</v>
      </c>
      <c r="I24" s="7"/>
      <c r="J24" s="6">
        <v>0</v>
      </c>
      <c r="K24" s="6">
        <v>0</v>
      </c>
      <c r="L24" s="6">
        <v>3</v>
      </c>
      <c r="M24" s="7">
        <v>0.6</v>
      </c>
      <c r="N24" s="8">
        <v>0</v>
      </c>
    </row>
    <row r="25" spans="1:14" ht="17" thickBot="1" x14ac:dyDescent="0.25">
      <c r="A25" s="9" t="s">
        <v>14</v>
      </c>
      <c r="B25" s="10">
        <v>29</v>
      </c>
      <c r="C25" s="10">
        <v>11</v>
      </c>
      <c r="D25" s="11">
        <v>0.37931034482758619</v>
      </c>
      <c r="E25" s="10">
        <v>6</v>
      </c>
      <c r="F25" s="10">
        <v>32</v>
      </c>
      <c r="G25" s="10">
        <v>14</v>
      </c>
      <c r="H25" s="10">
        <v>9</v>
      </c>
      <c r="I25" s="11">
        <v>0.6428571428571429</v>
      </c>
      <c r="J25" s="10">
        <v>8</v>
      </c>
      <c r="K25" s="10">
        <v>17</v>
      </c>
      <c r="L25" s="10">
        <v>3</v>
      </c>
      <c r="M25" s="11">
        <v>0.6</v>
      </c>
      <c r="N25" s="12">
        <v>1</v>
      </c>
    </row>
    <row r="27" spans="1:14" ht="17" thickBot="1" x14ac:dyDescent="0.25"/>
    <row r="28" spans="1:14" x14ac:dyDescent="0.2">
      <c r="A28" s="13" t="s">
        <v>15</v>
      </c>
      <c r="B28" s="2" t="s">
        <v>16</v>
      </c>
      <c r="C28" s="2" t="s">
        <v>17</v>
      </c>
      <c r="D28" s="2" t="s">
        <v>18</v>
      </c>
      <c r="E28" s="3" t="s">
        <v>19</v>
      </c>
    </row>
    <row r="29" spans="1:14" x14ac:dyDescent="0.2">
      <c r="A29" s="5">
        <v>25</v>
      </c>
      <c r="B29" s="6">
        <v>7</v>
      </c>
      <c r="C29" s="6">
        <v>5</v>
      </c>
      <c r="D29" s="6">
        <v>2</v>
      </c>
      <c r="E29" s="14">
        <v>0.2857142857142857</v>
      </c>
    </row>
    <row r="31" spans="1:14" ht="17" thickBot="1" x14ac:dyDescent="0.25">
      <c r="A31" s="15" t="s">
        <v>20</v>
      </c>
      <c r="B31" s="10">
        <v>7</v>
      </c>
      <c r="C31" s="10">
        <v>5</v>
      </c>
      <c r="D31" s="10">
        <v>2</v>
      </c>
      <c r="E31" s="16">
        <v>0.2857142857142857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58BBDD-7159-5345-81F0-1C2342293D6F}">
  <dimension ref="A1:N31"/>
  <sheetViews>
    <sheetView workbookViewId="0">
      <selection activeCell="N32" sqref="A2:N32"/>
    </sheetView>
  </sheetViews>
  <sheetFormatPr baseColWidth="10" defaultRowHeight="16" x14ac:dyDescent="0.2"/>
  <cols>
    <col min="1" max="2" width="14.1640625" bestFit="1" customWidth="1"/>
    <col min="3" max="3" width="21.1640625" bestFit="1" customWidth="1"/>
    <col min="4" max="4" width="14.33203125" bestFit="1" customWidth="1"/>
    <col min="5" max="5" width="19" bestFit="1" customWidth="1"/>
    <col min="6" max="6" width="11" bestFit="1" customWidth="1"/>
    <col min="7" max="7" width="8.1640625" bestFit="1" customWidth="1"/>
    <col min="8" max="8" width="12.5" bestFit="1" customWidth="1"/>
    <col min="9" max="9" width="12.5" customWidth="1"/>
    <col min="10" max="10" width="16" bestFit="1" customWidth="1"/>
    <col min="11" max="11" width="19" bestFit="1" customWidth="1"/>
    <col min="12" max="12" width="14.1640625" bestFit="1" customWidth="1"/>
    <col min="13" max="13" width="14.33203125" bestFit="1" customWidth="1"/>
    <col min="16" max="16" width="14.1640625" bestFit="1" customWidth="1"/>
    <col min="17" max="17" width="21.1640625" bestFit="1" customWidth="1"/>
    <col min="18" max="18" width="14.33203125" bestFit="1" customWidth="1"/>
  </cols>
  <sheetData>
    <row r="1" spans="1:14" ht="17" thickBot="1" x14ac:dyDescent="0.25"/>
    <row r="2" spans="1:14" s="4" customFormat="1" x14ac:dyDescent="0.2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2" t="s">
        <v>11</v>
      </c>
      <c r="M2" s="2" t="s">
        <v>12</v>
      </c>
      <c r="N2" s="3" t="s">
        <v>13</v>
      </c>
    </row>
    <row r="3" spans="1:14" x14ac:dyDescent="0.2">
      <c r="A3" s="5">
        <v>1</v>
      </c>
      <c r="B3" s="6">
        <v>1</v>
      </c>
      <c r="C3" s="6">
        <v>0</v>
      </c>
      <c r="D3" s="7">
        <v>0</v>
      </c>
      <c r="E3" s="6">
        <v>1</v>
      </c>
      <c r="F3" s="6">
        <v>2</v>
      </c>
      <c r="G3" s="6">
        <v>3</v>
      </c>
      <c r="H3" s="6">
        <v>1</v>
      </c>
      <c r="I3" s="7">
        <v>0.33333333333333331</v>
      </c>
      <c r="J3" s="6">
        <v>1</v>
      </c>
      <c r="K3" s="6">
        <v>2</v>
      </c>
      <c r="L3" s="6">
        <v>0</v>
      </c>
      <c r="M3" s="6"/>
      <c r="N3" s="8">
        <v>1</v>
      </c>
    </row>
    <row r="4" spans="1:14" x14ac:dyDescent="0.2">
      <c r="A4" s="5">
        <v>2</v>
      </c>
      <c r="B4" s="6">
        <v>0</v>
      </c>
      <c r="C4" s="6">
        <v>0</v>
      </c>
      <c r="D4" s="7"/>
      <c r="E4" s="6">
        <v>0</v>
      </c>
      <c r="F4" s="6">
        <v>0</v>
      </c>
      <c r="G4" s="6">
        <v>0</v>
      </c>
      <c r="H4" s="6">
        <v>0</v>
      </c>
      <c r="I4" s="7"/>
      <c r="J4" s="6">
        <v>0</v>
      </c>
      <c r="K4" s="6">
        <v>0</v>
      </c>
      <c r="L4" s="6">
        <v>0</v>
      </c>
      <c r="M4" s="6"/>
      <c r="N4" s="8">
        <v>0</v>
      </c>
    </row>
    <row r="5" spans="1:14" x14ac:dyDescent="0.2">
      <c r="A5" s="5">
        <v>4</v>
      </c>
      <c r="B5" s="6">
        <v>0</v>
      </c>
      <c r="C5" s="6">
        <v>0</v>
      </c>
      <c r="D5" s="6"/>
      <c r="E5" s="6">
        <v>0</v>
      </c>
      <c r="F5" s="6">
        <v>0</v>
      </c>
      <c r="G5" s="6">
        <v>0</v>
      </c>
      <c r="H5" s="6">
        <v>0</v>
      </c>
      <c r="I5" s="7"/>
      <c r="J5" s="6">
        <v>0</v>
      </c>
      <c r="K5" s="6">
        <v>0</v>
      </c>
      <c r="L5" s="6">
        <v>0</v>
      </c>
      <c r="M5" s="6"/>
      <c r="N5" s="8">
        <v>0</v>
      </c>
    </row>
    <row r="6" spans="1:14" x14ac:dyDescent="0.2">
      <c r="A6" s="5">
        <v>5</v>
      </c>
      <c r="B6" s="6">
        <v>2</v>
      </c>
      <c r="C6" s="6">
        <v>2</v>
      </c>
      <c r="D6" s="7">
        <v>1</v>
      </c>
      <c r="E6" s="6">
        <v>1</v>
      </c>
      <c r="F6" s="6">
        <v>0</v>
      </c>
      <c r="G6" s="6">
        <v>1</v>
      </c>
      <c r="H6" s="6">
        <v>1</v>
      </c>
      <c r="I6" s="7">
        <v>1</v>
      </c>
      <c r="J6" s="6">
        <v>0</v>
      </c>
      <c r="K6" s="6">
        <v>0</v>
      </c>
      <c r="L6" s="6">
        <v>0</v>
      </c>
      <c r="M6" s="6"/>
      <c r="N6" s="8">
        <v>0</v>
      </c>
    </row>
    <row r="7" spans="1:14" x14ac:dyDescent="0.2">
      <c r="A7" s="5">
        <v>6</v>
      </c>
      <c r="B7" s="6">
        <v>0</v>
      </c>
      <c r="C7" s="6">
        <v>0</v>
      </c>
      <c r="D7" s="6"/>
      <c r="E7" s="6">
        <v>0</v>
      </c>
      <c r="F7" s="6">
        <v>1</v>
      </c>
      <c r="G7" s="6">
        <v>0</v>
      </c>
      <c r="H7" s="6">
        <v>0</v>
      </c>
      <c r="I7" s="7"/>
      <c r="J7" s="6">
        <v>0</v>
      </c>
      <c r="K7" s="6">
        <v>1</v>
      </c>
      <c r="L7" s="6">
        <v>0</v>
      </c>
      <c r="M7" s="6"/>
      <c r="N7" s="8">
        <v>0</v>
      </c>
    </row>
    <row r="8" spans="1:14" x14ac:dyDescent="0.2">
      <c r="A8" s="5">
        <v>7</v>
      </c>
      <c r="B8" s="6">
        <v>0</v>
      </c>
      <c r="C8" s="6">
        <v>0</v>
      </c>
      <c r="D8" s="6"/>
      <c r="E8" s="6">
        <v>0</v>
      </c>
      <c r="F8" s="6">
        <v>0</v>
      </c>
      <c r="G8" s="6">
        <v>0</v>
      </c>
      <c r="H8" s="6">
        <v>0</v>
      </c>
      <c r="I8" s="7"/>
      <c r="J8" s="6">
        <v>0</v>
      </c>
      <c r="K8" s="6">
        <v>0</v>
      </c>
      <c r="L8" s="6">
        <v>0</v>
      </c>
      <c r="M8" s="6"/>
      <c r="N8" s="8">
        <v>0</v>
      </c>
    </row>
    <row r="9" spans="1:14" x14ac:dyDescent="0.2">
      <c r="A9" s="5">
        <v>8</v>
      </c>
      <c r="B9" s="6">
        <v>0</v>
      </c>
      <c r="C9" s="6">
        <v>0</v>
      </c>
      <c r="D9" s="6"/>
      <c r="E9" s="6">
        <v>0</v>
      </c>
      <c r="F9" s="6">
        <v>0</v>
      </c>
      <c r="G9" s="6">
        <v>0</v>
      </c>
      <c r="H9" s="6">
        <v>0</v>
      </c>
      <c r="I9" s="7"/>
      <c r="J9" s="6">
        <v>0</v>
      </c>
      <c r="K9" s="6">
        <v>0</v>
      </c>
      <c r="L9" s="6">
        <v>0</v>
      </c>
      <c r="M9" s="6"/>
      <c r="N9" s="8">
        <v>0</v>
      </c>
    </row>
    <row r="10" spans="1:14" x14ac:dyDescent="0.2">
      <c r="A10" s="5">
        <v>9</v>
      </c>
      <c r="B10" s="6">
        <v>0</v>
      </c>
      <c r="C10" s="6">
        <v>0</v>
      </c>
      <c r="D10" s="6"/>
      <c r="E10" s="6">
        <v>0</v>
      </c>
      <c r="F10" s="6">
        <v>0</v>
      </c>
      <c r="G10" s="6">
        <v>0</v>
      </c>
      <c r="H10" s="6">
        <v>0</v>
      </c>
      <c r="I10" s="7"/>
      <c r="J10" s="6">
        <v>0</v>
      </c>
      <c r="K10" s="6">
        <v>0</v>
      </c>
      <c r="L10" s="6">
        <v>0</v>
      </c>
      <c r="M10" s="6"/>
      <c r="N10" s="8">
        <v>0</v>
      </c>
    </row>
    <row r="11" spans="1:14" x14ac:dyDescent="0.2">
      <c r="A11" s="5">
        <v>10</v>
      </c>
      <c r="B11" s="6">
        <v>0</v>
      </c>
      <c r="C11" s="6">
        <v>0</v>
      </c>
      <c r="D11" s="6"/>
      <c r="E11" s="6">
        <v>0</v>
      </c>
      <c r="F11" s="6">
        <v>0</v>
      </c>
      <c r="G11" s="6">
        <v>0</v>
      </c>
      <c r="H11" s="6">
        <v>0</v>
      </c>
      <c r="I11" s="7"/>
      <c r="J11" s="6">
        <v>0</v>
      </c>
      <c r="K11" s="6">
        <v>0</v>
      </c>
      <c r="L11" s="6">
        <v>0</v>
      </c>
      <c r="M11" s="6"/>
      <c r="N11" s="8">
        <v>0</v>
      </c>
    </row>
    <row r="12" spans="1:14" x14ac:dyDescent="0.2">
      <c r="A12" s="5">
        <v>11</v>
      </c>
      <c r="B12" s="6">
        <v>0</v>
      </c>
      <c r="C12" s="6">
        <v>0</v>
      </c>
      <c r="D12" s="6"/>
      <c r="E12" s="6">
        <v>0</v>
      </c>
      <c r="F12" s="6">
        <v>0</v>
      </c>
      <c r="G12" s="6">
        <v>0</v>
      </c>
      <c r="H12" s="6">
        <v>0</v>
      </c>
      <c r="I12" s="7"/>
      <c r="J12" s="6">
        <v>0</v>
      </c>
      <c r="K12" s="6">
        <v>0</v>
      </c>
      <c r="L12" s="6">
        <v>0</v>
      </c>
      <c r="M12" s="6"/>
      <c r="N12" s="8">
        <v>0</v>
      </c>
    </row>
    <row r="13" spans="1:14" x14ac:dyDescent="0.2">
      <c r="A13" s="5">
        <v>12</v>
      </c>
      <c r="B13" s="6">
        <v>3</v>
      </c>
      <c r="C13" s="6">
        <v>2</v>
      </c>
      <c r="D13" s="7">
        <v>0.66666666666666663</v>
      </c>
      <c r="E13" s="6">
        <v>0</v>
      </c>
      <c r="F13" s="6">
        <v>0</v>
      </c>
      <c r="G13" s="6">
        <v>0</v>
      </c>
      <c r="H13" s="6">
        <v>0</v>
      </c>
      <c r="I13" s="7"/>
      <c r="J13" s="6">
        <v>0</v>
      </c>
      <c r="K13" s="6">
        <v>0</v>
      </c>
      <c r="L13" s="6">
        <v>0</v>
      </c>
      <c r="M13" s="6"/>
      <c r="N13" s="8">
        <v>0</v>
      </c>
    </row>
    <row r="14" spans="1:14" x14ac:dyDescent="0.2">
      <c r="A14" s="5">
        <v>13</v>
      </c>
      <c r="B14" s="6">
        <v>0</v>
      </c>
      <c r="C14" s="6">
        <v>0</v>
      </c>
      <c r="D14" s="6"/>
      <c r="E14" s="6">
        <v>0</v>
      </c>
      <c r="F14" s="6">
        <v>0</v>
      </c>
      <c r="G14" s="6">
        <v>0</v>
      </c>
      <c r="H14" s="6">
        <v>0</v>
      </c>
      <c r="I14" s="7"/>
      <c r="J14" s="6">
        <v>0</v>
      </c>
      <c r="K14" s="6">
        <v>0</v>
      </c>
      <c r="L14" s="6">
        <v>0</v>
      </c>
      <c r="M14" s="6"/>
      <c r="N14" s="8">
        <v>0</v>
      </c>
    </row>
    <row r="15" spans="1:14" x14ac:dyDescent="0.2">
      <c r="A15" s="5">
        <v>14</v>
      </c>
      <c r="B15" s="6">
        <v>0</v>
      </c>
      <c r="C15" s="6">
        <v>0</v>
      </c>
      <c r="D15" s="6"/>
      <c r="E15" s="6">
        <v>0</v>
      </c>
      <c r="F15" s="6">
        <v>0</v>
      </c>
      <c r="G15" s="6">
        <v>0</v>
      </c>
      <c r="H15" s="6">
        <v>0</v>
      </c>
      <c r="I15" s="7"/>
      <c r="J15" s="6">
        <v>0</v>
      </c>
      <c r="K15" s="6">
        <v>0</v>
      </c>
      <c r="L15" s="6">
        <v>0</v>
      </c>
      <c r="M15" s="6"/>
      <c r="N15" s="8">
        <v>0</v>
      </c>
    </row>
    <row r="16" spans="1:14" x14ac:dyDescent="0.2">
      <c r="A16" s="5">
        <v>15</v>
      </c>
      <c r="B16" s="6">
        <v>1</v>
      </c>
      <c r="C16" s="6">
        <v>0</v>
      </c>
      <c r="D16" s="7">
        <v>0</v>
      </c>
      <c r="E16" s="6">
        <v>0</v>
      </c>
      <c r="F16" s="6">
        <v>0</v>
      </c>
      <c r="G16" s="6">
        <v>0</v>
      </c>
      <c r="H16" s="6">
        <v>0</v>
      </c>
      <c r="I16" s="7"/>
      <c r="J16" s="6">
        <v>0</v>
      </c>
      <c r="K16" s="6">
        <v>1</v>
      </c>
      <c r="L16" s="6">
        <v>0</v>
      </c>
      <c r="M16" s="6"/>
      <c r="N16" s="8">
        <v>0</v>
      </c>
    </row>
    <row r="17" spans="1:14" x14ac:dyDescent="0.2">
      <c r="A17" s="5">
        <v>16</v>
      </c>
      <c r="B17" s="6">
        <v>0</v>
      </c>
      <c r="C17" s="6">
        <v>0</v>
      </c>
      <c r="D17" s="7"/>
      <c r="E17" s="6">
        <v>0</v>
      </c>
      <c r="F17" s="6">
        <v>0</v>
      </c>
      <c r="G17" s="6">
        <v>9</v>
      </c>
      <c r="H17" s="6">
        <v>1</v>
      </c>
      <c r="I17" s="7">
        <v>0.1111111111111111</v>
      </c>
      <c r="J17" s="6">
        <v>0</v>
      </c>
      <c r="K17" s="6">
        <v>1</v>
      </c>
      <c r="L17" s="6">
        <v>0</v>
      </c>
      <c r="M17" s="6"/>
      <c r="N17" s="8">
        <v>0</v>
      </c>
    </row>
    <row r="18" spans="1:14" x14ac:dyDescent="0.2">
      <c r="A18" s="5">
        <v>17</v>
      </c>
      <c r="B18" s="6">
        <v>0</v>
      </c>
      <c r="C18" s="6">
        <v>0</v>
      </c>
      <c r="D18" s="6"/>
      <c r="E18" s="6">
        <v>0</v>
      </c>
      <c r="F18" s="6">
        <v>0</v>
      </c>
      <c r="G18" s="6">
        <v>4</v>
      </c>
      <c r="H18" s="6">
        <v>0</v>
      </c>
      <c r="I18" s="7">
        <v>0</v>
      </c>
      <c r="J18" s="6">
        <v>1</v>
      </c>
      <c r="K18" s="6">
        <v>1</v>
      </c>
      <c r="L18" s="6">
        <v>0</v>
      </c>
      <c r="M18" s="6"/>
      <c r="N18" s="8">
        <v>0</v>
      </c>
    </row>
    <row r="19" spans="1:14" x14ac:dyDescent="0.2">
      <c r="A19" s="5">
        <v>19</v>
      </c>
      <c r="B19" s="6">
        <v>0</v>
      </c>
      <c r="C19" s="6">
        <v>0</v>
      </c>
      <c r="D19" s="6"/>
      <c r="E19" s="6">
        <v>0</v>
      </c>
      <c r="F19" s="6">
        <v>3</v>
      </c>
      <c r="G19" s="6">
        <v>0</v>
      </c>
      <c r="H19" s="6">
        <v>0</v>
      </c>
      <c r="I19" s="7"/>
      <c r="J19" s="6">
        <v>0</v>
      </c>
      <c r="K19" s="6">
        <v>1</v>
      </c>
      <c r="L19" s="6">
        <v>0</v>
      </c>
      <c r="M19" s="6"/>
      <c r="N19" s="8">
        <v>0</v>
      </c>
    </row>
    <row r="20" spans="1:14" x14ac:dyDescent="0.2">
      <c r="A20" s="5">
        <v>21</v>
      </c>
      <c r="B20" s="6">
        <v>0</v>
      </c>
      <c r="C20" s="6">
        <v>0</v>
      </c>
      <c r="D20" s="6"/>
      <c r="E20" s="6">
        <v>0</v>
      </c>
      <c r="F20" s="6">
        <v>0</v>
      </c>
      <c r="G20" s="6">
        <v>0</v>
      </c>
      <c r="H20" s="6">
        <v>0</v>
      </c>
      <c r="I20" s="7"/>
      <c r="J20" s="6">
        <v>0</v>
      </c>
      <c r="K20" s="6">
        <v>0</v>
      </c>
      <c r="L20" s="6">
        <v>0</v>
      </c>
      <c r="M20" s="6"/>
      <c r="N20" s="8">
        <v>0</v>
      </c>
    </row>
    <row r="21" spans="1:14" x14ac:dyDescent="0.2">
      <c r="A21" s="5">
        <v>22</v>
      </c>
      <c r="B21" s="6">
        <v>0</v>
      </c>
      <c r="C21" s="6">
        <v>0</v>
      </c>
      <c r="D21" s="7"/>
      <c r="E21" s="6">
        <v>0</v>
      </c>
      <c r="F21" s="6">
        <v>0</v>
      </c>
      <c r="G21" s="6">
        <v>0</v>
      </c>
      <c r="H21" s="6">
        <v>0</v>
      </c>
      <c r="I21" s="7"/>
      <c r="J21" s="6">
        <v>0</v>
      </c>
      <c r="K21" s="6">
        <v>0</v>
      </c>
      <c r="L21" s="6">
        <v>0</v>
      </c>
      <c r="M21" s="6"/>
      <c r="N21" s="8">
        <v>0</v>
      </c>
    </row>
    <row r="22" spans="1:14" x14ac:dyDescent="0.2">
      <c r="A22" s="5">
        <v>23</v>
      </c>
      <c r="B22" s="6">
        <v>3</v>
      </c>
      <c r="C22" s="6">
        <v>0</v>
      </c>
      <c r="D22" s="7">
        <v>0</v>
      </c>
      <c r="E22" s="6">
        <v>0</v>
      </c>
      <c r="F22" s="6">
        <v>1</v>
      </c>
      <c r="G22" s="6">
        <v>0</v>
      </c>
      <c r="H22" s="6">
        <v>0</v>
      </c>
      <c r="I22" s="7"/>
      <c r="J22" s="6">
        <v>0</v>
      </c>
      <c r="K22" s="6">
        <v>1</v>
      </c>
      <c r="L22" s="6">
        <v>0</v>
      </c>
      <c r="M22" s="6"/>
      <c r="N22" s="8">
        <v>0</v>
      </c>
    </row>
    <row r="23" spans="1:14" x14ac:dyDescent="0.2">
      <c r="A23" s="5">
        <v>24</v>
      </c>
      <c r="B23" s="6">
        <v>0</v>
      </c>
      <c r="C23" s="6">
        <v>0</v>
      </c>
      <c r="D23" s="6"/>
      <c r="E23" s="6">
        <v>0</v>
      </c>
      <c r="F23" s="6">
        <v>1</v>
      </c>
      <c r="G23" s="6">
        <v>0</v>
      </c>
      <c r="H23" s="6">
        <v>0</v>
      </c>
      <c r="I23" s="7"/>
      <c r="J23" s="6">
        <v>0</v>
      </c>
      <c r="K23" s="6">
        <v>1</v>
      </c>
      <c r="L23" s="6">
        <v>0</v>
      </c>
      <c r="M23" s="6"/>
      <c r="N23" s="8">
        <v>0</v>
      </c>
    </row>
    <row r="24" spans="1:14" x14ac:dyDescent="0.2">
      <c r="A24" s="5">
        <v>25</v>
      </c>
      <c r="B24" s="6">
        <v>0</v>
      </c>
      <c r="C24" s="6">
        <v>0</v>
      </c>
      <c r="D24" s="6"/>
      <c r="E24" s="6">
        <v>0</v>
      </c>
      <c r="F24" s="6">
        <v>0</v>
      </c>
      <c r="G24" s="6">
        <v>0</v>
      </c>
      <c r="H24" s="6">
        <v>0</v>
      </c>
      <c r="I24" s="7"/>
      <c r="J24" s="6">
        <v>0</v>
      </c>
      <c r="K24" s="6">
        <v>0</v>
      </c>
      <c r="L24" s="6">
        <v>2</v>
      </c>
      <c r="M24" s="7">
        <v>0.13333333333333333</v>
      </c>
      <c r="N24" s="8">
        <v>0</v>
      </c>
    </row>
    <row r="25" spans="1:14" ht="17" thickBot="1" x14ac:dyDescent="0.25">
      <c r="A25" s="9" t="s">
        <v>14</v>
      </c>
      <c r="B25" s="10">
        <v>10</v>
      </c>
      <c r="C25" s="10">
        <v>4</v>
      </c>
      <c r="D25" s="11">
        <v>0.4</v>
      </c>
      <c r="E25" s="10">
        <v>2</v>
      </c>
      <c r="F25" s="10">
        <v>8</v>
      </c>
      <c r="G25" s="10">
        <v>17</v>
      </c>
      <c r="H25" s="10">
        <v>3</v>
      </c>
      <c r="I25" s="11">
        <v>0.17647058823529413</v>
      </c>
      <c r="J25" s="10">
        <v>2</v>
      </c>
      <c r="K25" s="10">
        <v>9</v>
      </c>
      <c r="L25" s="10">
        <v>2</v>
      </c>
      <c r="M25" s="11">
        <v>0.13333333333333333</v>
      </c>
      <c r="N25" s="12">
        <v>1</v>
      </c>
    </row>
    <row r="27" spans="1:14" ht="17" thickBot="1" x14ac:dyDescent="0.25"/>
    <row r="28" spans="1:14" x14ac:dyDescent="0.2">
      <c r="A28" s="13" t="s">
        <v>15</v>
      </c>
      <c r="B28" s="2" t="s">
        <v>16</v>
      </c>
      <c r="C28" s="2" t="s">
        <v>17</v>
      </c>
      <c r="D28" s="2" t="s">
        <v>18</v>
      </c>
      <c r="E28" s="3" t="s">
        <v>19</v>
      </c>
    </row>
    <row r="29" spans="1:14" x14ac:dyDescent="0.2">
      <c r="A29" s="5">
        <v>25</v>
      </c>
      <c r="B29" s="6">
        <v>18</v>
      </c>
      <c r="C29" s="6">
        <v>15</v>
      </c>
      <c r="D29" s="6">
        <v>12</v>
      </c>
      <c r="E29" s="14">
        <v>0.66666666666666663</v>
      </c>
    </row>
    <row r="31" spans="1:14" ht="17" thickBot="1" x14ac:dyDescent="0.25">
      <c r="A31" s="15" t="s">
        <v>20</v>
      </c>
      <c r="B31" s="10">
        <v>18</v>
      </c>
      <c r="C31" s="10">
        <v>15</v>
      </c>
      <c r="D31" s="10">
        <v>12</v>
      </c>
      <c r="E31" s="16">
        <v>0.66666666666666663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6D169A-F9C8-5D4B-A653-F72F2EF147BC}">
  <dimension ref="A1:N31"/>
  <sheetViews>
    <sheetView workbookViewId="0">
      <selection activeCell="A2" sqref="A2:N31"/>
    </sheetView>
  </sheetViews>
  <sheetFormatPr baseColWidth="10" defaultRowHeight="16" x14ac:dyDescent="0.2"/>
  <cols>
    <col min="1" max="2" width="14.1640625" bestFit="1" customWidth="1"/>
    <col min="3" max="3" width="21.1640625" bestFit="1" customWidth="1"/>
    <col min="4" max="4" width="14.33203125" bestFit="1" customWidth="1"/>
    <col min="5" max="5" width="19" bestFit="1" customWidth="1"/>
    <col min="6" max="6" width="11" bestFit="1" customWidth="1"/>
    <col min="7" max="7" width="8.1640625" bestFit="1" customWidth="1"/>
    <col min="8" max="8" width="12.5" bestFit="1" customWidth="1"/>
    <col min="9" max="9" width="12.5" customWidth="1"/>
    <col min="10" max="10" width="16" bestFit="1" customWidth="1"/>
    <col min="11" max="11" width="19" bestFit="1" customWidth="1"/>
    <col min="12" max="12" width="14.1640625" bestFit="1" customWidth="1"/>
    <col min="13" max="13" width="14.33203125" bestFit="1" customWidth="1"/>
    <col min="16" max="16" width="14.1640625" bestFit="1" customWidth="1"/>
    <col min="17" max="17" width="21.1640625" bestFit="1" customWidth="1"/>
    <col min="18" max="18" width="14.33203125" bestFit="1" customWidth="1"/>
  </cols>
  <sheetData>
    <row r="1" spans="1:14" ht="17" thickBot="1" x14ac:dyDescent="0.25"/>
    <row r="2" spans="1:14" s="4" customFormat="1" x14ac:dyDescent="0.2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2" t="s">
        <v>11</v>
      </c>
      <c r="M2" s="2" t="s">
        <v>12</v>
      </c>
      <c r="N2" s="3" t="s">
        <v>13</v>
      </c>
    </row>
    <row r="3" spans="1:14" x14ac:dyDescent="0.2">
      <c r="A3" s="5">
        <v>1</v>
      </c>
      <c r="B3" s="6">
        <v>3</v>
      </c>
      <c r="C3" s="6">
        <v>2</v>
      </c>
      <c r="D3" s="7">
        <v>0.66666666666666663</v>
      </c>
      <c r="E3" s="6">
        <v>0</v>
      </c>
      <c r="F3" s="6">
        <v>1</v>
      </c>
      <c r="G3" s="6">
        <v>0</v>
      </c>
      <c r="H3" s="6">
        <v>0</v>
      </c>
      <c r="I3" s="7" t="e">
        <v>#DIV/0!</v>
      </c>
      <c r="J3" s="6">
        <v>1</v>
      </c>
      <c r="K3" s="6">
        <v>0</v>
      </c>
      <c r="L3" s="6">
        <v>0</v>
      </c>
      <c r="M3" s="6"/>
      <c r="N3" s="8">
        <v>0</v>
      </c>
    </row>
    <row r="4" spans="1:14" x14ac:dyDescent="0.2">
      <c r="A4" s="5">
        <v>2</v>
      </c>
      <c r="B4" s="6">
        <v>0</v>
      </c>
      <c r="C4" s="6">
        <v>0</v>
      </c>
      <c r="D4" s="7" t="e">
        <v>#DIV/0!</v>
      </c>
      <c r="E4" s="6">
        <v>0</v>
      </c>
      <c r="F4" s="6">
        <v>0</v>
      </c>
      <c r="G4" s="6">
        <v>0</v>
      </c>
      <c r="H4" s="6">
        <v>0</v>
      </c>
      <c r="I4" s="7"/>
      <c r="J4" s="6">
        <v>0</v>
      </c>
      <c r="K4" s="6">
        <v>0</v>
      </c>
      <c r="L4" s="6">
        <v>0</v>
      </c>
      <c r="M4" s="6"/>
      <c r="N4" s="8">
        <v>0</v>
      </c>
    </row>
    <row r="5" spans="1:14" x14ac:dyDescent="0.2">
      <c r="A5" s="5">
        <v>4</v>
      </c>
      <c r="B5" s="6">
        <v>0</v>
      </c>
      <c r="C5" s="6">
        <v>0</v>
      </c>
      <c r="D5" s="6"/>
      <c r="E5" s="6">
        <v>0</v>
      </c>
      <c r="F5" s="6">
        <v>1</v>
      </c>
      <c r="G5" s="6">
        <v>0</v>
      </c>
      <c r="H5" s="6">
        <v>0</v>
      </c>
      <c r="I5" s="7"/>
      <c r="J5" s="6">
        <v>1</v>
      </c>
      <c r="K5" s="6">
        <v>1</v>
      </c>
      <c r="L5" s="6">
        <v>0</v>
      </c>
      <c r="M5" s="6"/>
      <c r="N5" s="8">
        <v>0</v>
      </c>
    </row>
    <row r="6" spans="1:14" x14ac:dyDescent="0.2">
      <c r="A6" s="5">
        <v>5</v>
      </c>
      <c r="B6" s="6">
        <v>2</v>
      </c>
      <c r="C6" s="6">
        <v>1</v>
      </c>
      <c r="D6" s="7">
        <v>0.5</v>
      </c>
      <c r="E6" s="6">
        <v>1</v>
      </c>
      <c r="F6" s="6">
        <v>5</v>
      </c>
      <c r="G6" s="6">
        <v>4</v>
      </c>
      <c r="H6" s="6">
        <v>3</v>
      </c>
      <c r="I6" s="7">
        <v>0.75</v>
      </c>
      <c r="J6" s="6">
        <v>0</v>
      </c>
      <c r="K6" s="6">
        <v>1</v>
      </c>
      <c r="L6" s="6">
        <v>0</v>
      </c>
      <c r="M6" s="6"/>
      <c r="N6" s="8">
        <v>0</v>
      </c>
    </row>
    <row r="7" spans="1:14" x14ac:dyDescent="0.2">
      <c r="A7" s="5">
        <v>6</v>
      </c>
      <c r="B7" s="6">
        <v>0</v>
      </c>
      <c r="C7" s="6">
        <v>0</v>
      </c>
      <c r="D7" s="6"/>
      <c r="E7" s="6">
        <v>0</v>
      </c>
      <c r="F7" s="6">
        <v>1</v>
      </c>
      <c r="G7" s="6">
        <v>0</v>
      </c>
      <c r="H7" s="6">
        <v>0</v>
      </c>
      <c r="I7" s="7"/>
      <c r="J7" s="6">
        <v>1</v>
      </c>
      <c r="K7" s="6">
        <v>0</v>
      </c>
      <c r="L7" s="6">
        <v>0</v>
      </c>
      <c r="M7" s="6"/>
      <c r="N7" s="8">
        <v>0</v>
      </c>
    </row>
    <row r="8" spans="1:14" x14ac:dyDescent="0.2">
      <c r="A8" s="5">
        <v>7</v>
      </c>
      <c r="B8" s="6">
        <v>0</v>
      </c>
      <c r="C8" s="6">
        <v>0</v>
      </c>
      <c r="D8" s="6"/>
      <c r="E8" s="6">
        <v>0</v>
      </c>
      <c r="F8" s="6">
        <v>0</v>
      </c>
      <c r="G8" s="6">
        <v>0</v>
      </c>
      <c r="H8" s="6">
        <v>0</v>
      </c>
      <c r="I8" s="7"/>
      <c r="J8" s="6">
        <v>0</v>
      </c>
      <c r="K8" s="6">
        <v>0</v>
      </c>
      <c r="L8" s="6">
        <v>3</v>
      </c>
      <c r="M8" s="6"/>
      <c r="N8" s="8">
        <v>0</v>
      </c>
    </row>
    <row r="9" spans="1:14" x14ac:dyDescent="0.2">
      <c r="A9" s="5">
        <v>8</v>
      </c>
      <c r="B9" s="6">
        <v>0</v>
      </c>
      <c r="C9" s="6">
        <v>0</v>
      </c>
      <c r="D9" s="6"/>
      <c r="E9" s="6">
        <v>0</v>
      </c>
      <c r="F9" s="6">
        <v>0</v>
      </c>
      <c r="G9" s="6">
        <v>0</v>
      </c>
      <c r="H9" s="6">
        <v>0</v>
      </c>
      <c r="I9" s="7"/>
      <c r="J9" s="6">
        <v>0</v>
      </c>
      <c r="K9" s="6">
        <v>0</v>
      </c>
      <c r="L9" s="6">
        <v>0</v>
      </c>
      <c r="M9" s="6"/>
      <c r="N9" s="8">
        <v>0</v>
      </c>
    </row>
    <row r="10" spans="1:14" x14ac:dyDescent="0.2">
      <c r="A10" s="5">
        <v>9</v>
      </c>
      <c r="B10" s="6">
        <v>0</v>
      </c>
      <c r="C10" s="6">
        <v>0</v>
      </c>
      <c r="D10" s="6"/>
      <c r="E10" s="6">
        <v>0</v>
      </c>
      <c r="F10" s="6">
        <v>0</v>
      </c>
      <c r="G10" s="6">
        <v>0</v>
      </c>
      <c r="H10" s="6">
        <v>0</v>
      </c>
      <c r="I10" s="7"/>
      <c r="J10" s="6">
        <v>0</v>
      </c>
      <c r="K10" s="6">
        <v>0</v>
      </c>
      <c r="L10" s="6">
        <v>0</v>
      </c>
      <c r="M10" s="6"/>
      <c r="N10" s="8">
        <v>0</v>
      </c>
    </row>
    <row r="11" spans="1:14" x14ac:dyDescent="0.2">
      <c r="A11" s="5">
        <v>10</v>
      </c>
      <c r="B11" s="6">
        <v>0</v>
      </c>
      <c r="C11" s="6">
        <v>0</v>
      </c>
      <c r="D11" s="6"/>
      <c r="E11" s="6">
        <v>0</v>
      </c>
      <c r="F11" s="6">
        <v>0</v>
      </c>
      <c r="G11" s="6">
        <v>0</v>
      </c>
      <c r="H11" s="6">
        <v>0</v>
      </c>
      <c r="I11" s="7"/>
      <c r="J11" s="6">
        <v>0</v>
      </c>
      <c r="K11" s="6">
        <v>0</v>
      </c>
      <c r="L11" s="6">
        <v>0</v>
      </c>
      <c r="M11" s="6"/>
      <c r="N11" s="8">
        <v>0</v>
      </c>
    </row>
    <row r="12" spans="1:14" x14ac:dyDescent="0.2">
      <c r="A12" s="5">
        <v>11</v>
      </c>
      <c r="B12" s="6">
        <v>0</v>
      </c>
      <c r="C12" s="6">
        <v>0</v>
      </c>
      <c r="D12" s="6"/>
      <c r="E12" s="6">
        <v>0</v>
      </c>
      <c r="F12" s="6">
        <v>0</v>
      </c>
      <c r="G12" s="6">
        <v>0</v>
      </c>
      <c r="H12" s="6">
        <v>0</v>
      </c>
      <c r="I12" s="7"/>
      <c r="J12" s="6">
        <v>0</v>
      </c>
      <c r="K12" s="6">
        <v>0</v>
      </c>
      <c r="L12" s="6">
        <v>0</v>
      </c>
      <c r="M12" s="6"/>
      <c r="N12" s="8">
        <v>0</v>
      </c>
    </row>
    <row r="13" spans="1:14" x14ac:dyDescent="0.2">
      <c r="A13" s="5">
        <v>12</v>
      </c>
      <c r="B13" s="6">
        <v>3</v>
      </c>
      <c r="C13" s="6">
        <v>2</v>
      </c>
      <c r="D13" s="7">
        <v>0.66666666666666663</v>
      </c>
      <c r="E13" s="6">
        <v>2</v>
      </c>
      <c r="F13" s="6">
        <v>0</v>
      </c>
      <c r="G13" s="6">
        <v>0</v>
      </c>
      <c r="H13" s="6">
        <v>0</v>
      </c>
      <c r="I13" s="7" t="e">
        <v>#DIV/0!</v>
      </c>
      <c r="J13" s="6">
        <v>0</v>
      </c>
      <c r="K13" s="6">
        <v>1</v>
      </c>
      <c r="L13" s="6">
        <v>0</v>
      </c>
      <c r="M13" s="6"/>
      <c r="N13" s="8">
        <v>0</v>
      </c>
    </row>
    <row r="14" spans="1:14" x14ac:dyDescent="0.2">
      <c r="A14" s="5">
        <v>13</v>
      </c>
      <c r="B14" s="6">
        <v>0</v>
      </c>
      <c r="C14" s="6">
        <v>0</v>
      </c>
      <c r="D14" s="6"/>
      <c r="E14" s="6">
        <v>0</v>
      </c>
      <c r="F14" s="6">
        <v>0</v>
      </c>
      <c r="G14" s="6">
        <v>0</v>
      </c>
      <c r="H14" s="6">
        <v>0</v>
      </c>
      <c r="I14" s="7"/>
      <c r="J14" s="6">
        <v>0</v>
      </c>
      <c r="K14" s="6">
        <v>1</v>
      </c>
      <c r="L14" s="6">
        <v>0</v>
      </c>
      <c r="M14" s="6"/>
      <c r="N14" s="8">
        <v>0</v>
      </c>
    </row>
    <row r="15" spans="1:14" x14ac:dyDescent="0.2">
      <c r="A15" s="5">
        <v>14</v>
      </c>
      <c r="B15" s="6">
        <v>0</v>
      </c>
      <c r="C15" s="6">
        <v>0</v>
      </c>
      <c r="D15" s="6"/>
      <c r="E15" s="6">
        <v>0</v>
      </c>
      <c r="F15" s="6">
        <v>2</v>
      </c>
      <c r="G15" s="6">
        <v>0</v>
      </c>
      <c r="H15" s="6">
        <v>0</v>
      </c>
      <c r="I15" s="7"/>
      <c r="J15" s="6">
        <v>0</v>
      </c>
      <c r="K15" s="6">
        <v>2</v>
      </c>
      <c r="L15" s="6">
        <v>0</v>
      </c>
      <c r="M15" s="6"/>
      <c r="N15" s="8">
        <v>0</v>
      </c>
    </row>
    <row r="16" spans="1:14" x14ac:dyDescent="0.2">
      <c r="A16" s="5">
        <v>15</v>
      </c>
      <c r="B16" s="6">
        <v>1</v>
      </c>
      <c r="C16" s="6">
        <v>0</v>
      </c>
      <c r="D16" s="7">
        <v>0</v>
      </c>
      <c r="E16" s="6">
        <v>0</v>
      </c>
      <c r="F16" s="6">
        <v>0</v>
      </c>
      <c r="G16" s="6">
        <v>0</v>
      </c>
      <c r="H16" s="6">
        <v>0</v>
      </c>
      <c r="I16" s="7"/>
      <c r="J16" s="6">
        <v>0</v>
      </c>
      <c r="K16" s="6">
        <v>1</v>
      </c>
      <c r="L16" s="6">
        <v>0</v>
      </c>
      <c r="M16" s="6"/>
      <c r="N16" s="8">
        <v>0</v>
      </c>
    </row>
    <row r="17" spans="1:14" x14ac:dyDescent="0.2">
      <c r="A17" s="5">
        <v>16</v>
      </c>
      <c r="B17" s="6">
        <v>0</v>
      </c>
      <c r="C17" s="6">
        <v>0</v>
      </c>
      <c r="D17" s="7" t="e">
        <v>#DIV/0!</v>
      </c>
      <c r="E17" s="6">
        <v>0</v>
      </c>
      <c r="F17" s="6">
        <v>1</v>
      </c>
      <c r="G17" s="6">
        <v>4</v>
      </c>
      <c r="H17" s="6">
        <v>0</v>
      </c>
      <c r="I17" s="7">
        <v>0</v>
      </c>
      <c r="J17" s="6">
        <v>0</v>
      </c>
      <c r="K17" s="6">
        <v>0</v>
      </c>
      <c r="L17" s="6">
        <v>0</v>
      </c>
      <c r="M17" s="6"/>
      <c r="N17" s="8">
        <v>0</v>
      </c>
    </row>
    <row r="18" spans="1:14" x14ac:dyDescent="0.2">
      <c r="A18" s="5">
        <v>17</v>
      </c>
      <c r="B18" s="6">
        <v>0</v>
      </c>
      <c r="C18" s="6">
        <v>0</v>
      </c>
      <c r="D18" s="6"/>
      <c r="E18" s="6">
        <v>0</v>
      </c>
      <c r="F18" s="6">
        <v>0</v>
      </c>
      <c r="G18" s="6">
        <v>0</v>
      </c>
      <c r="H18" s="6">
        <v>0</v>
      </c>
      <c r="I18" s="7" t="e">
        <v>#DIV/0!</v>
      </c>
      <c r="J18" s="6">
        <v>0</v>
      </c>
      <c r="K18" s="6">
        <v>0</v>
      </c>
      <c r="L18" s="6">
        <v>0</v>
      </c>
      <c r="M18" s="6"/>
      <c r="N18" s="8">
        <v>0</v>
      </c>
    </row>
    <row r="19" spans="1:14" x14ac:dyDescent="0.2">
      <c r="A19" s="5">
        <v>19</v>
      </c>
      <c r="B19" s="6">
        <v>0</v>
      </c>
      <c r="C19" s="6">
        <v>0</v>
      </c>
      <c r="D19" s="6"/>
      <c r="E19" s="6">
        <v>0</v>
      </c>
      <c r="F19" s="6">
        <v>0</v>
      </c>
      <c r="G19" s="6">
        <v>0</v>
      </c>
      <c r="H19" s="6">
        <v>0</v>
      </c>
      <c r="I19" s="7"/>
      <c r="J19" s="6">
        <v>0</v>
      </c>
      <c r="K19" s="6">
        <v>0</v>
      </c>
      <c r="L19" s="6">
        <v>0</v>
      </c>
      <c r="M19" s="6"/>
      <c r="N19" s="8">
        <v>1</v>
      </c>
    </row>
    <row r="20" spans="1:14" x14ac:dyDescent="0.2">
      <c r="A20" s="5">
        <v>21</v>
      </c>
      <c r="B20" s="6">
        <v>0</v>
      </c>
      <c r="C20" s="6">
        <v>0</v>
      </c>
      <c r="D20" s="6"/>
      <c r="E20" s="6">
        <v>0</v>
      </c>
      <c r="F20" s="6">
        <v>0</v>
      </c>
      <c r="G20" s="6">
        <v>0</v>
      </c>
      <c r="H20" s="6">
        <v>0</v>
      </c>
      <c r="I20" s="7"/>
      <c r="J20" s="6">
        <v>0</v>
      </c>
      <c r="K20" s="6">
        <v>0</v>
      </c>
      <c r="L20" s="6">
        <v>0</v>
      </c>
      <c r="M20" s="6"/>
      <c r="N20" s="8">
        <v>0</v>
      </c>
    </row>
    <row r="21" spans="1:14" x14ac:dyDescent="0.2">
      <c r="A21" s="5">
        <v>22</v>
      </c>
      <c r="B21" s="6">
        <v>0</v>
      </c>
      <c r="C21" s="6">
        <v>0</v>
      </c>
      <c r="D21" s="7" t="e">
        <v>#DIV/0!</v>
      </c>
      <c r="E21" s="6">
        <v>0</v>
      </c>
      <c r="F21" s="6">
        <v>0</v>
      </c>
      <c r="G21" s="6">
        <v>0</v>
      </c>
      <c r="H21" s="6">
        <v>0</v>
      </c>
      <c r="I21" s="7" t="e">
        <v>#DIV/0!</v>
      </c>
      <c r="J21" s="6">
        <v>0</v>
      </c>
      <c r="K21" s="6">
        <v>0</v>
      </c>
      <c r="L21" s="6">
        <v>0</v>
      </c>
      <c r="M21" s="6"/>
      <c r="N21" s="8">
        <v>0</v>
      </c>
    </row>
    <row r="22" spans="1:14" x14ac:dyDescent="0.2">
      <c r="A22" s="5">
        <v>23</v>
      </c>
      <c r="B22" s="6">
        <v>1</v>
      </c>
      <c r="C22" s="6">
        <v>1</v>
      </c>
      <c r="D22" s="7">
        <v>1</v>
      </c>
      <c r="E22" s="6">
        <v>0</v>
      </c>
      <c r="F22" s="6">
        <v>0</v>
      </c>
      <c r="G22" s="6">
        <v>1</v>
      </c>
      <c r="H22" s="6">
        <v>0</v>
      </c>
      <c r="I22" s="7"/>
      <c r="J22" s="6">
        <v>0</v>
      </c>
      <c r="K22" s="6">
        <v>0</v>
      </c>
      <c r="L22" s="6">
        <v>0</v>
      </c>
      <c r="M22" s="6"/>
      <c r="N22" s="8">
        <v>1</v>
      </c>
    </row>
    <row r="23" spans="1:14" x14ac:dyDescent="0.2">
      <c r="A23" s="5">
        <v>24</v>
      </c>
      <c r="B23" s="6">
        <v>0</v>
      </c>
      <c r="C23" s="6">
        <v>0</v>
      </c>
      <c r="D23" s="6"/>
      <c r="E23" s="6">
        <v>0</v>
      </c>
      <c r="F23" s="6">
        <v>1</v>
      </c>
      <c r="G23" s="6">
        <v>2</v>
      </c>
      <c r="H23" s="6">
        <v>1</v>
      </c>
      <c r="I23" s="7"/>
      <c r="J23" s="6">
        <v>2</v>
      </c>
      <c r="K23" s="6">
        <v>0</v>
      </c>
      <c r="L23" s="6">
        <v>0</v>
      </c>
      <c r="M23" s="6"/>
      <c r="N23" s="8">
        <v>0</v>
      </c>
    </row>
    <row r="24" spans="1:14" x14ac:dyDescent="0.2">
      <c r="A24" s="5">
        <v>25</v>
      </c>
      <c r="B24" s="6">
        <v>0</v>
      </c>
      <c r="C24" s="6">
        <v>0</v>
      </c>
      <c r="D24" s="6"/>
      <c r="E24" s="6">
        <v>0</v>
      </c>
      <c r="F24" s="6">
        <v>0</v>
      </c>
      <c r="G24" s="6">
        <v>0</v>
      </c>
      <c r="H24" s="6">
        <v>0</v>
      </c>
      <c r="I24" s="7"/>
      <c r="J24" s="6">
        <v>0</v>
      </c>
      <c r="K24" s="6">
        <v>0</v>
      </c>
      <c r="L24" s="6">
        <v>1</v>
      </c>
      <c r="M24" s="7">
        <v>0.14285714285714285</v>
      </c>
      <c r="N24" s="8">
        <v>0</v>
      </c>
    </row>
    <row r="25" spans="1:14" ht="17" thickBot="1" x14ac:dyDescent="0.25">
      <c r="A25" s="9" t="s">
        <v>14</v>
      </c>
      <c r="B25" s="10">
        <v>10</v>
      </c>
      <c r="C25" s="10">
        <v>6</v>
      </c>
      <c r="D25" s="11">
        <v>0.6</v>
      </c>
      <c r="E25" s="10">
        <v>3</v>
      </c>
      <c r="F25" s="10">
        <v>12</v>
      </c>
      <c r="G25" s="10">
        <v>11</v>
      </c>
      <c r="H25" s="10">
        <v>4</v>
      </c>
      <c r="I25" s="11">
        <v>0.36363636363636365</v>
      </c>
      <c r="J25" s="10">
        <v>5</v>
      </c>
      <c r="K25" s="10">
        <v>7</v>
      </c>
      <c r="L25" s="10">
        <v>4</v>
      </c>
      <c r="M25" s="11">
        <v>0.5714285714285714</v>
      </c>
      <c r="N25" s="12">
        <v>2</v>
      </c>
    </row>
    <row r="27" spans="1:14" ht="17" thickBot="1" x14ac:dyDescent="0.25"/>
    <row r="28" spans="1:14" x14ac:dyDescent="0.2">
      <c r="A28" s="13" t="s">
        <v>15</v>
      </c>
      <c r="B28" s="2" t="s">
        <v>16</v>
      </c>
      <c r="C28" s="2" t="s">
        <v>17</v>
      </c>
      <c r="D28" s="2" t="s">
        <v>18</v>
      </c>
      <c r="E28" s="3" t="s">
        <v>19</v>
      </c>
    </row>
    <row r="29" spans="1:14" ht="17" thickBot="1" x14ac:dyDescent="0.25">
      <c r="A29" s="5">
        <v>25</v>
      </c>
      <c r="B29" s="10">
        <v>3</v>
      </c>
      <c r="C29" s="10">
        <v>1</v>
      </c>
      <c r="D29" s="10">
        <v>0</v>
      </c>
      <c r="E29" s="14">
        <v>0</v>
      </c>
    </row>
    <row r="30" spans="1:14" ht="17" thickBot="1" x14ac:dyDescent="0.25">
      <c r="A30" s="17">
        <v>7</v>
      </c>
      <c r="B30" s="10">
        <v>6</v>
      </c>
      <c r="C30" s="10">
        <v>6</v>
      </c>
      <c r="D30" s="10">
        <v>3</v>
      </c>
      <c r="E30" s="14">
        <v>0.5</v>
      </c>
    </row>
    <row r="31" spans="1:14" ht="17" thickBot="1" x14ac:dyDescent="0.25">
      <c r="A31" s="15" t="s">
        <v>20</v>
      </c>
      <c r="B31" s="10">
        <v>9</v>
      </c>
      <c r="C31" s="10">
        <v>7</v>
      </c>
      <c r="D31" s="10">
        <v>3</v>
      </c>
      <c r="E31" s="16">
        <v>0.33333333333333331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8E71AA-F446-D64B-BAE3-16807EF2134C}">
  <dimension ref="A1:N31"/>
  <sheetViews>
    <sheetView workbookViewId="0">
      <selection activeCell="A2" sqref="A2:N33"/>
    </sheetView>
  </sheetViews>
  <sheetFormatPr baseColWidth="10" defaultRowHeight="16" x14ac:dyDescent="0.2"/>
  <cols>
    <col min="1" max="2" width="14.1640625" bestFit="1" customWidth="1"/>
    <col min="3" max="3" width="21.1640625" bestFit="1" customWidth="1"/>
    <col min="4" max="4" width="14.33203125" bestFit="1" customWidth="1"/>
    <col min="5" max="5" width="19" bestFit="1" customWidth="1"/>
    <col min="6" max="6" width="11" bestFit="1" customWidth="1"/>
    <col min="7" max="7" width="8.1640625" bestFit="1" customWidth="1"/>
    <col min="8" max="8" width="12.5" bestFit="1" customWidth="1"/>
    <col min="9" max="9" width="12.5" customWidth="1"/>
    <col min="10" max="10" width="16" bestFit="1" customWidth="1"/>
    <col min="11" max="11" width="19" bestFit="1" customWidth="1"/>
    <col min="12" max="12" width="14.1640625" bestFit="1" customWidth="1"/>
    <col min="13" max="13" width="14.33203125" bestFit="1" customWidth="1"/>
    <col min="16" max="16" width="14.1640625" bestFit="1" customWidth="1"/>
    <col min="17" max="17" width="21.1640625" bestFit="1" customWidth="1"/>
    <col min="18" max="18" width="14.33203125" bestFit="1" customWidth="1"/>
  </cols>
  <sheetData>
    <row r="1" spans="1:14" ht="17" thickBot="1" x14ac:dyDescent="0.25"/>
    <row r="2" spans="1:14" s="4" customFormat="1" x14ac:dyDescent="0.2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2" t="s">
        <v>11</v>
      </c>
      <c r="M2" s="2" t="s">
        <v>12</v>
      </c>
      <c r="N2" s="3" t="s">
        <v>13</v>
      </c>
    </row>
    <row r="3" spans="1:14" x14ac:dyDescent="0.2">
      <c r="A3" s="5">
        <v>1</v>
      </c>
      <c r="B3" s="6">
        <v>2</v>
      </c>
      <c r="C3" s="6">
        <v>2</v>
      </c>
      <c r="D3" s="7">
        <v>1</v>
      </c>
      <c r="E3" s="6">
        <v>2</v>
      </c>
      <c r="F3" s="6">
        <v>2</v>
      </c>
      <c r="G3" s="6">
        <v>0</v>
      </c>
      <c r="H3" s="6">
        <v>0</v>
      </c>
      <c r="I3" s="7"/>
      <c r="J3" s="6">
        <v>2</v>
      </c>
      <c r="K3" s="6">
        <v>0</v>
      </c>
      <c r="L3" s="6">
        <v>0</v>
      </c>
      <c r="M3" s="6"/>
      <c r="N3" s="8">
        <v>0</v>
      </c>
    </row>
    <row r="4" spans="1:14" x14ac:dyDescent="0.2">
      <c r="A4" s="5">
        <v>2</v>
      </c>
      <c r="B4" s="6">
        <v>0</v>
      </c>
      <c r="C4" s="6">
        <v>0</v>
      </c>
      <c r="D4" s="7"/>
      <c r="E4" s="6">
        <v>0</v>
      </c>
      <c r="F4" s="6">
        <v>1</v>
      </c>
      <c r="G4" s="6">
        <v>0</v>
      </c>
      <c r="H4" s="6">
        <v>0</v>
      </c>
      <c r="I4" s="7"/>
      <c r="J4" s="6">
        <v>0</v>
      </c>
      <c r="K4" s="6">
        <v>0</v>
      </c>
      <c r="L4" s="6">
        <v>0</v>
      </c>
      <c r="M4" s="6"/>
      <c r="N4" s="8">
        <v>0</v>
      </c>
    </row>
    <row r="5" spans="1:14" x14ac:dyDescent="0.2">
      <c r="A5" s="5">
        <v>4</v>
      </c>
      <c r="B5" s="6">
        <v>0</v>
      </c>
      <c r="C5" s="6">
        <v>0</v>
      </c>
      <c r="D5" s="6"/>
      <c r="E5" s="6">
        <v>0</v>
      </c>
      <c r="F5" s="6">
        <v>2</v>
      </c>
      <c r="G5" s="6">
        <v>0</v>
      </c>
      <c r="H5" s="6">
        <v>0</v>
      </c>
      <c r="I5" s="7"/>
      <c r="J5" s="6">
        <v>0</v>
      </c>
      <c r="K5" s="6">
        <v>0</v>
      </c>
      <c r="L5" s="6">
        <v>0</v>
      </c>
      <c r="M5" s="6"/>
      <c r="N5" s="8">
        <v>0</v>
      </c>
    </row>
    <row r="6" spans="1:14" x14ac:dyDescent="0.2">
      <c r="A6" s="5">
        <v>5</v>
      </c>
      <c r="B6" s="6">
        <v>2</v>
      </c>
      <c r="C6" s="6">
        <v>1</v>
      </c>
      <c r="D6" s="7">
        <v>0.5</v>
      </c>
      <c r="E6" s="6">
        <v>0</v>
      </c>
      <c r="F6" s="6">
        <v>1</v>
      </c>
      <c r="G6" s="6">
        <v>2</v>
      </c>
      <c r="H6" s="6">
        <v>1</v>
      </c>
      <c r="I6" s="7">
        <v>0.5</v>
      </c>
      <c r="J6" s="6">
        <v>0</v>
      </c>
      <c r="K6" s="6">
        <v>0</v>
      </c>
      <c r="L6" s="6">
        <v>0</v>
      </c>
      <c r="M6" s="6"/>
      <c r="N6" s="8">
        <v>0</v>
      </c>
    </row>
    <row r="7" spans="1:14" x14ac:dyDescent="0.2">
      <c r="A7" s="5">
        <v>6</v>
      </c>
      <c r="B7" s="6">
        <v>0</v>
      </c>
      <c r="C7" s="6">
        <v>0</v>
      </c>
      <c r="D7" s="6"/>
      <c r="E7" s="6">
        <v>0</v>
      </c>
      <c r="F7" s="6">
        <v>0</v>
      </c>
      <c r="G7" s="6">
        <v>0</v>
      </c>
      <c r="H7" s="6">
        <v>0</v>
      </c>
      <c r="I7" s="7"/>
      <c r="J7" s="6">
        <v>0</v>
      </c>
      <c r="K7" s="6">
        <v>0</v>
      </c>
      <c r="L7" s="6">
        <v>0</v>
      </c>
      <c r="M7" s="6"/>
      <c r="N7" s="8">
        <v>0</v>
      </c>
    </row>
    <row r="8" spans="1:14" x14ac:dyDescent="0.2">
      <c r="A8" s="5">
        <v>7</v>
      </c>
      <c r="B8" s="6">
        <v>0</v>
      </c>
      <c r="C8" s="6">
        <v>0</v>
      </c>
      <c r="D8" s="6"/>
      <c r="E8" s="6">
        <v>0</v>
      </c>
      <c r="F8" s="6">
        <v>1</v>
      </c>
      <c r="G8" s="6">
        <v>0</v>
      </c>
      <c r="H8" s="6">
        <v>0</v>
      </c>
      <c r="I8" s="7"/>
      <c r="J8" s="6">
        <v>0</v>
      </c>
      <c r="K8" s="6">
        <v>2</v>
      </c>
      <c r="L8" s="6">
        <v>0</v>
      </c>
      <c r="M8" s="6"/>
      <c r="N8" s="8">
        <v>0</v>
      </c>
    </row>
    <row r="9" spans="1:14" x14ac:dyDescent="0.2">
      <c r="A9" s="5">
        <v>8</v>
      </c>
      <c r="B9" s="6">
        <v>0</v>
      </c>
      <c r="C9" s="6">
        <v>0</v>
      </c>
      <c r="D9" s="6"/>
      <c r="E9" s="6">
        <v>0</v>
      </c>
      <c r="F9" s="6">
        <v>0</v>
      </c>
      <c r="G9" s="6">
        <v>0</v>
      </c>
      <c r="H9" s="6">
        <v>0</v>
      </c>
      <c r="I9" s="7"/>
      <c r="J9" s="6">
        <v>0</v>
      </c>
      <c r="K9" s="6">
        <v>0</v>
      </c>
      <c r="L9" s="6">
        <v>0</v>
      </c>
      <c r="M9" s="6"/>
      <c r="N9" s="8">
        <v>0</v>
      </c>
    </row>
    <row r="10" spans="1:14" x14ac:dyDescent="0.2">
      <c r="A10" s="5">
        <v>9</v>
      </c>
      <c r="B10" s="6">
        <v>0</v>
      </c>
      <c r="C10" s="6">
        <v>0</v>
      </c>
      <c r="D10" s="6"/>
      <c r="E10" s="6">
        <v>0</v>
      </c>
      <c r="F10" s="6">
        <v>0</v>
      </c>
      <c r="G10" s="6">
        <v>0</v>
      </c>
      <c r="H10" s="6">
        <v>0</v>
      </c>
      <c r="I10" s="7"/>
      <c r="J10" s="6">
        <v>0</v>
      </c>
      <c r="K10" s="6">
        <v>0</v>
      </c>
      <c r="L10" s="6">
        <v>0</v>
      </c>
      <c r="M10" s="6"/>
      <c r="N10" s="8">
        <v>0</v>
      </c>
    </row>
    <row r="11" spans="1:14" x14ac:dyDescent="0.2">
      <c r="A11" s="5">
        <v>10</v>
      </c>
      <c r="B11" s="6">
        <v>0</v>
      </c>
      <c r="C11" s="6">
        <v>0</v>
      </c>
      <c r="D11" s="6"/>
      <c r="E11" s="6">
        <v>0</v>
      </c>
      <c r="F11" s="6">
        <v>0</v>
      </c>
      <c r="G11" s="6">
        <v>0</v>
      </c>
      <c r="H11" s="6">
        <v>0</v>
      </c>
      <c r="I11" s="7"/>
      <c r="J11" s="6">
        <v>0</v>
      </c>
      <c r="K11" s="6">
        <v>0</v>
      </c>
      <c r="L11" s="6">
        <v>0</v>
      </c>
      <c r="M11" s="6"/>
      <c r="N11" s="8">
        <v>0</v>
      </c>
    </row>
    <row r="12" spans="1:14" x14ac:dyDescent="0.2">
      <c r="A12" s="5">
        <v>11</v>
      </c>
      <c r="B12" s="6">
        <v>0</v>
      </c>
      <c r="C12" s="6">
        <v>0</v>
      </c>
      <c r="D12" s="6"/>
      <c r="E12" s="6">
        <v>0</v>
      </c>
      <c r="F12" s="6">
        <v>0</v>
      </c>
      <c r="G12" s="6">
        <v>0</v>
      </c>
      <c r="H12" s="6">
        <v>0</v>
      </c>
      <c r="I12" s="7"/>
      <c r="J12" s="6">
        <v>0</v>
      </c>
      <c r="K12" s="6">
        <v>0</v>
      </c>
      <c r="L12" s="6">
        <v>0</v>
      </c>
      <c r="M12" s="6"/>
      <c r="N12" s="8">
        <v>0</v>
      </c>
    </row>
    <row r="13" spans="1:14" x14ac:dyDescent="0.2">
      <c r="A13" s="5">
        <v>12</v>
      </c>
      <c r="B13" s="6">
        <v>3</v>
      </c>
      <c r="C13" s="6">
        <v>2</v>
      </c>
      <c r="D13" s="7">
        <v>0.66666666666666663</v>
      </c>
      <c r="E13" s="6">
        <v>1</v>
      </c>
      <c r="F13" s="6">
        <v>1</v>
      </c>
      <c r="G13" s="6">
        <v>0</v>
      </c>
      <c r="H13" s="6">
        <v>0</v>
      </c>
      <c r="I13" s="7"/>
      <c r="J13" s="6">
        <v>0</v>
      </c>
      <c r="K13" s="6">
        <v>0</v>
      </c>
      <c r="L13" s="6">
        <v>0</v>
      </c>
      <c r="M13" s="6"/>
      <c r="N13" s="8">
        <v>0</v>
      </c>
    </row>
    <row r="14" spans="1:14" x14ac:dyDescent="0.2">
      <c r="A14" s="5">
        <v>13</v>
      </c>
      <c r="B14" s="6">
        <v>0</v>
      </c>
      <c r="C14" s="6">
        <v>0</v>
      </c>
      <c r="D14" s="6"/>
      <c r="E14" s="6">
        <v>0</v>
      </c>
      <c r="F14" s="6">
        <v>0</v>
      </c>
      <c r="G14" s="6">
        <v>0</v>
      </c>
      <c r="H14" s="6">
        <v>0</v>
      </c>
      <c r="I14" s="7"/>
      <c r="J14" s="6">
        <v>0</v>
      </c>
      <c r="K14" s="6">
        <v>0</v>
      </c>
      <c r="L14" s="6">
        <v>0</v>
      </c>
      <c r="M14" s="6"/>
      <c r="N14" s="8">
        <v>0</v>
      </c>
    </row>
    <row r="15" spans="1:14" x14ac:dyDescent="0.2">
      <c r="A15" s="5">
        <v>14</v>
      </c>
      <c r="B15" s="6">
        <v>0</v>
      </c>
      <c r="C15" s="6">
        <v>0</v>
      </c>
      <c r="D15" s="6"/>
      <c r="E15" s="6">
        <v>0</v>
      </c>
      <c r="F15" s="6">
        <v>0</v>
      </c>
      <c r="G15" s="6">
        <v>0</v>
      </c>
      <c r="H15" s="6">
        <v>0</v>
      </c>
      <c r="I15" s="7"/>
      <c r="J15" s="6">
        <v>0</v>
      </c>
      <c r="K15" s="6">
        <v>0</v>
      </c>
      <c r="L15" s="6">
        <v>0</v>
      </c>
      <c r="M15" s="6"/>
      <c r="N15" s="8">
        <v>0</v>
      </c>
    </row>
    <row r="16" spans="1:14" x14ac:dyDescent="0.2">
      <c r="A16" s="5">
        <v>15</v>
      </c>
      <c r="B16" s="6">
        <v>2</v>
      </c>
      <c r="C16" s="6">
        <v>1</v>
      </c>
      <c r="D16" s="7">
        <v>0.5</v>
      </c>
      <c r="E16" s="6">
        <v>0</v>
      </c>
      <c r="F16" s="6">
        <v>0</v>
      </c>
      <c r="G16" s="6">
        <v>0</v>
      </c>
      <c r="H16" s="6">
        <v>0</v>
      </c>
      <c r="I16" s="7"/>
      <c r="J16" s="6">
        <v>0</v>
      </c>
      <c r="K16" s="6">
        <v>1</v>
      </c>
      <c r="L16" s="6">
        <v>0</v>
      </c>
      <c r="M16" s="6"/>
      <c r="N16" s="8">
        <v>0</v>
      </c>
    </row>
    <row r="17" spans="1:14" x14ac:dyDescent="0.2">
      <c r="A17" s="5">
        <v>16</v>
      </c>
      <c r="B17" s="6">
        <v>0</v>
      </c>
      <c r="C17" s="6">
        <v>0</v>
      </c>
      <c r="D17" s="7"/>
      <c r="E17" s="6">
        <v>0</v>
      </c>
      <c r="F17" s="6">
        <v>0</v>
      </c>
      <c r="G17" s="6">
        <v>6</v>
      </c>
      <c r="H17" s="6">
        <v>1</v>
      </c>
      <c r="I17" s="7">
        <v>0.16666666666666666</v>
      </c>
      <c r="J17" s="6">
        <v>0</v>
      </c>
      <c r="K17" s="6">
        <v>0</v>
      </c>
      <c r="L17" s="6">
        <v>0</v>
      </c>
      <c r="M17" s="6"/>
      <c r="N17" s="8">
        <v>0</v>
      </c>
    </row>
    <row r="18" spans="1:14" x14ac:dyDescent="0.2">
      <c r="A18" s="5">
        <v>17</v>
      </c>
      <c r="B18" s="6">
        <v>1</v>
      </c>
      <c r="C18" s="6">
        <v>0</v>
      </c>
      <c r="D18" s="7">
        <v>0</v>
      </c>
      <c r="E18" s="6">
        <v>0</v>
      </c>
      <c r="F18" s="6">
        <v>4</v>
      </c>
      <c r="G18" s="6">
        <v>4</v>
      </c>
      <c r="H18" s="6">
        <v>1</v>
      </c>
      <c r="I18" s="7">
        <v>0.25</v>
      </c>
      <c r="J18" s="6">
        <v>0</v>
      </c>
      <c r="K18" s="6">
        <v>0</v>
      </c>
      <c r="L18" s="6">
        <v>0</v>
      </c>
      <c r="M18" s="6"/>
      <c r="N18" s="8">
        <v>0</v>
      </c>
    </row>
    <row r="19" spans="1:14" x14ac:dyDescent="0.2">
      <c r="A19" s="5">
        <v>19</v>
      </c>
      <c r="B19" s="6">
        <v>0</v>
      </c>
      <c r="C19" s="6">
        <v>0</v>
      </c>
      <c r="D19" s="6"/>
      <c r="E19" s="6">
        <v>0</v>
      </c>
      <c r="F19" s="6">
        <v>1</v>
      </c>
      <c r="G19" s="6">
        <v>0</v>
      </c>
      <c r="H19" s="6">
        <v>0</v>
      </c>
      <c r="I19" s="7"/>
      <c r="J19" s="6">
        <v>0</v>
      </c>
      <c r="K19" s="6">
        <v>1</v>
      </c>
      <c r="L19" s="6">
        <v>0</v>
      </c>
      <c r="M19" s="6"/>
      <c r="N19" s="8">
        <v>0</v>
      </c>
    </row>
    <row r="20" spans="1:14" x14ac:dyDescent="0.2">
      <c r="A20" s="5">
        <v>21</v>
      </c>
      <c r="B20" s="6">
        <v>0</v>
      </c>
      <c r="C20" s="6">
        <v>0</v>
      </c>
      <c r="D20" s="6"/>
      <c r="E20" s="6">
        <v>0</v>
      </c>
      <c r="F20" s="6">
        <v>0</v>
      </c>
      <c r="G20" s="6">
        <v>0</v>
      </c>
      <c r="H20" s="6">
        <v>0</v>
      </c>
      <c r="I20" s="7"/>
      <c r="J20" s="6">
        <v>0</v>
      </c>
      <c r="K20" s="6">
        <v>0</v>
      </c>
      <c r="L20" s="6">
        <v>0</v>
      </c>
      <c r="M20" s="6"/>
      <c r="N20" s="8">
        <v>2</v>
      </c>
    </row>
    <row r="21" spans="1:14" x14ac:dyDescent="0.2">
      <c r="A21" s="5">
        <v>22</v>
      </c>
      <c r="B21" s="6">
        <v>0</v>
      </c>
      <c r="C21" s="6">
        <v>0</v>
      </c>
      <c r="D21" s="7"/>
      <c r="E21" s="6">
        <v>0</v>
      </c>
      <c r="F21" s="6">
        <v>0</v>
      </c>
      <c r="G21" s="6">
        <v>0</v>
      </c>
      <c r="H21" s="6">
        <v>0</v>
      </c>
      <c r="I21" s="7"/>
      <c r="J21" s="6">
        <v>0</v>
      </c>
      <c r="K21" s="6">
        <v>0</v>
      </c>
      <c r="L21" s="6">
        <v>0</v>
      </c>
      <c r="M21" s="6"/>
      <c r="N21" s="8">
        <v>0</v>
      </c>
    </row>
    <row r="22" spans="1:14" x14ac:dyDescent="0.2">
      <c r="A22" s="5">
        <v>23</v>
      </c>
      <c r="B22" s="6">
        <v>1</v>
      </c>
      <c r="C22" s="6">
        <v>0</v>
      </c>
      <c r="D22" s="7">
        <v>0</v>
      </c>
      <c r="E22" s="6">
        <v>0</v>
      </c>
      <c r="F22" s="6">
        <v>1</v>
      </c>
      <c r="G22" s="6">
        <v>0</v>
      </c>
      <c r="H22" s="6">
        <v>0</v>
      </c>
      <c r="I22" s="7"/>
      <c r="J22" s="6">
        <v>0</v>
      </c>
      <c r="K22" s="6">
        <v>0</v>
      </c>
      <c r="L22" s="6">
        <v>0</v>
      </c>
      <c r="M22" s="6"/>
      <c r="N22" s="8">
        <v>0</v>
      </c>
    </row>
    <row r="23" spans="1:14" x14ac:dyDescent="0.2">
      <c r="A23" s="5">
        <v>24</v>
      </c>
      <c r="B23" s="6">
        <v>1</v>
      </c>
      <c r="C23" s="6">
        <v>1</v>
      </c>
      <c r="D23" s="7">
        <v>0.05</v>
      </c>
      <c r="E23" s="6">
        <v>0</v>
      </c>
      <c r="F23" s="6">
        <v>2</v>
      </c>
      <c r="G23" s="6">
        <v>1</v>
      </c>
      <c r="H23" s="6">
        <v>1</v>
      </c>
      <c r="I23" s="7">
        <v>1</v>
      </c>
      <c r="J23" s="6">
        <v>0</v>
      </c>
      <c r="K23" s="6">
        <v>1</v>
      </c>
      <c r="L23" s="6">
        <v>0</v>
      </c>
      <c r="M23" s="6"/>
      <c r="N23" s="8">
        <v>0</v>
      </c>
    </row>
    <row r="24" spans="1:14" x14ac:dyDescent="0.2">
      <c r="A24" s="5">
        <v>25</v>
      </c>
      <c r="B24" s="6">
        <v>0</v>
      </c>
      <c r="C24" s="6">
        <v>0</v>
      </c>
      <c r="D24" s="6"/>
      <c r="E24" s="6">
        <v>0</v>
      </c>
      <c r="F24" s="6">
        <v>0</v>
      </c>
      <c r="G24" s="6">
        <v>0</v>
      </c>
      <c r="H24" s="6">
        <v>0</v>
      </c>
      <c r="I24" s="7"/>
      <c r="J24" s="6">
        <v>0</v>
      </c>
      <c r="K24" s="6">
        <v>0</v>
      </c>
      <c r="L24" s="6">
        <v>6</v>
      </c>
      <c r="M24" s="7">
        <v>0.6</v>
      </c>
      <c r="N24" s="8">
        <v>0</v>
      </c>
    </row>
    <row r="25" spans="1:14" ht="17" thickBot="1" x14ac:dyDescent="0.25">
      <c r="A25" s="9" t="s">
        <v>14</v>
      </c>
      <c r="B25" s="10">
        <v>12</v>
      </c>
      <c r="C25" s="10">
        <v>7</v>
      </c>
      <c r="D25" s="11">
        <v>0.58333333333333337</v>
      </c>
      <c r="E25" s="10">
        <v>3</v>
      </c>
      <c r="F25" s="10">
        <v>16</v>
      </c>
      <c r="G25" s="10">
        <v>13</v>
      </c>
      <c r="H25" s="10">
        <v>4</v>
      </c>
      <c r="I25" s="11">
        <v>0.30769230769230771</v>
      </c>
      <c r="J25" s="10">
        <v>2</v>
      </c>
      <c r="K25" s="10">
        <v>5</v>
      </c>
      <c r="L25" s="10">
        <v>6</v>
      </c>
      <c r="M25" s="11">
        <v>0.6</v>
      </c>
      <c r="N25" s="12">
        <v>2</v>
      </c>
    </row>
    <row r="27" spans="1:14" ht="17" thickBot="1" x14ac:dyDescent="0.25"/>
    <row r="28" spans="1:14" x14ac:dyDescent="0.2">
      <c r="A28" s="13" t="s">
        <v>15</v>
      </c>
      <c r="B28" s="2" t="s">
        <v>16</v>
      </c>
      <c r="C28" s="2" t="s">
        <v>17</v>
      </c>
      <c r="D28" s="2" t="s">
        <v>18</v>
      </c>
      <c r="E28" s="3" t="s">
        <v>19</v>
      </c>
    </row>
    <row r="29" spans="1:14" x14ac:dyDescent="0.2">
      <c r="A29" s="5">
        <v>25</v>
      </c>
      <c r="B29" s="6">
        <v>12</v>
      </c>
      <c r="C29" s="6">
        <v>10</v>
      </c>
      <c r="D29" s="6">
        <v>3</v>
      </c>
      <c r="E29" s="14">
        <v>0.25</v>
      </c>
    </row>
    <row r="31" spans="1:14" ht="17" thickBot="1" x14ac:dyDescent="0.25">
      <c r="A31" s="15" t="s">
        <v>20</v>
      </c>
      <c r="B31" s="10">
        <v>12</v>
      </c>
      <c r="C31" s="10">
        <v>10</v>
      </c>
      <c r="D31" s="10">
        <v>3</v>
      </c>
      <c r="E31" s="16">
        <v>0.25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TOTALS (2)</vt:lpstr>
      <vt:lpstr>4.12 @ Rebels</vt:lpstr>
      <vt:lpstr>3.25 v. Sun Valley</vt:lpstr>
      <vt:lpstr>3.24 v. Marvin Ridge</vt:lpstr>
      <vt:lpstr>3.8 @ Marvin Ridge</vt:lpstr>
      <vt:lpstr>3.10 v. AG Middle</vt:lpstr>
      <vt:lpstr>3.11 v. South Charlotte</vt:lpstr>
      <vt:lpstr>3.11 v. Deadshots</vt:lpstr>
      <vt:lpstr>3.11 v. Jr. Scots</vt:lpstr>
      <vt:lpstr>3.17 v. South Charlotte</vt:lpstr>
      <vt:lpstr>3.18 v. OakRidge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Steven Sibley</dc:creator>
  <cp:lastModifiedBy>Steven Sibley</cp:lastModifiedBy>
  <dcterms:created xsi:type="dcterms:W3CDTF">2023-03-21T17:33:28Z</dcterms:created>
  <dcterms:modified xsi:type="dcterms:W3CDTF">2023-05-02T15:03:25Z</dcterms:modified>
</cp:coreProperties>
</file>