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<sst xmlns="http://schemas.openxmlformats.org/spreadsheetml/2006/main" count="27" uniqueCount="19">
  <si>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Mixture</t>
  </si>
  <si>
    <t>Source A</t>
  </si>
  <si>
    <t>Source B</t>
  </si>
  <si>
    <t>A Fraction</t>
  </si>
  <si>
    <t>B Fraction</t>
  </si>
  <si>
    <t>Calculations</t>
  </si>
  <si>
    <t>SE A_Fraction</t>
  </si>
  <si>
    <t>SE B_Fraction</t>
  </si>
  <si>
    <t>SE Mixture</t>
  </si>
  <si>
    <t>SE Source_A</t>
  </si>
  <si>
    <t>SE Source_B</t>
  </si>
  <si>
    <t>Isotope Data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</si>
  <si>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 xml:space="preserve"> (‰)</t>
    </r>
  </si>
  <si>
    <t>—</t>
  </si>
  <si>
    <t>š</t>
  </si>
  <si>
    <t>Calculating Partitioning Uncertainty</t>
  </si>
  <si>
    <t xml:space="preserve">This method is based on Phillips and Gregg (2001), see their Eqn 4. </t>
  </si>
  <si>
    <t>Phillips DL and Gregg JW (2001) Uncertainty in source partitioning using stable isotopes, Oecologia, 127:171-179.</t>
  </si>
  <si>
    <t>SE = standard error = standard deviation/(n^0.5)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</si>
</sst>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8"/>
      <name val="Wingdings 3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Wingdings 3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2.00390625" style="0" customWidth="1"/>
    <col min="3" max="3" width="8.140625" style="0" bestFit="1" customWidth="1"/>
    <col min="4" max="4" width="10.57421875" style="0" bestFit="1" customWidth="1"/>
    <col min="5" max="5" width="8.7109375" style="0" bestFit="1" customWidth="1"/>
    <col min="6" max="6" width="11.7109375" style="0" bestFit="1" customWidth="1"/>
    <col min="7" max="7" width="8.57421875" style="0" bestFit="1" customWidth="1"/>
    <col min="8" max="8" width="11.57421875" style="0" bestFit="1" customWidth="1"/>
    <col min="9" max="9" width="8.57421875" style="0" customWidth="1"/>
    <col min="10" max="10" width="12.57421875" style="0" bestFit="1" customWidth="1"/>
    <col min="11" max="11" width="12.8515625" style="0" bestFit="1" customWidth="1"/>
    <col min="12" max="12" width="9.7109375" style="0" bestFit="1" customWidth="1"/>
    <col min="13" max="13" width="12.7109375" style="0" bestFit="1" customWidth="1"/>
  </cols>
  <sheetData>
    <row r="1" ht="13.5" customHeight="1" thickBot="1"/>
    <row r="2" spans="2:16" ht="27.75" customHeight="1" thickBot="1">
      <c r="B2" s="15" t="s">
        <v>15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3"/>
    </row>
    <row r="3" spans="2:15" ht="15">
      <c r="B3" s="18" t="s">
        <v>16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2:15" ht="15">
      <c r="B4" s="24" t="s">
        <v>17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2:15" ht="15.75" thickBot="1">
      <c r="B5" s="21" t="s">
        <v>18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7" spans="3:10" ht="15">
      <c r="C7" s="7" t="s">
        <v>11</v>
      </c>
      <c r="J7" s="2" t="s">
        <v>5</v>
      </c>
    </row>
    <row r="8" spans="3:13" ht="15" customHeight="1">
      <c r="C8" s="9" t="s">
        <v>12</v>
      </c>
      <c r="D8" s="9" t="s">
        <v>12</v>
      </c>
      <c r="E8" s="9" t="s">
        <v>12</v>
      </c>
      <c r="F8" s="9" t="s">
        <v>12</v>
      </c>
      <c r="G8" s="9" t="s">
        <v>12</v>
      </c>
      <c r="H8" s="9" t="s">
        <v>12</v>
      </c>
      <c r="J8" s="10" t="s">
        <v>13</v>
      </c>
      <c r="K8" s="10" t="s">
        <v>13</v>
      </c>
      <c r="L8" s="10" t="s">
        <v>13</v>
      </c>
      <c r="M8" s="10" t="s">
        <v>13</v>
      </c>
    </row>
    <row r="9" spans="3:13" ht="15">
      <c r="C9" s="4" t="s">
        <v>0</v>
      </c>
      <c r="D9" s="4" t="s">
        <v>8</v>
      </c>
      <c r="E9" s="5" t="s">
        <v>1</v>
      </c>
      <c r="F9" s="5" t="s">
        <v>9</v>
      </c>
      <c r="G9" s="6" t="s">
        <v>2</v>
      </c>
      <c r="H9" s="6" t="s">
        <v>10</v>
      </c>
      <c r="J9" s="5" t="s">
        <v>3</v>
      </c>
      <c r="K9" s="5" t="s">
        <v>6</v>
      </c>
      <c r="L9" s="6" t="s">
        <v>4</v>
      </c>
      <c r="M9" s="6" t="s">
        <v>7</v>
      </c>
    </row>
    <row r="10" spans="3:13" ht="18" customHeight="1">
      <c r="C10" s="11">
        <v>-26.568560585794792</v>
      </c>
      <c r="D10" s="11">
        <v>0.9447264605943436</v>
      </c>
      <c r="E10" s="11">
        <v>-27.35</v>
      </c>
      <c r="F10" s="11">
        <v>0.09860029246537037</v>
      </c>
      <c r="G10" s="11">
        <v>-25.462189840622706</v>
      </c>
      <c r="H10" s="11">
        <v>0.17300086512729512</v>
      </c>
      <c r="I10" s="12" t="s">
        <v>14</v>
      </c>
      <c r="J10" s="13">
        <f>1-L10</f>
        <v>0.5860603830721138</v>
      </c>
      <c r="K10" s="13">
        <f>M10</f>
        <v>0.5028033721994021</v>
      </c>
      <c r="L10" s="14">
        <f>((C10-E10)/(G10-E10))</f>
        <v>0.4139396169278862</v>
      </c>
      <c r="M10" s="14">
        <f>SQRT((1/(E10-G10)^2)*(D10^2+(((C10-G10)/(E10-G10))^2)*(F10^2)+((1-((C10-G10)/(E10-G10)))^2)*(H10^2)))</f>
        <v>0.5028033721994021</v>
      </c>
    </row>
    <row r="11" spans="4:9" ht="15">
      <c r="D11" s="1"/>
      <c r="F11" s="1"/>
      <c r="H11" s="1"/>
      <c r="I11" s="1"/>
    </row>
    <row r="19" ht="15">
      <c r="T19" s="8"/>
    </row>
  </sheetData>
  <sheetProtection/>
  <mergeCells count="4">
    <mergeCell ref="B2:O2"/>
    <mergeCell ref="B3:O3"/>
    <mergeCell ref="B5:O5"/>
    <mergeCell ref="B4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Tu</dc:creator>
  <cp:keywords/>
  <dc:description/>
  <cp:lastModifiedBy>Kevin Tu</cp:lastModifiedBy>
  <dcterms:created xsi:type="dcterms:W3CDTF">2008-03-14T01:55:20Z</dcterms:created>
  <dcterms:modified xsi:type="dcterms:W3CDTF">2008-03-15T01:01:36Z</dcterms:modified>
  <cp:category/>
  <cp:version/>
  <cp:contentType/>
  <cp:contentStatus/>
</cp:coreProperties>
</file>