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/>
  <mc:AlternateContent xmlns:mc="http://schemas.openxmlformats.org/markup-compatibility/2006">
    <mc:Choice Requires="x15">
      <x15ac:absPath xmlns:x15ac="http://schemas.microsoft.com/office/spreadsheetml/2010/11/ac" url="C:\Users\Lenovo\Documents\334LetsRunLongOnlyInDownTrend\"/>
    </mc:Choice>
  </mc:AlternateContent>
  <xr:revisionPtr revIDLastSave="0" documentId="13_ncr:1_{7B483933-C062-4C6C-B927-C1F8163EED1B}" xr6:coauthVersionLast="46" xr6:coauthVersionMax="46" xr10:uidLastSave="{00000000-0000-0000-0000-000000000000}"/>
  <bookViews>
    <workbookView xWindow="-120" yWindow="-120" windowWidth="24240" windowHeight="137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81" i="1" l="1"/>
  <c r="A180" i="1" s="1"/>
  <c r="A179" i="1" s="1"/>
  <c r="A178" i="1" s="1"/>
  <c r="A177" i="1" s="1"/>
  <c r="A176" i="1" s="1"/>
  <c r="A175" i="1" s="1"/>
  <c r="A174" i="1" s="1"/>
  <c r="A173" i="1" s="1"/>
  <c r="A172" i="1" s="1"/>
  <c r="A171" i="1" s="1"/>
  <c r="A170" i="1" s="1"/>
  <c r="A169" i="1" s="1"/>
  <c r="A168" i="1" s="1"/>
  <c r="A167" i="1" s="1"/>
  <c r="A166" i="1" s="1"/>
  <c r="A165" i="1" s="1"/>
  <c r="A164" i="1" s="1"/>
  <c r="A163" i="1" s="1"/>
  <c r="A162" i="1" s="1"/>
  <c r="A161" i="1" s="1"/>
  <c r="A160" i="1" s="1"/>
  <c r="A159" i="1" s="1"/>
  <c r="A158" i="1" s="1"/>
  <c r="A157" i="1" s="1"/>
  <c r="A156" i="1" s="1"/>
  <c r="A155" i="1" s="1"/>
  <c r="A154" i="1" s="1"/>
  <c r="A153" i="1" s="1"/>
  <c r="A152" i="1" s="1"/>
  <c r="A151" i="1" s="1"/>
  <c r="A150" i="1" s="1"/>
  <c r="A149" i="1" s="1"/>
  <c r="A148" i="1" s="1"/>
  <c r="A147" i="1" s="1"/>
  <c r="A146" i="1" s="1"/>
  <c r="A145" i="1" s="1"/>
  <c r="A144" i="1" s="1"/>
  <c r="A143" i="1" s="1"/>
  <c r="A142" i="1" s="1"/>
  <c r="A141" i="1" s="1"/>
  <c r="A140" i="1" s="1"/>
  <c r="A139" i="1" s="1"/>
  <c r="A138" i="1" s="1"/>
  <c r="A137" i="1" s="1"/>
  <c r="A136" i="1" s="1"/>
  <c r="A135" i="1" s="1"/>
  <c r="A134" i="1" s="1"/>
  <c r="A133" i="1" s="1"/>
  <c r="A132" i="1" s="1"/>
  <c r="A131" i="1" s="1"/>
  <c r="A130" i="1" s="1"/>
  <c r="A129" i="1" s="1"/>
  <c r="A128" i="1" s="1"/>
  <c r="A127" i="1" s="1"/>
  <c r="A126" i="1" s="1"/>
  <c r="A125" i="1" s="1"/>
  <c r="A124" i="1" s="1"/>
  <c r="A123" i="1" s="1"/>
  <c r="A122" i="1" s="1"/>
  <c r="A121" i="1" s="1"/>
  <c r="A120" i="1" s="1"/>
  <c r="A119" i="1" s="1"/>
  <c r="A118" i="1" s="1"/>
  <c r="A117" i="1" s="1"/>
  <c r="A116" i="1" s="1"/>
  <c r="A115" i="1" s="1"/>
  <c r="A114" i="1" s="1"/>
  <c r="A113" i="1" s="1"/>
  <c r="A112" i="1" s="1"/>
  <c r="A111" i="1" s="1"/>
  <c r="A110" i="1" s="1"/>
  <c r="A109" i="1" s="1"/>
  <c r="A108" i="1" s="1"/>
  <c r="A107" i="1" s="1"/>
  <c r="A106" i="1" s="1"/>
  <c r="A105" i="1" s="1"/>
  <c r="A104" i="1" s="1"/>
  <c r="A103" i="1" s="1"/>
  <c r="A102" i="1" s="1"/>
  <c r="A101" i="1" s="1"/>
  <c r="A100" i="1" s="1"/>
  <c r="A99" i="1" s="1"/>
  <c r="A98" i="1" s="1"/>
  <c r="A97" i="1" s="1"/>
  <c r="A96" i="1" s="1"/>
  <c r="A95" i="1" s="1"/>
  <c r="A94" i="1" s="1"/>
  <c r="A93" i="1" s="1"/>
  <c r="A92" i="1" s="1"/>
  <c r="A91" i="1" s="1"/>
  <c r="A90" i="1" s="1"/>
  <c r="A89" i="1" s="1"/>
  <c r="A88" i="1" s="1"/>
  <c r="A87" i="1" s="1"/>
  <c r="A86" i="1" s="1"/>
  <c r="A85" i="1" s="1"/>
  <c r="A84" i="1" s="1"/>
  <c r="A83" i="1" s="1"/>
  <c r="A82" i="1" s="1"/>
  <c r="A81" i="1" s="1"/>
  <c r="A80" i="1" s="1"/>
  <c r="A79" i="1" s="1"/>
  <c r="A78" i="1" s="1"/>
  <c r="A77" i="1" s="1"/>
  <c r="A76" i="1" s="1"/>
  <c r="A75" i="1" s="1"/>
  <c r="A74" i="1" s="1"/>
  <c r="A73" i="1" s="1"/>
  <c r="A72" i="1" s="1"/>
  <c r="A71" i="1" s="1"/>
  <c r="A70" i="1" s="1"/>
  <c r="A69" i="1" s="1"/>
  <c r="A68" i="1" s="1"/>
  <c r="A67" i="1" s="1"/>
  <c r="A66" i="1" s="1"/>
  <c r="A65" i="1" s="1"/>
  <c r="A64" i="1" s="1"/>
  <c r="A63" i="1" s="1"/>
  <c r="A62" i="1" s="1"/>
  <c r="A61" i="1" s="1"/>
  <c r="A60" i="1" s="1"/>
  <c r="A59" i="1" s="1"/>
  <c r="A58" i="1" s="1"/>
  <c r="A57" i="1" s="1"/>
  <c r="A56" i="1" s="1"/>
  <c r="A55" i="1" s="1"/>
  <c r="A54" i="1" s="1"/>
  <c r="A53" i="1" s="1"/>
  <c r="A52" i="1" s="1"/>
  <c r="A51" i="1" s="1"/>
  <c r="A50" i="1" s="1"/>
  <c r="A49" i="1" s="1"/>
  <c r="A48" i="1" s="1"/>
  <c r="A47" i="1" s="1"/>
  <c r="A46" i="1" s="1"/>
  <c r="A45" i="1" s="1"/>
  <c r="A44" i="1" s="1"/>
  <c r="A43" i="1" s="1"/>
  <c r="A42" i="1" s="1"/>
  <c r="A41" i="1" s="1"/>
  <c r="A40" i="1" s="1"/>
  <c r="A39" i="1" s="1"/>
  <c r="A38" i="1" s="1"/>
  <c r="A37" i="1" s="1"/>
  <c r="A36" i="1" s="1"/>
  <c r="A35" i="1" s="1"/>
  <c r="A34" i="1" s="1"/>
  <c r="A33" i="1" s="1"/>
  <c r="A32" i="1" s="1"/>
  <c r="A31" i="1" s="1"/>
  <c r="A30" i="1" s="1"/>
  <c r="A29" i="1" s="1"/>
  <c r="A28" i="1" s="1"/>
  <c r="A27" i="1" s="1"/>
  <c r="A26" i="1" s="1"/>
  <c r="A25" i="1" s="1"/>
  <c r="A24" i="1" s="1"/>
  <c r="A23" i="1" s="1"/>
  <c r="A22" i="1" s="1"/>
  <c r="A21" i="1" s="1"/>
  <c r="A20" i="1" s="1"/>
  <c r="A19" i="1" s="1"/>
  <c r="A18" i="1" s="1"/>
  <c r="A17" i="1" s="1"/>
  <c r="A16" i="1" s="1"/>
  <c r="A15" i="1" s="1"/>
  <c r="A14" i="1" s="1"/>
  <c r="A13" i="1" s="1"/>
  <c r="A12" i="1" s="1"/>
  <c r="A11" i="1" s="1"/>
  <c r="A10" i="1" s="1"/>
  <c r="A9" i="1" s="1"/>
  <c r="A8" i="1" s="1"/>
  <c r="A7" i="1" s="1"/>
  <c r="A6" i="1" s="1"/>
  <c r="A5" i="1" s="1"/>
  <c r="A187" i="1"/>
  <c r="A186" i="1" s="1"/>
  <c r="A185" i="1" s="1"/>
  <c r="A184" i="1" s="1"/>
  <c r="A183" i="1" s="1"/>
  <c r="A182" i="1" s="1"/>
  <c r="N44" i="1"/>
  <c r="N43" i="1" s="1"/>
  <c r="N42" i="1" s="1"/>
  <c r="N41" i="1" s="1"/>
  <c r="N40" i="1" s="1"/>
  <c r="N39" i="1" s="1"/>
  <c r="N38" i="1" s="1"/>
  <c r="N37" i="1" s="1"/>
  <c r="N36" i="1" s="1"/>
  <c r="N35" i="1" s="1"/>
  <c r="N34" i="1" s="1"/>
  <c r="N33" i="1" s="1"/>
  <c r="N32" i="1" s="1"/>
  <c r="N31" i="1" s="1"/>
  <c r="N30" i="1" s="1"/>
  <c r="N29" i="1" s="1"/>
  <c r="N28" i="1" s="1"/>
  <c r="N27" i="1" s="1"/>
  <c r="N26" i="1" s="1"/>
  <c r="N25" i="1" s="1"/>
  <c r="N24" i="1" s="1"/>
  <c r="N23" i="1" s="1"/>
  <c r="N22" i="1" s="1"/>
  <c r="N21" i="1" s="1"/>
  <c r="N20" i="1" s="1"/>
  <c r="N19" i="1" s="1"/>
  <c r="N18" i="1" s="1"/>
  <c r="N17" i="1" s="1"/>
  <c r="N16" i="1" s="1"/>
  <c r="N15" i="1" s="1"/>
  <c r="N14" i="1" s="1"/>
  <c r="N13" i="1" s="1"/>
  <c r="N12" i="1" s="1"/>
  <c r="N11" i="1" s="1"/>
  <c r="N10" i="1" s="1"/>
  <c r="N9" i="1" s="1"/>
  <c r="N8" i="1" s="1"/>
  <c r="N7" i="1" s="1"/>
  <c r="N6" i="1" s="1"/>
  <c r="N5" i="1" s="1"/>
  <c r="N45" i="1"/>
  <c r="N46" i="1"/>
  <c r="N114" i="1"/>
  <c r="N113" i="1" s="1"/>
  <c r="N112" i="1" s="1"/>
  <c r="N111" i="1" s="1"/>
  <c r="N110" i="1" s="1"/>
  <c r="N109" i="1" s="1"/>
  <c r="N108" i="1" s="1"/>
  <c r="N107" i="1" s="1"/>
  <c r="N106" i="1" s="1"/>
  <c r="N105" i="1" s="1"/>
  <c r="N104" i="1" s="1"/>
  <c r="N103" i="1" s="1"/>
  <c r="N102" i="1" s="1"/>
  <c r="N101" i="1" s="1"/>
  <c r="N100" i="1" s="1"/>
  <c r="N99" i="1" s="1"/>
  <c r="N98" i="1" s="1"/>
  <c r="N97" i="1" s="1"/>
  <c r="N96" i="1" s="1"/>
  <c r="N95" i="1" s="1"/>
  <c r="N94" i="1" s="1"/>
  <c r="N93" i="1" s="1"/>
  <c r="N92" i="1" s="1"/>
  <c r="N91" i="1" s="1"/>
  <c r="N90" i="1" s="1"/>
  <c r="N89" i="1" s="1"/>
  <c r="N88" i="1" s="1"/>
  <c r="N87" i="1" s="1"/>
  <c r="N86" i="1" s="1"/>
  <c r="N85" i="1" s="1"/>
  <c r="N84" i="1" s="1"/>
  <c r="N83" i="1" s="1"/>
  <c r="N82" i="1" s="1"/>
  <c r="N81" i="1" s="1"/>
  <c r="N80" i="1" s="1"/>
  <c r="N79" i="1" s="1"/>
  <c r="N78" i="1" s="1"/>
  <c r="N77" i="1" s="1"/>
  <c r="N76" i="1" s="1"/>
  <c r="N75" i="1" s="1"/>
  <c r="N74" i="1" s="1"/>
  <c r="N73" i="1" s="1"/>
  <c r="N72" i="1" s="1"/>
  <c r="N71" i="1" s="1"/>
  <c r="N70" i="1" s="1"/>
  <c r="N69" i="1" s="1"/>
  <c r="N68" i="1" s="1"/>
  <c r="N67" i="1" s="1"/>
  <c r="N66" i="1" s="1"/>
  <c r="N65" i="1" s="1"/>
  <c r="N64" i="1" s="1"/>
  <c r="N63" i="1" s="1"/>
  <c r="N62" i="1" s="1"/>
  <c r="N61" i="1" s="1"/>
  <c r="N60" i="1" s="1"/>
  <c r="N59" i="1" s="1"/>
  <c r="N58" i="1" s="1"/>
  <c r="N57" i="1" s="1"/>
  <c r="N56" i="1" s="1"/>
  <c r="N55" i="1" s="1"/>
  <c r="N54" i="1" s="1"/>
  <c r="N53" i="1" s="1"/>
  <c r="N52" i="1" s="1"/>
  <c r="N51" i="1" s="1"/>
  <c r="N50" i="1" s="1"/>
  <c r="N49" i="1" s="1"/>
  <c r="N48" i="1" s="1"/>
  <c r="N47" i="1" s="1"/>
  <c r="N121" i="1"/>
  <c r="N120" i="1" s="1"/>
  <c r="N119" i="1" s="1"/>
  <c r="N118" i="1" s="1"/>
  <c r="N117" i="1" s="1"/>
  <c r="N116" i="1" s="1"/>
  <c r="N115" i="1" s="1"/>
  <c r="N122" i="1"/>
  <c r="N123" i="1"/>
  <c r="N183" i="1"/>
  <c r="N182" i="1" s="1"/>
  <c r="N181" i="1" s="1"/>
  <c r="N180" i="1" s="1"/>
  <c r="N179" i="1" s="1"/>
  <c r="N178" i="1" s="1"/>
  <c r="N177" i="1" s="1"/>
  <c r="N176" i="1" s="1"/>
  <c r="N175" i="1" s="1"/>
  <c r="N174" i="1" s="1"/>
  <c r="N173" i="1" s="1"/>
  <c r="N172" i="1" s="1"/>
  <c r="N171" i="1" s="1"/>
  <c r="N170" i="1" s="1"/>
  <c r="N169" i="1" s="1"/>
  <c r="N168" i="1" s="1"/>
  <c r="N167" i="1" s="1"/>
  <c r="N166" i="1" s="1"/>
  <c r="N165" i="1" s="1"/>
  <c r="N164" i="1" s="1"/>
  <c r="N163" i="1" s="1"/>
  <c r="N162" i="1" s="1"/>
  <c r="N161" i="1" s="1"/>
  <c r="N160" i="1" s="1"/>
  <c r="N159" i="1" s="1"/>
  <c r="N158" i="1" s="1"/>
  <c r="N157" i="1" s="1"/>
  <c r="N156" i="1" s="1"/>
  <c r="N155" i="1" s="1"/>
  <c r="N154" i="1" s="1"/>
  <c r="N153" i="1" s="1"/>
  <c r="N152" i="1" s="1"/>
  <c r="N151" i="1" s="1"/>
  <c r="N150" i="1" s="1"/>
  <c r="N149" i="1" s="1"/>
  <c r="N148" i="1" s="1"/>
  <c r="N147" i="1" s="1"/>
  <c r="N146" i="1" s="1"/>
  <c r="N145" i="1" s="1"/>
  <c r="N144" i="1" s="1"/>
  <c r="N143" i="1" s="1"/>
  <c r="N142" i="1" s="1"/>
  <c r="N141" i="1" s="1"/>
  <c r="N140" i="1" s="1"/>
  <c r="N139" i="1" s="1"/>
  <c r="N138" i="1" s="1"/>
  <c r="N137" i="1" s="1"/>
  <c r="N136" i="1" s="1"/>
  <c r="N135" i="1" s="1"/>
  <c r="N134" i="1" s="1"/>
  <c r="N133" i="1" s="1"/>
  <c r="N132" i="1" s="1"/>
  <c r="N131" i="1" s="1"/>
  <c r="N130" i="1" s="1"/>
  <c r="N129" i="1" s="1"/>
  <c r="N128" i="1" s="1"/>
  <c r="N127" i="1" s="1"/>
  <c r="N126" i="1" s="1"/>
  <c r="N125" i="1" s="1"/>
  <c r="N124" i="1" s="1"/>
  <c r="N184" i="1"/>
  <c r="N332" i="1"/>
  <c r="N331" i="1" s="1"/>
  <c r="N330" i="1" s="1"/>
  <c r="N329" i="1" s="1"/>
  <c r="N328" i="1" s="1"/>
  <c r="N327" i="1" s="1"/>
  <c r="N326" i="1" s="1"/>
  <c r="N325" i="1" s="1"/>
  <c r="N324" i="1" s="1"/>
  <c r="N323" i="1" s="1"/>
  <c r="N322" i="1" s="1"/>
  <c r="N321" i="1" s="1"/>
  <c r="N320" i="1" s="1"/>
  <c r="N319" i="1" s="1"/>
  <c r="N318" i="1" s="1"/>
  <c r="N317" i="1" s="1"/>
  <c r="N316" i="1" s="1"/>
  <c r="N315" i="1" s="1"/>
  <c r="N314" i="1" s="1"/>
  <c r="N313" i="1" s="1"/>
  <c r="N263" i="1"/>
  <c r="N262" i="1" s="1"/>
  <c r="N261" i="1" s="1"/>
  <c r="N260" i="1" s="1"/>
  <c r="N259" i="1" s="1"/>
  <c r="N258" i="1" s="1"/>
  <c r="N257" i="1" s="1"/>
  <c r="N256" i="1" s="1"/>
  <c r="N255" i="1" s="1"/>
  <c r="N254" i="1" s="1"/>
  <c r="N253" i="1" s="1"/>
  <c r="N252" i="1" s="1"/>
  <c r="N251" i="1" s="1"/>
  <c r="N250" i="1" s="1"/>
  <c r="N249" i="1" s="1"/>
  <c r="N248" i="1" s="1"/>
  <c r="N247" i="1" s="1"/>
  <c r="N246" i="1" s="1"/>
  <c r="N245" i="1" s="1"/>
  <c r="N244" i="1" s="1"/>
  <c r="N243" i="1" s="1"/>
  <c r="N242" i="1" s="1"/>
  <c r="N241" i="1" s="1"/>
  <c r="N240" i="1" s="1"/>
  <c r="N239" i="1" s="1"/>
  <c r="N238" i="1" s="1"/>
  <c r="N237" i="1" s="1"/>
  <c r="N236" i="1" s="1"/>
  <c r="N235" i="1" s="1"/>
  <c r="N234" i="1" s="1"/>
  <c r="N233" i="1" s="1"/>
  <c r="N232" i="1" s="1"/>
  <c r="N231" i="1" s="1"/>
  <c r="N230" i="1" s="1"/>
  <c r="N229" i="1" s="1"/>
  <c r="N228" i="1" s="1"/>
  <c r="N227" i="1" s="1"/>
  <c r="N226" i="1" s="1"/>
  <c r="N225" i="1" s="1"/>
  <c r="N224" i="1" s="1"/>
  <c r="N223" i="1" s="1"/>
  <c r="N222" i="1" s="1"/>
  <c r="N221" i="1" s="1"/>
  <c r="N220" i="1" s="1"/>
  <c r="N219" i="1" s="1"/>
  <c r="N218" i="1" s="1"/>
  <c r="N217" i="1" s="1"/>
  <c r="N216" i="1" s="1"/>
  <c r="N215" i="1" s="1"/>
  <c r="N214" i="1" s="1"/>
  <c r="N213" i="1" s="1"/>
  <c r="N212" i="1" s="1"/>
  <c r="N211" i="1" s="1"/>
  <c r="N210" i="1" s="1"/>
  <c r="N209" i="1" s="1"/>
  <c r="N208" i="1" s="1"/>
  <c r="N207" i="1" s="1"/>
  <c r="N206" i="1" s="1"/>
  <c r="N205" i="1" s="1"/>
  <c r="N204" i="1" s="1"/>
  <c r="N203" i="1" s="1"/>
  <c r="N202" i="1" s="1"/>
  <c r="N201" i="1" s="1"/>
  <c r="N200" i="1" s="1"/>
  <c r="N199" i="1" s="1"/>
  <c r="N198" i="1" s="1"/>
  <c r="N197" i="1" s="1"/>
  <c r="N196" i="1" s="1"/>
  <c r="N195" i="1" s="1"/>
  <c r="N194" i="1" s="1"/>
  <c r="N193" i="1" s="1"/>
  <c r="N192" i="1" s="1"/>
  <c r="N191" i="1" s="1"/>
  <c r="N190" i="1" s="1"/>
  <c r="N189" i="1" s="1"/>
  <c r="N188" i="1" s="1"/>
  <c r="N187" i="1" s="1"/>
  <c r="N186" i="1" s="1"/>
  <c r="N311" i="1"/>
  <c r="N310" i="1" s="1"/>
  <c r="N309" i="1" s="1"/>
  <c r="N308" i="1" s="1"/>
  <c r="N307" i="1" s="1"/>
  <c r="N306" i="1" s="1"/>
  <c r="N305" i="1" s="1"/>
  <c r="N304" i="1" s="1"/>
  <c r="N303" i="1" s="1"/>
  <c r="N302" i="1" s="1"/>
  <c r="N301" i="1" s="1"/>
  <c r="N300" i="1" s="1"/>
  <c r="N299" i="1" s="1"/>
  <c r="N298" i="1" s="1"/>
  <c r="N297" i="1" s="1"/>
  <c r="N296" i="1" s="1"/>
  <c r="N295" i="1" s="1"/>
  <c r="N294" i="1" s="1"/>
  <c r="N293" i="1" s="1"/>
  <c r="N292" i="1" s="1"/>
  <c r="N291" i="1" s="1"/>
  <c r="N290" i="1" s="1"/>
  <c r="N289" i="1" s="1"/>
  <c r="N288" i="1" s="1"/>
  <c r="N287" i="1" s="1"/>
  <c r="N286" i="1" s="1"/>
  <c r="N285" i="1" s="1"/>
  <c r="N284" i="1" s="1"/>
  <c r="N283" i="1" s="1"/>
  <c r="N282" i="1" s="1"/>
  <c r="N281" i="1" s="1"/>
  <c r="N280" i="1" s="1"/>
  <c r="N279" i="1" s="1"/>
  <c r="N278" i="1" s="1"/>
  <c r="N277" i="1" s="1"/>
  <c r="N276" i="1" s="1"/>
  <c r="N275" i="1" s="1"/>
  <c r="N274" i="1" s="1"/>
  <c r="N273" i="1" s="1"/>
  <c r="N272" i="1" s="1"/>
  <c r="N271" i="1" s="1"/>
  <c r="N270" i="1" s="1"/>
  <c r="N269" i="1" s="1"/>
  <c r="N268" i="1" s="1"/>
  <c r="N267" i="1" s="1"/>
  <c r="N266" i="1" s="1"/>
  <c r="N265" i="1" s="1"/>
  <c r="N358" i="1"/>
  <c r="N357" i="1" s="1"/>
  <c r="N356" i="1" s="1"/>
  <c r="N355" i="1" s="1"/>
  <c r="N354" i="1" s="1"/>
  <c r="N353" i="1" s="1"/>
  <c r="N352" i="1" s="1"/>
  <c r="N351" i="1" s="1"/>
  <c r="N350" i="1" s="1"/>
  <c r="N349" i="1" s="1"/>
  <c r="N348" i="1" s="1"/>
  <c r="N347" i="1" s="1"/>
  <c r="N346" i="1" s="1"/>
  <c r="N345" i="1" s="1"/>
  <c r="N344" i="1" s="1"/>
  <c r="N343" i="1" s="1"/>
  <c r="N342" i="1" s="1"/>
  <c r="N341" i="1" s="1"/>
  <c r="N340" i="1" s="1"/>
  <c r="N339" i="1" s="1"/>
  <c r="N338" i="1" s="1"/>
  <c r="N337" i="1" s="1"/>
  <c r="N336" i="1" s="1"/>
  <c r="N335" i="1" s="1"/>
  <c r="N334" i="1" s="1"/>
  <c r="N377" i="1"/>
  <c r="N376" i="1" s="1"/>
  <c r="N375" i="1" s="1"/>
  <c r="N374" i="1" s="1"/>
  <c r="N373" i="1" s="1"/>
  <c r="N372" i="1" s="1"/>
  <c r="N371" i="1" s="1"/>
  <c r="N370" i="1" s="1"/>
  <c r="N369" i="1" s="1"/>
  <c r="N368" i="1" s="1"/>
  <c r="N367" i="1" s="1"/>
  <c r="N366" i="1" s="1"/>
  <c r="N365" i="1" s="1"/>
  <c r="N364" i="1" s="1"/>
  <c r="N363" i="1" s="1"/>
  <c r="N362" i="1" s="1"/>
  <c r="N361" i="1" s="1"/>
  <c r="N360" i="1" s="1"/>
  <c r="N398" i="1"/>
  <c r="N397" i="1" s="1"/>
  <c r="N396" i="1" s="1"/>
  <c r="N395" i="1" s="1"/>
  <c r="N394" i="1" s="1"/>
  <c r="N393" i="1" s="1"/>
  <c r="N392" i="1" s="1"/>
  <c r="N391" i="1" s="1"/>
  <c r="N390" i="1" s="1"/>
  <c r="N389" i="1" s="1"/>
  <c r="N388" i="1" s="1"/>
  <c r="N387" i="1" s="1"/>
  <c r="N386" i="1" s="1"/>
  <c r="N385" i="1" s="1"/>
  <c r="N384" i="1" s="1"/>
  <c r="N383" i="1" s="1"/>
  <c r="N382" i="1" s="1"/>
  <c r="N381" i="1" s="1"/>
  <c r="N380" i="1" s="1"/>
  <c r="N379" i="1" s="1"/>
  <c r="N449" i="1"/>
  <c r="N448" i="1" s="1"/>
  <c r="N447" i="1" s="1"/>
  <c r="N446" i="1" s="1"/>
  <c r="N445" i="1" s="1"/>
  <c r="N444" i="1" s="1"/>
  <c r="N443" i="1" s="1"/>
  <c r="N442" i="1" s="1"/>
  <c r="N441" i="1" s="1"/>
  <c r="N440" i="1" s="1"/>
  <c r="N439" i="1" s="1"/>
  <c r="N438" i="1" s="1"/>
  <c r="N437" i="1" s="1"/>
  <c r="N436" i="1" s="1"/>
  <c r="N435" i="1" s="1"/>
  <c r="N434" i="1" s="1"/>
  <c r="N433" i="1" s="1"/>
  <c r="N432" i="1" s="1"/>
  <c r="N431" i="1" s="1"/>
  <c r="N430" i="1" s="1"/>
  <c r="N429" i="1" s="1"/>
  <c r="N428" i="1" s="1"/>
  <c r="N427" i="1" s="1"/>
  <c r="N426" i="1" s="1"/>
  <c r="N425" i="1" s="1"/>
  <c r="N424" i="1" s="1"/>
  <c r="N423" i="1" s="1"/>
  <c r="N422" i="1" s="1"/>
  <c r="N421" i="1" s="1"/>
  <c r="N420" i="1" s="1"/>
  <c r="N419" i="1" s="1"/>
  <c r="N418" i="1" s="1"/>
  <c r="N417" i="1" s="1"/>
  <c r="N416" i="1" s="1"/>
  <c r="N415" i="1" s="1"/>
  <c r="N414" i="1" s="1"/>
  <c r="N413" i="1" s="1"/>
  <c r="N412" i="1" s="1"/>
  <c r="N411" i="1" s="1"/>
  <c r="N410" i="1" s="1"/>
  <c r="N409" i="1" s="1"/>
  <c r="N408" i="1" s="1"/>
  <c r="N407" i="1" s="1"/>
  <c r="N406" i="1" s="1"/>
  <c r="N405" i="1" s="1"/>
  <c r="N404" i="1" s="1"/>
  <c r="N403" i="1" s="1"/>
  <c r="N402" i="1" s="1"/>
  <c r="N401" i="1" s="1"/>
  <c r="N400" i="1" s="1"/>
  <c r="A449" i="1"/>
  <c r="A448" i="1" s="1"/>
  <c r="A447" i="1" s="1"/>
  <c r="A446" i="1" s="1"/>
  <c r="A445" i="1" s="1"/>
  <c r="A444" i="1" s="1"/>
  <c r="A443" i="1" s="1"/>
  <c r="A442" i="1" s="1"/>
  <c r="A441" i="1" s="1"/>
  <c r="A440" i="1" s="1"/>
  <c r="A439" i="1" s="1"/>
  <c r="A438" i="1" s="1"/>
  <c r="A437" i="1" s="1"/>
  <c r="A436" i="1" s="1"/>
  <c r="A435" i="1" s="1"/>
  <c r="A434" i="1" s="1"/>
  <c r="A433" i="1" s="1"/>
  <c r="A432" i="1" s="1"/>
  <c r="A431" i="1" s="1"/>
  <c r="A430" i="1" s="1"/>
  <c r="A429" i="1" s="1"/>
  <c r="A428" i="1" s="1"/>
  <c r="A427" i="1" s="1"/>
  <c r="A426" i="1" s="1"/>
  <c r="A425" i="1" s="1"/>
  <c r="A424" i="1" s="1"/>
  <c r="A423" i="1" s="1"/>
  <c r="A422" i="1" s="1"/>
  <c r="A421" i="1" s="1"/>
  <c r="A420" i="1" s="1"/>
  <c r="A419" i="1" s="1"/>
  <c r="A418" i="1" s="1"/>
  <c r="A417" i="1" s="1"/>
  <c r="A416" i="1" s="1"/>
  <c r="A415" i="1" s="1"/>
  <c r="A414" i="1" s="1"/>
  <c r="A413" i="1" s="1"/>
  <c r="A412" i="1" s="1"/>
  <c r="A411" i="1" s="1"/>
  <c r="A410" i="1" s="1"/>
  <c r="A409" i="1" s="1"/>
  <c r="A408" i="1" s="1"/>
  <c r="A407" i="1" s="1"/>
  <c r="A406" i="1" s="1"/>
  <c r="A405" i="1" s="1"/>
  <c r="A404" i="1" s="1"/>
  <c r="A403" i="1" s="1"/>
  <c r="A402" i="1" s="1"/>
  <c r="A401" i="1" s="1"/>
  <c r="A400" i="1" s="1"/>
  <c r="A398" i="1" s="1"/>
  <c r="A397" i="1" l="1"/>
  <c r="A396" i="1" s="1"/>
  <c r="A395" i="1" s="1"/>
  <c r="A394" i="1" s="1"/>
  <c r="A393" i="1" s="1"/>
  <c r="A392" i="1" s="1"/>
  <c r="A391" i="1" s="1"/>
  <c r="A390" i="1" s="1"/>
  <c r="A389" i="1" s="1"/>
  <c r="A388" i="1" s="1"/>
  <c r="A387" i="1" s="1"/>
  <c r="A386" i="1" s="1"/>
  <c r="A385" i="1" s="1"/>
  <c r="A384" i="1" s="1"/>
  <c r="A383" i="1" s="1"/>
  <c r="A382" i="1" s="1"/>
  <c r="A381" i="1" s="1"/>
  <c r="A380" i="1" s="1"/>
  <c r="A379" i="1" s="1"/>
  <c r="A377" i="1" s="1"/>
  <c r="A376" i="1" s="1"/>
  <c r="A375" i="1" s="1"/>
  <c r="A374" i="1" s="1"/>
  <c r="A373" i="1" s="1"/>
  <c r="A372" i="1" s="1"/>
  <c r="A371" i="1" s="1"/>
  <c r="A370" i="1" s="1"/>
  <c r="A369" i="1" s="1"/>
  <c r="A368" i="1" s="1"/>
  <c r="A367" i="1" s="1"/>
  <c r="A366" i="1" s="1"/>
  <c r="A365" i="1" s="1"/>
  <c r="A364" i="1" s="1"/>
  <c r="A363" i="1" s="1"/>
  <c r="A362" i="1" s="1"/>
  <c r="A361" i="1" s="1"/>
  <c r="A360" i="1" s="1"/>
  <c r="A358" i="1" s="1"/>
  <c r="A357" i="1" s="1"/>
  <c r="A356" i="1" s="1"/>
  <c r="A355" i="1" s="1"/>
  <c r="A354" i="1" s="1"/>
  <c r="A353" i="1" s="1"/>
  <c r="A352" i="1" s="1"/>
  <c r="A351" i="1" s="1"/>
  <c r="A350" i="1" s="1"/>
  <c r="A349" i="1" s="1"/>
  <c r="A348" i="1" s="1"/>
  <c r="A347" i="1" s="1"/>
  <c r="A346" i="1" s="1"/>
  <c r="A345" i="1" s="1"/>
  <c r="A344" i="1" s="1"/>
  <c r="A343" i="1" s="1"/>
  <c r="A342" i="1" s="1"/>
  <c r="A341" i="1" s="1"/>
  <c r="A340" i="1" s="1"/>
  <c r="A339" i="1" s="1"/>
  <c r="A338" i="1" s="1"/>
  <c r="A337" i="1" s="1"/>
  <c r="A336" i="1" s="1"/>
  <c r="A335" i="1" s="1"/>
  <c r="A334" i="1" s="1"/>
  <c r="A332" i="1" l="1"/>
  <c r="A331" i="1" s="1"/>
  <c r="A330" i="1" s="1"/>
  <c r="A329" i="1" s="1"/>
  <c r="A328" i="1" s="1"/>
  <c r="A327" i="1" s="1"/>
  <c r="A326" i="1" s="1"/>
  <c r="A325" i="1" s="1"/>
  <c r="A324" i="1" s="1"/>
  <c r="A323" i="1" s="1"/>
  <c r="A322" i="1" s="1"/>
  <c r="A321" i="1" s="1"/>
  <c r="A320" i="1" s="1"/>
  <c r="A319" i="1" s="1"/>
  <c r="A318" i="1" s="1"/>
  <c r="A317" i="1" s="1"/>
  <c r="A316" i="1" s="1"/>
  <c r="A315" i="1" s="1"/>
  <c r="A314" i="1" s="1"/>
  <c r="A313" i="1" s="1"/>
  <c r="A311" i="1" l="1"/>
  <c r="A310" i="1" s="1"/>
  <c r="A309" i="1" s="1"/>
  <c r="A308" i="1" s="1"/>
  <c r="A307" i="1" s="1"/>
  <c r="A306" i="1" s="1"/>
  <c r="A305" i="1" s="1"/>
  <c r="A304" i="1" s="1"/>
  <c r="A303" i="1" s="1"/>
  <c r="A302" i="1" s="1"/>
  <c r="A301" i="1" s="1"/>
  <c r="A300" i="1" s="1"/>
  <c r="A299" i="1" s="1"/>
  <c r="A298" i="1" s="1"/>
  <c r="A297" i="1" s="1"/>
  <c r="A296" i="1" s="1"/>
  <c r="A295" i="1" s="1"/>
  <c r="A294" i="1" s="1"/>
  <c r="A293" i="1" s="1"/>
  <c r="A292" i="1" s="1"/>
  <c r="A291" i="1" s="1"/>
  <c r="A290" i="1" s="1"/>
  <c r="A289" i="1" s="1"/>
  <c r="A288" i="1" s="1"/>
  <c r="A287" i="1" s="1"/>
  <c r="A286" i="1" s="1"/>
  <c r="A285" i="1" s="1"/>
  <c r="A284" i="1" s="1"/>
  <c r="A283" i="1" s="1"/>
  <c r="A282" i="1" s="1"/>
  <c r="A281" i="1" s="1"/>
  <c r="A280" i="1" s="1"/>
  <c r="A279" i="1" s="1"/>
  <c r="A278" i="1" s="1"/>
  <c r="A277" i="1" s="1"/>
  <c r="A276" i="1" s="1"/>
  <c r="A275" i="1" s="1"/>
  <c r="A274" i="1" s="1"/>
  <c r="A273" i="1" s="1"/>
  <c r="A272" i="1" s="1"/>
  <c r="A271" i="1" s="1"/>
  <c r="A270" i="1" s="1"/>
  <c r="A269" i="1" s="1"/>
  <c r="A268" i="1" s="1"/>
  <c r="A267" i="1" s="1"/>
  <c r="A266" i="1" s="1"/>
  <c r="A265" i="1" s="1"/>
  <c r="A263" i="1" s="1"/>
  <c r="A262" i="1" s="1"/>
  <c r="A261" i="1" s="1"/>
  <c r="A260" i="1" s="1"/>
  <c r="A259" i="1" s="1"/>
  <c r="A258" i="1" s="1"/>
  <c r="A257" i="1" s="1"/>
  <c r="A256" i="1" s="1"/>
  <c r="A255" i="1" s="1"/>
  <c r="A254" i="1" s="1"/>
  <c r="A253" i="1" s="1"/>
  <c r="A252" i="1" s="1"/>
  <c r="A251" i="1" s="1"/>
  <c r="A250" i="1" s="1"/>
  <c r="A249" i="1" s="1"/>
  <c r="A248" i="1" s="1"/>
  <c r="A247" i="1" s="1"/>
  <c r="A246" i="1" s="1"/>
  <c r="A245" i="1" s="1"/>
  <c r="A244" i="1" s="1"/>
  <c r="A243" i="1" s="1"/>
  <c r="A242" i="1" s="1"/>
  <c r="A241" i="1" s="1"/>
  <c r="A240" i="1" s="1"/>
  <c r="A239" i="1" s="1"/>
  <c r="A238" i="1" s="1"/>
  <c r="A237" i="1" s="1"/>
  <c r="A236" i="1" s="1"/>
  <c r="A235" i="1" s="1"/>
  <c r="A234" i="1" s="1"/>
  <c r="A233" i="1" s="1"/>
  <c r="A232" i="1" s="1"/>
  <c r="A231" i="1" s="1"/>
  <c r="A230" i="1" s="1"/>
  <c r="A229" i="1" s="1"/>
  <c r="A228" i="1" s="1"/>
  <c r="A227" i="1" s="1"/>
  <c r="A226" i="1" s="1"/>
  <c r="A225" i="1" s="1"/>
  <c r="A224" i="1" s="1"/>
  <c r="A223" i="1" s="1"/>
  <c r="A222" i="1" s="1"/>
  <c r="A221" i="1" s="1"/>
  <c r="A220" i="1" s="1"/>
  <c r="A219" i="1" s="1"/>
  <c r="A218" i="1" s="1"/>
  <c r="A217" i="1" s="1"/>
  <c r="A216" i="1" s="1"/>
  <c r="A215" i="1" s="1"/>
  <c r="A214" i="1" s="1"/>
  <c r="A213" i="1" s="1"/>
  <c r="A212" i="1" s="1"/>
  <c r="A211" i="1" s="1"/>
  <c r="A210" i="1" s="1"/>
  <c r="A209" i="1" s="1"/>
  <c r="A208" i="1" s="1"/>
  <c r="A207" i="1" s="1"/>
  <c r="A206" i="1" s="1"/>
  <c r="A205" i="1" s="1"/>
  <c r="A204" i="1" s="1"/>
  <c r="A203" i="1" s="1"/>
  <c r="A202" i="1" s="1"/>
  <c r="A201" i="1" s="1"/>
  <c r="A200" i="1" s="1"/>
  <c r="A199" i="1" s="1"/>
  <c r="A198" i="1" s="1"/>
  <c r="A197" i="1" s="1"/>
  <c r="A196" i="1" s="1"/>
  <c r="A195" i="1" s="1"/>
  <c r="A194" i="1" s="1"/>
  <c r="A193" i="1" s="1"/>
  <c r="A192" i="1" s="1"/>
  <c r="A191" i="1" s="1"/>
  <c r="A190" i="1" s="1"/>
  <c r="A189" i="1" s="1"/>
  <c r="A188" i="1" s="1"/>
</calcChain>
</file>

<file path=xl/sharedStrings.xml><?xml version="1.0" encoding="utf-8"?>
<sst xmlns="http://schemas.openxmlformats.org/spreadsheetml/2006/main" count="5511" uniqueCount="1327">
  <si>
    <t>9137.00</t>
  </si>
  <si>
    <t>7972.25</t>
  </si>
  <si>
    <t>$2,840.00</t>
  </si>
  <si>
    <t>$820.00</t>
  </si>
  <si>
    <t>9601.00</t>
  </si>
  <si>
    <t>$1,595.00</t>
  </si>
  <si>
    <t>$25.00</t>
  </si>
  <si>
    <t>8430.00</t>
  </si>
  <si>
    <t>$1,680.00</t>
  </si>
  <si>
    <t>8096.25</t>
  </si>
  <si>
    <t>8258.25</t>
  </si>
  <si>
    <t>"LetsRun21"</t>
  </si>
  <si>
    <t>8954.25</t>
  </si>
  <si>
    <t>$115.00</t>
  </si>
  <si>
    <t>8159.25</t>
  </si>
  <si>
    <t>9113.75</t>
  </si>
  <si>
    <t>Entry price</t>
  </si>
  <si>
    <t>Profit</t>
  </si>
  <si>
    <t>$145.00</t>
  </si>
  <si>
    <t>NQ 03-20</t>
  </si>
  <si>
    <t>$80.00</t>
  </si>
  <si>
    <t>$105.00</t>
  </si>
  <si>
    <t>8050.50</t>
  </si>
  <si>
    <t>$1,705.00</t>
  </si>
  <si>
    <t>$1,125.00</t>
  </si>
  <si>
    <t>$1,660.00</t>
  </si>
  <si>
    <t>$1,645.00</t>
  </si>
  <si>
    <t>$1,200.00</t>
  </si>
  <si>
    <t>$1,400.00</t>
  </si>
  <si>
    <t>9202.00</t>
  </si>
  <si>
    <t>9683.25</t>
  </si>
  <si>
    <t>$1,055.00</t>
  </si>
  <si>
    <t>$40.00</t>
  </si>
  <si>
    <t>8386.75</t>
  </si>
  <si>
    <t>8512.00</t>
  </si>
  <si>
    <t>8469.50</t>
  </si>
  <si>
    <t>9605.75</t>
  </si>
  <si>
    <t>$1,815.00</t>
  </si>
  <si>
    <t>$70.00</t>
  </si>
  <si>
    <t>$800.00</t>
  </si>
  <si>
    <t>$2,215.00</t>
  </si>
  <si>
    <t>$75.00</t>
  </si>
  <si>
    <t>$445.00</t>
  </si>
  <si>
    <t>7199.00</t>
  </si>
  <si>
    <t>$110.00</t>
  </si>
  <si>
    <t>8587.25</t>
  </si>
  <si>
    <t>Entry time</t>
  </si>
  <si>
    <t>$1,625.00</t>
  </si>
  <si>
    <t>8892.00</t>
  </si>
  <si>
    <t>$560.00</t>
  </si>
  <si>
    <t>$2,490.00</t>
  </si>
  <si>
    <t>8323.75</t>
  </si>
  <si>
    <t>8238.50</t>
  </si>
  <si>
    <t>8871.00</t>
  </si>
  <si>
    <t>Qty</t>
  </si>
  <si>
    <t>8172.25</t>
  </si>
  <si>
    <t>8261.00</t>
  </si>
  <si>
    <t>7948.50</t>
  </si>
  <si>
    <t>$700.00</t>
  </si>
  <si>
    <t>$1,985.00</t>
  </si>
  <si>
    <t>$1,695.00</t>
  </si>
  <si>
    <t>8156.00</t>
  </si>
  <si>
    <t>$565.00</t>
  </si>
  <si>
    <t>8771.50</t>
  </si>
  <si>
    <t>$1,720.00</t>
  </si>
  <si>
    <t>$235.00</t>
  </si>
  <si>
    <t>8128.00</t>
  </si>
  <si>
    <t>$5.00</t>
  </si>
  <si>
    <t>$1,690.00</t>
  </si>
  <si>
    <t>7670.75</t>
  </si>
  <si>
    <t>8992.00</t>
  </si>
  <si>
    <t>8514.00</t>
  </si>
  <si>
    <t>8231.50</t>
  </si>
  <si>
    <t>$135.00</t>
  </si>
  <si>
    <t>8854.75</t>
  </si>
  <si>
    <t>8043.50</t>
  </si>
  <si>
    <t>8802.50</t>
  </si>
  <si>
    <t>9673.50</t>
  </si>
  <si>
    <t>$1,355.00</t>
  </si>
  <si>
    <t>$520.00</t>
  </si>
  <si>
    <t>7883.00</t>
  </si>
  <si>
    <t>$735.00</t>
  </si>
  <si>
    <t>9065.50</t>
  </si>
  <si>
    <t>$1,670.00</t>
  </si>
  <si>
    <t>Exit name</t>
  </si>
  <si>
    <t>8176.25</t>
  </si>
  <si>
    <t>$305.00</t>
  </si>
  <si>
    <t>8283.75</t>
  </si>
  <si>
    <t>$1,745.00</t>
  </si>
  <si>
    <t>8533.00</t>
  </si>
  <si>
    <t>8108.25</t>
  </si>
  <si>
    <t>9075.00</t>
  </si>
  <si>
    <t>8077.00</t>
  </si>
  <si>
    <t>8542.00</t>
  </si>
  <si>
    <t>8380.75</t>
  </si>
  <si>
    <t>Profit target</t>
  </si>
  <si>
    <t>8366.00</t>
  </si>
  <si>
    <t>$975.00</t>
  </si>
  <si>
    <t>Playback101</t>
  </si>
  <si>
    <t>$60.00</t>
  </si>
  <si>
    <t>9201.75</t>
  </si>
  <si>
    <t>$10.00</t>
  </si>
  <si>
    <t>8885.50</t>
  </si>
  <si>
    <t>$1,955.00</t>
  </si>
  <si>
    <t>8240.00</t>
  </si>
  <si>
    <t>9118.50</t>
  </si>
  <si>
    <t>$1,150.00</t>
  </si>
  <si>
    <t>$55.00</t>
  </si>
  <si>
    <t>$2,855.00</t>
  </si>
  <si>
    <t>ETD</t>
  </si>
  <si>
    <t>7960.50</t>
  </si>
  <si>
    <t>Exit time</t>
  </si>
  <si>
    <t>$1,610.00</t>
  </si>
  <si>
    <t>Market pos.</t>
  </si>
  <si>
    <t>$2,210.00</t>
  </si>
  <si>
    <t>8239.00</t>
  </si>
  <si>
    <t>8296.00</t>
  </si>
  <si>
    <t>$1,765.00</t>
  </si>
  <si>
    <t>$3,335.00</t>
  </si>
  <si>
    <t>$475.00</t>
  </si>
  <si>
    <t>$1,885.00</t>
  </si>
  <si>
    <t>$450.00</t>
  </si>
  <si>
    <t>8902.50</t>
  </si>
  <si>
    <t>Strategy</t>
  </si>
  <si>
    <t>$1,650.00</t>
  </si>
  <si>
    <t>8146.50</t>
  </si>
  <si>
    <t>$730.00</t>
  </si>
  <si>
    <t>$30.00</t>
  </si>
  <si>
    <t>$165.00</t>
  </si>
  <si>
    <t>$1,910.00</t>
  </si>
  <si>
    <t>MAE</t>
  </si>
  <si>
    <t>7966.00</t>
  </si>
  <si>
    <t>8191.75</t>
  </si>
  <si>
    <t>8095.75</t>
  </si>
  <si>
    <t>9119.00</t>
  </si>
  <si>
    <t>$120.00</t>
  </si>
  <si>
    <t>$340.00</t>
  </si>
  <si>
    <t>Cum. net profit</t>
  </si>
  <si>
    <t>$20.00</t>
  </si>
  <si>
    <t>8182.75</t>
  </si>
  <si>
    <t>MFE</t>
  </si>
  <si>
    <t>$765.00</t>
  </si>
  <si>
    <t>$1,500.00</t>
  </si>
  <si>
    <t>$435.00</t>
  </si>
  <si>
    <t>1</t>
  </si>
  <si>
    <t>$1,730.00</t>
  </si>
  <si>
    <t>$155.00</t>
  </si>
  <si>
    <t>$3,285.00</t>
  </si>
  <si>
    <t>$1,095.00</t>
  </si>
  <si>
    <t>8512.50</t>
  </si>
  <si>
    <t>$2,160.00</t>
  </si>
  <si>
    <t>LongLetsRun334-3BarDown</t>
  </si>
  <si>
    <t>Bars</t>
  </si>
  <si>
    <t>9057.50</t>
  </si>
  <si>
    <t>8325.00</t>
  </si>
  <si>
    <t>$1,630.00</t>
  </si>
  <si>
    <t>$2,670.00</t>
  </si>
  <si>
    <t>$1,155.00</t>
  </si>
  <si>
    <t>$1,790.00</t>
  </si>
  <si>
    <t>Entry name</t>
  </si>
  <si>
    <t>Long</t>
  </si>
  <si>
    <t>$1,445.00</t>
  </si>
  <si>
    <t>8210.25</t>
  </si>
  <si>
    <t>$1,685.00</t>
  </si>
  <si>
    <t>$255.00</t>
  </si>
  <si>
    <t>$1,675.00</t>
  </si>
  <si>
    <t>$600.00</t>
  </si>
  <si>
    <t>8322.50</t>
  </si>
  <si>
    <t>8670.00</t>
  </si>
  <si>
    <t>$495.00</t>
  </si>
  <si>
    <t>8283.00</t>
  </si>
  <si>
    <t>$335.00</t>
  </si>
  <si>
    <t>Stop loss</t>
  </si>
  <si>
    <t>9140.00</t>
  </si>
  <si>
    <t>8781.50</t>
  </si>
  <si>
    <t>8153.00</t>
  </si>
  <si>
    <t>8202.75</t>
  </si>
  <si>
    <t>$1,700.00</t>
  </si>
  <si>
    <t>Instrument</t>
  </si>
  <si>
    <t>$90.00</t>
  </si>
  <si>
    <t>$45.00</t>
  </si>
  <si>
    <t>Account</t>
  </si>
  <si>
    <t>$545.00</t>
  </si>
  <si>
    <t>$1,080.00</t>
  </si>
  <si>
    <t>$400.00</t>
  </si>
  <si>
    <t>9196.75</t>
  </si>
  <si>
    <t>9223.25</t>
  </si>
  <si>
    <t>8255.25</t>
  </si>
  <si>
    <t>Exit price</t>
  </si>
  <si>
    <t>8597.00</t>
  </si>
  <si>
    <t>8819.50</t>
  </si>
  <si>
    <t>$285.00</t>
  </si>
  <si>
    <t>8406.25</t>
  </si>
  <si>
    <t>$1,330.00</t>
  </si>
  <si>
    <t>8237.25</t>
  </si>
  <si>
    <t>$2,390.00</t>
  </si>
  <si>
    <t>8230.00</t>
  </si>
  <si>
    <t>8626.00</t>
  </si>
  <si>
    <t>8376.75</t>
  </si>
  <si>
    <t>7752.25</t>
  </si>
  <si>
    <t>$2,075.00</t>
  </si>
  <si>
    <t>$1,715.00</t>
  </si>
  <si>
    <t>$1,590.00</t>
  </si>
  <si>
    <t>8146.25</t>
  </si>
  <si>
    <t>9590.75</t>
  </si>
  <si>
    <t>9523.00</t>
  </si>
  <si>
    <t>$890.00</t>
  </si>
  <si>
    <t>$1,605.00</t>
  </si>
  <si>
    <t>7963.25</t>
  </si>
  <si>
    <t>8177.50</t>
  </si>
  <si>
    <t>$970.00</t>
  </si>
  <si>
    <t>$2,140.00</t>
  </si>
  <si>
    <t>$240.00</t>
  </si>
  <si>
    <t>$1,960.00</t>
  </si>
  <si>
    <t>$95.00</t>
  </si>
  <si>
    <t>$855.00</t>
  </si>
  <si>
    <t>$455.00</t>
  </si>
  <si>
    <t>8031.25</t>
  </si>
  <si>
    <t>7900.00</t>
  </si>
  <si>
    <t>8280.75</t>
  </si>
  <si>
    <t>$1,725.00</t>
  </si>
  <si>
    <t>8339.25</t>
  </si>
  <si>
    <t>$0.00</t>
  </si>
  <si>
    <t>$50.00</t>
  </si>
  <si>
    <t>$2,985.00</t>
  </si>
  <si>
    <t>$1,770.00</t>
  </si>
  <si>
    <t>$2,020.00</t>
  </si>
  <si>
    <t>$1,655.00</t>
  </si>
  <si>
    <t>8614.50</t>
  </si>
  <si>
    <t>$965.00</t>
  </si>
  <si>
    <t>$1,860.00</t>
  </si>
  <si>
    <t>9147.75</t>
  </si>
  <si>
    <t>NQ 06-20</t>
  </si>
  <si>
    <t>9473.75</t>
  </si>
  <si>
    <t>9556.50</t>
  </si>
  <si>
    <t>$580.00</t>
  </si>
  <si>
    <t>9432.75</t>
  </si>
  <si>
    <t>9335.50</t>
  </si>
  <si>
    <t>$1,945.00</t>
  </si>
  <si>
    <t>$275.00</t>
  </si>
  <si>
    <t>$2,220.00</t>
  </si>
  <si>
    <t>9434.75</t>
  </si>
  <si>
    <t>9384.25</t>
  </si>
  <si>
    <t>$1,015.00</t>
  </si>
  <si>
    <t>$940.00</t>
  </si>
  <si>
    <t>$1,950.00</t>
  </si>
  <si>
    <t>9361.25</t>
  </si>
  <si>
    <t>9444.50</t>
  </si>
  <si>
    <t>$15.00</t>
  </si>
  <si>
    <t>9244.75</t>
  </si>
  <si>
    <t>9327.25</t>
  </si>
  <si>
    <t>9441.25</t>
  </si>
  <si>
    <t>9346.75</t>
  </si>
  <si>
    <t>$1,895.00</t>
  </si>
  <si>
    <t>$1,335.00</t>
  </si>
  <si>
    <t>$3,225.00</t>
  </si>
  <si>
    <t>9479.25</t>
  </si>
  <si>
    <t>9383.50</t>
  </si>
  <si>
    <t>$1,915.00</t>
  </si>
  <si>
    <t>$2,060.00</t>
  </si>
  <si>
    <t>9395.00</t>
  </si>
  <si>
    <t>9476.25</t>
  </si>
  <si>
    <t>$1,175.00</t>
  </si>
  <si>
    <t>9309.50</t>
  </si>
  <si>
    <t>9392.75</t>
  </si>
  <si>
    <t>$470.00</t>
  </si>
  <si>
    <t>9003.25</t>
  </si>
  <si>
    <t>9085.25</t>
  </si>
  <si>
    <t>$35.00</t>
  </si>
  <si>
    <t>8913.75</t>
  </si>
  <si>
    <t>8997.00</t>
  </si>
  <si>
    <t>$460.00</t>
  </si>
  <si>
    <t>9017.00</t>
  </si>
  <si>
    <t>8937.00</t>
  </si>
  <si>
    <t>$430.00</t>
  </si>
  <si>
    <t>$2,030.00</t>
  </si>
  <si>
    <t>8970.00</t>
  </si>
  <si>
    <t>8887.25</t>
  </si>
  <si>
    <t>$170.00</t>
  </si>
  <si>
    <t>$1,825.00</t>
  </si>
  <si>
    <t>9110.00</t>
  </si>
  <si>
    <t>9193.00</t>
  </si>
  <si>
    <t>9154.50</t>
  </si>
  <si>
    <t>9072.75</t>
  </si>
  <si>
    <t>$295.00</t>
  </si>
  <si>
    <t>$1,930.00</t>
  </si>
  <si>
    <t>9064.00</t>
  </si>
  <si>
    <t>9146.25</t>
  </si>
  <si>
    <t>8858.00</t>
  </si>
  <si>
    <t>8941.25</t>
  </si>
  <si>
    <t>$715.00</t>
  </si>
  <si>
    <t>8720.25</t>
  </si>
  <si>
    <t>8803.25</t>
  </si>
  <si>
    <t>8631.75</t>
  </si>
  <si>
    <t>8714.50</t>
  </si>
  <si>
    <t>$360.00</t>
  </si>
  <si>
    <t>8738.75</t>
  </si>
  <si>
    <t>8611.00</t>
  </si>
  <si>
    <t>$2,555.00</t>
  </si>
  <si>
    <t>$330.00</t>
  </si>
  <si>
    <t>$2,885.00</t>
  </si>
  <si>
    <t>8811.75</t>
  </si>
  <si>
    <t>8717.50</t>
  </si>
  <si>
    <t>$1,890.00</t>
  </si>
  <si>
    <t>$1,345.00</t>
  </si>
  <si>
    <t>$3,230.00</t>
  </si>
  <si>
    <t>8894.75</t>
  </si>
  <si>
    <t>8975.25</t>
  </si>
  <si>
    <t>8831.00</t>
  </si>
  <si>
    <t>8790.00</t>
  </si>
  <si>
    <t>$835.00</t>
  </si>
  <si>
    <t>$500.00</t>
  </si>
  <si>
    <t>$1,320.00</t>
  </si>
  <si>
    <t>8769.75</t>
  </si>
  <si>
    <t>8850.00</t>
  </si>
  <si>
    <t>$720.00</t>
  </si>
  <si>
    <t>$1,785.00</t>
  </si>
  <si>
    <t>$180.00</t>
  </si>
  <si>
    <t>8741.75</t>
  </si>
  <si>
    <t>8657.50</t>
  </si>
  <si>
    <t>$2,135.00</t>
  </si>
  <si>
    <t>8760.50</t>
  </si>
  <si>
    <t>8843.00</t>
  </si>
  <si>
    <t>8650.00</t>
  </si>
  <si>
    <t>8732.00</t>
  </si>
  <si>
    <t>$805.00</t>
  </si>
  <si>
    <t>8571.50</t>
  </si>
  <si>
    <t>8653.75</t>
  </si>
  <si>
    <t>$585.00</t>
  </si>
  <si>
    <t>8652.25</t>
  </si>
  <si>
    <t>8734.50</t>
  </si>
  <si>
    <t>$1,435.00</t>
  </si>
  <si>
    <t>8576.75</t>
  </si>
  <si>
    <t>8659.50</t>
  </si>
  <si>
    <t>$860.00</t>
  </si>
  <si>
    <t>8470.25</t>
  </si>
  <si>
    <t>8552.25</t>
  </si>
  <si>
    <t>$1,405.00</t>
  </si>
  <si>
    <t>8409.00</t>
  </si>
  <si>
    <t>8492.00</t>
  </si>
  <si>
    <t>$1,140.00</t>
  </si>
  <si>
    <t>7509.75</t>
  </si>
  <si>
    <t>7592.75</t>
  </si>
  <si>
    <t>$2,225.00</t>
  </si>
  <si>
    <t>7588.00</t>
  </si>
  <si>
    <t>7499.50</t>
  </si>
  <si>
    <t>$3,215.00</t>
  </si>
  <si>
    <t>7534.50</t>
  </si>
  <si>
    <t>7614.25</t>
  </si>
  <si>
    <t>$290.00</t>
  </si>
  <si>
    <t>7442.75</t>
  </si>
  <si>
    <t>7525.75</t>
  </si>
  <si>
    <t>$1,260.00</t>
  </si>
  <si>
    <t>$680.00</t>
  </si>
  <si>
    <t>7470.75</t>
  </si>
  <si>
    <t>7552.75</t>
  </si>
  <si>
    <t>$740.00</t>
  </si>
  <si>
    <t>7612.75</t>
  </si>
  <si>
    <t>7500.00</t>
  </si>
  <si>
    <t>$2,275.00</t>
  </si>
  <si>
    <t>$3,660.00</t>
  </si>
  <si>
    <t>7417.00</t>
  </si>
  <si>
    <t>7499.75</t>
  </si>
  <si>
    <t>$215.00</t>
  </si>
  <si>
    <t>7381.75</t>
  </si>
  <si>
    <t>7463.50</t>
  </si>
  <si>
    <t>$760.00</t>
  </si>
  <si>
    <t>7368.75</t>
  </si>
  <si>
    <t>7285.50</t>
  </si>
  <si>
    <t>$185.00</t>
  </si>
  <si>
    <t>$1,850.00</t>
  </si>
  <si>
    <t>7203.75</t>
  </si>
  <si>
    <t>7286.00</t>
  </si>
  <si>
    <t>7242.00</t>
  </si>
  <si>
    <t>7158.50</t>
  </si>
  <si>
    <t>$395.00</t>
  </si>
  <si>
    <t>$2,065.00</t>
  </si>
  <si>
    <t>7034.50</t>
  </si>
  <si>
    <t>7117.50</t>
  </si>
  <si>
    <t>$175.00</t>
  </si>
  <si>
    <t>6969.00</t>
  </si>
  <si>
    <t>6886.00</t>
  </si>
  <si>
    <t>$2,810.00</t>
  </si>
  <si>
    <t>7031.25</t>
  </si>
  <si>
    <t>6948.75</t>
  </si>
  <si>
    <t>$2,625.00</t>
  </si>
  <si>
    <t>6838.00</t>
  </si>
  <si>
    <t>6920.75</t>
  </si>
  <si>
    <t>$265.00</t>
  </si>
  <si>
    <t>$1,460.00</t>
  </si>
  <si>
    <t>$1,735.00</t>
  </si>
  <si>
    <t>6729.00</t>
  </si>
  <si>
    <t>6809.75</t>
  </si>
  <si>
    <t>6696.50</t>
  </si>
  <si>
    <t>6771.50</t>
  </si>
  <si>
    <t>$1,760.00</t>
  </si>
  <si>
    <t>$260.00</t>
  </si>
  <si>
    <t>7262.25</t>
  </si>
  <si>
    <t>7342.75</t>
  </si>
  <si>
    <t>$655.00</t>
  </si>
  <si>
    <t>7184.75</t>
  </si>
  <si>
    <t>7097.00</t>
  </si>
  <si>
    <t>$1,830.00</t>
  </si>
  <si>
    <t>7070.00</t>
  </si>
  <si>
    <t>7153.00</t>
  </si>
  <si>
    <t>$515.00</t>
  </si>
  <si>
    <t>7045.25</t>
  </si>
  <si>
    <t>6960.75</t>
  </si>
  <si>
    <t>$825.00</t>
  </si>
  <si>
    <t>$2,515.00</t>
  </si>
  <si>
    <t>7192.00</t>
  </si>
  <si>
    <t>7271.25</t>
  </si>
  <si>
    <t>$1,710.00</t>
  </si>
  <si>
    <t>$125.00</t>
  </si>
  <si>
    <t>6880.00</t>
  </si>
  <si>
    <t>6961.50</t>
  </si>
  <si>
    <t>$375.00</t>
  </si>
  <si>
    <t>7258.50</t>
  </si>
  <si>
    <t>7176.50</t>
  </si>
  <si>
    <t>$2,960.00</t>
  </si>
  <si>
    <t>7030.00</t>
  </si>
  <si>
    <t>7105.00</t>
  </si>
  <si>
    <t>$195.00</t>
  </si>
  <si>
    <t>7182.00</t>
  </si>
  <si>
    <t>7262.75</t>
  </si>
  <si>
    <t>7373.75</t>
  </si>
  <si>
    <t>7288.00</t>
  </si>
  <si>
    <t>$1,840.00</t>
  </si>
  <si>
    <t>7415.00</t>
  </si>
  <si>
    <t>7333.00</t>
  </si>
  <si>
    <t>$3,100.00</t>
  </si>
  <si>
    <t>7039.00</t>
  </si>
  <si>
    <t>7119.75</t>
  </si>
  <si>
    <t>$485.00</t>
  </si>
  <si>
    <t>7127.25</t>
  </si>
  <si>
    <t>7209.25</t>
  </si>
  <si>
    <t>7280.00</t>
  </si>
  <si>
    <t>7184.50</t>
  </si>
  <si>
    <t>$1,965.00</t>
  </si>
  <si>
    <t>7077.50</t>
  </si>
  <si>
    <t>6994.00</t>
  </si>
  <si>
    <t>$1,130.00</t>
  </si>
  <si>
    <t>$2,800.00</t>
  </si>
  <si>
    <t>7264.75</t>
  </si>
  <si>
    <t>7347.50</t>
  </si>
  <si>
    <t>7219.50</t>
  </si>
  <si>
    <t>7301.50</t>
  </si>
  <si>
    <t>7504.00</t>
  </si>
  <si>
    <t>7420.50</t>
  </si>
  <si>
    <t>7536.25</t>
  </si>
  <si>
    <t>7618.25</t>
  </si>
  <si>
    <t>7538.75</t>
  </si>
  <si>
    <t>7658.75</t>
  </si>
  <si>
    <t>$925.00</t>
  </si>
  <si>
    <t>7306.25</t>
  </si>
  <si>
    <t>7385.50</t>
  </si>
  <si>
    <t>7024.75</t>
  </si>
  <si>
    <t>6937.75</t>
  </si>
  <si>
    <t>$1,740.00</t>
  </si>
  <si>
    <t>$2,070.00</t>
  </si>
  <si>
    <t>7165.00</t>
  </si>
  <si>
    <t>7080.25</t>
  </si>
  <si>
    <t>7546.00</t>
  </si>
  <si>
    <t>7460.50</t>
  </si>
  <si>
    <t>$2,155.00</t>
  </si>
  <si>
    <t>7548.00</t>
  </si>
  <si>
    <t>7455.00</t>
  </si>
  <si>
    <t>7411.00</t>
  </si>
  <si>
    <t>$65.00</t>
  </si>
  <si>
    <t>$1,925.00</t>
  </si>
  <si>
    <t>7714.50</t>
  </si>
  <si>
    <t>7629.75</t>
  </si>
  <si>
    <t>$1,040.00</t>
  </si>
  <si>
    <t>$960.00</t>
  </si>
  <si>
    <t>$1,855.00</t>
  </si>
  <si>
    <t>$365.00</t>
  </si>
  <si>
    <t>$280.00</t>
  </si>
  <si>
    <t>$140.00</t>
  </si>
  <si>
    <t>$1,900.00</t>
  </si>
  <si>
    <t>$575.00</t>
  </si>
  <si>
    <t>7986.00</t>
  </si>
  <si>
    <t>Lets Run 334 LongsOnlyWhenInThreeBarDownTrend with Hardcoded Settings</t>
  </si>
  <si>
    <t>Cum. net profit (Contract)</t>
  </si>
  <si>
    <t>NQ 12-19</t>
  </si>
  <si>
    <t>8359.75</t>
  </si>
  <si>
    <t>8439.00</t>
  </si>
  <si>
    <t>$425.00</t>
  </si>
  <si>
    <t>$85.00</t>
  </si>
  <si>
    <t>8340.00</t>
  </si>
  <si>
    <t>8423.00</t>
  </si>
  <si>
    <t>$370.00</t>
  </si>
  <si>
    <t>8250.50</t>
  </si>
  <si>
    <t>8333.00</t>
  </si>
  <si>
    <t>8306.50</t>
  </si>
  <si>
    <t>8389.50</t>
  </si>
  <si>
    <t>$1,465.00</t>
  </si>
  <si>
    <t>8346.25</t>
  </si>
  <si>
    <t>8288.50</t>
  </si>
  <si>
    <t>$1,810.00</t>
  </si>
  <si>
    <t>8227.00</t>
  </si>
  <si>
    <t>8310.00</t>
  </si>
  <si>
    <t>8094.75</t>
  </si>
  <si>
    <t>8176.50</t>
  </si>
  <si>
    <t>7947.25</t>
  </si>
  <si>
    <t>8030.25</t>
  </si>
  <si>
    <t>$610.00</t>
  </si>
  <si>
    <t>7902.75</t>
  </si>
  <si>
    <t>7760.00</t>
  </si>
  <si>
    <t>7843.25</t>
  </si>
  <si>
    <t>7677.00</t>
  </si>
  <si>
    <t>7758.75</t>
  </si>
  <si>
    <t>$1,875.00</t>
  </si>
  <si>
    <t>7701.25</t>
  </si>
  <si>
    <t>7617.25</t>
  </si>
  <si>
    <t>$100.00</t>
  </si>
  <si>
    <t>$405.00</t>
  </si>
  <si>
    <t>$2,085.00</t>
  </si>
  <si>
    <t>7648.50</t>
  </si>
  <si>
    <t>7730.75</t>
  </si>
  <si>
    <t>$1,780.00</t>
  </si>
  <si>
    <t>$530.00</t>
  </si>
  <si>
    <t>7541.00</t>
  </si>
  <si>
    <t>7624.00</t>
  </si>
  <si>
    <t>$465.00</t>
  </si>
  <si>
    <t>7811.00</t>
  </si>
  <si>
    <t>7759.00</t>
  </si>
  <si>
    <t>7707.75</t>
  </si>
  <si>
    <t>7812.75</t>
  </si>
  <si>
    <t>$2,110.00</t>
  </si>
  <si>
    <t>7800.50</t>
  </si>
  <si>
    <t>7751.75</t>
  </si>
  <si>
    <t>$980.00</t>
  </si>
  <si>
    <t>7781.50</t>
  </si>
  <si>
    <t>7750.50</t>
  </si>
  <si>
    <t>$620.00</t>
  </si>
  <si>
    <t>$1,255.00</t>
  </si>
  <si>
    <t>7767.25</t>
  </si>
  <si>
    <t>7673.25</t>
  </si>
  <si>
    <t>$1,880.00</t>
  </si>
  <si>
    <t>$1,970.00</t>
  </si>
  <si>
    <t>7876.00</t>
  </si>
  <si>
    <t>7837.50</t>
  </si>
  <si>
    <t>$780.00</t>
  </si>
  <si>
    <t>NQ 09-19</t>
  </si>
  <si>
    <t>7843.75</t>
  </si>
  <si>
    <t>7926.75</t>
  </si>
  <si>
    <t>$1,075.00</t>
  </si>
  <si>
    <t>7661.50</t>
  </si>
  <si>
    <t>7743.75</t>
  </si>
  <si>
    <t>$1,480.00</t>
  </si>
  <si>
    <t>7676.50</t>
  </si>
  <si>
    <t>7606.25</t>
  </si>
  <si>
    <t>$380.00</t>
  </si>
  <si>
    <t>7698.75</t>
  </si>
  <si>
    <t>7650.75</t>
  </si>
  <si>
    <t>$2,395.00</t>
  </si>
  <si>
    <t>7577.25</t>
  </si>
  <si>
    <t>7471.00</t>
  </si>
  <si>
    <t>7553.25</t>
  </si>
  <si>
    <t>$845.00</t>
  </si>
  <si>
    <t>7718.75</t>
  </si>
  <si>
    <t>7667.00</t>
  </si>
  <si>
    <t>$1,060.00</t>
  </si>
  <si>
    <t>$1,270.00</t>
  </si>
  <si>
    <t>$2,305.00</t>
  </si>
  <si>
    <t>7626.00</t>
  </si>
  <si>
    <t>7709.25</t>
  </si>
  <si>
    <t>7502.50</t>
  </si>
  <si>
    <t>7610.50</t>
  </si>
  <si>
    <t>7527.75</t>
  </si>
  <si>
    <t>7444.00</t>
  </si>
  <si>
    <t>7538.50</t>
  </si>
  <si>
    <t>7533.50</t>
  </si>
  <si>
    <t>7465.25</t>
  </si>
  <si>
    <t>$1,370.00</t>
  </si>
  <si>
    <t>$415.00</t>
  </si>
  <si>
    <t>7598.25</t>
  </si>
  <si>
    <t>7681.50</t>
  </si>
  <si>
    <t>7527.25</t>
  </si>
  <si>
    <t>7609.50</t>
  </si>
  <si>
    <t>7454.00</t>
  </si>
  <si>
    <t>7537.25</t>
  </si>
  <si>
    <t>7472.75</t>
  </si>
  <si>
    <t>7555.50</t>
  </si>
  <si>
    <t>7370.75</t>
  </si>
  <si>
    <t>7426.75</t>
  </si>
  <si>
    <t>7331.25</t>
  </si>
  <si>
    <t>$315.00</t>
  </si>
  <si>
    <t>7926.00</t>
  </si>
  <si>
    <t>8008.75</t>
  </si>
  <si>
    <t>$250.00</t>
  </si>
  <si>
    <t>7899.50</t>
  </si>
  <si>
    <t>7818.25</t>
  </si>
  <si>
    <t>$1,510.00</t>
  </si>
  <si>
    <t>$3,135.00</t>
  </si>
  <si>
    <t>7850.50</t>
  </si>
  <si>
    <t>7814.00</t>
  </si>
  <si>
    <t>7836.50</t>
  </si>
  <si>
    <t>7761.75</t>
  </si>
  <si>
    <t>7676.25</t>
  </si>
  <si>
    <t>$710.00</t>
  </si>
  <si>
    <t>$2,815.00</t>
  </si>
  <si>
    <t>7772.75</t>
  </si>
  <si>
    <t>7707.25</t>
  </si>
  <si>
    <t>$615.00</t>
  </si>
  <si>
    <t>7513.00</t>
  </si>
  <si>
    <t>7596.00</t>
  </si>
  <si>
    <t>$705.00</t>
  </si>
  <si>
    <t>NQ 06-19</t>
  </si>
  <si>
    <t>7007.75</t>
  </si>
  <si>
    <t>7090.50</t>
  </si>
  <si>
    <t>7095.25</t>
  </si>
  <si>
    <t>7011.75</t>
  </si>
  <si>
    <t>7257.25</t>
  </si>
  <si>
    <t>$1,165.00</t>
  </si>
  <si>
    <t>7355.25</t>
  </si>
  <si>
    <t>7308.50</t>
  </si>
  <si>
    <t>$490.00</t>
  </si>
  <si>
    <t>$1,425.00</t>
  </si>
  <si>
    <t>7429.00</t>
  </si>
  <si>
    <t>7349.75</t>
  </si>
  <si>
    <t>$2,710.00</t>
  </si>
  <si>
    <t>7356.50</t>
  </si>
  <si>
    <t>7439.75</t>
  </si>
  <si>
    <t>7502.75</t>
  </si>
  <si>
    <t>7585.50</t>
  </si>
  <si>
    <t>7599.25</t>
  </si>
  <si>
    <t>7539.50</t>
  </si>
  <si>
    <t>$1,205.00</t>
  </si>
  <si>
    <t>7547.75</t>
  </si>
  <si>
    <t>7630.00</t>
  </si>
  <si>
    <t>$1,920.00</t>
  </si>
  <si>
    <t>$990.00</t>
  </si>
  <si>
    <t>$2,905.00</t>
  </si>
  <si>
    <t>7742.50</t>
  </si>
  <si>
    <t>7648.00</t>
  </si>
  <si>
    <t>$3,390.00</t>
  </si>
  <si>
    <t>7856.50</t>
  </si>
  <si>
    <t>7780.25</t>
  </si>
  <si>
    <t>$320.00</t>
  </si>
  <si>
    <t>$1,845.00</t>
  </si>
  <si>
    <t>7777.00</t>
  </si>
  <si>
    <t>7856.00</t>
  </si>
  <si>
    <t>$790.00</t>
  </si>
  <si>
    <t>$270.00</t>
  </si>
  <si>
    <t>7822.00</t>
  </si>
  <si>
    <t>7771.00</t>
  </si>
  <si>
    <t>$1,025.00</t>
  </si>
  <si>
    <t>$915.00</t>
  </si>
  <si>
    <t>$1,935.00</t>
  </si>
  <si>
    <t>7626.75</t>
  </si>
  <si>
    <t>7580.00</t>
  </si>
  <si>
    <t>$935.00</t>
  </si>
  <si>
    <t>7344.00</t>
  </si>
  <si>
    <t>7430.00</t>
  </si>
  <si>
    <t>$1,090.00</t>
  </si>
  <si>
    <t>7443.50</t>
  </si>
  <si>
    <t>7332.50</t>
  </si>
  <si>
    <t>$2,300.00</t>
  </si>
  <si>
    <t>7357.25</t>
  </si>
  <si>
    <t>7440.50</t>
  </si>
  <si>
    <t>$1,275.00</t>
  </si>
  <si>
    <t>NQ 03-19</t>
  </si>
  <si>
    <t>7023.25</t>
  </si>
  <si>
    <t>7106.25</t>
  </si>
  <si>
    <t>7141.00</t>
  </si>
  <si>
    <t>7089.25</t>
  </si>
  <si>
    <t>7115.00</t>
  </si>
  <si>
    <t>7195.25</t>
  </si>
  <si>
    <t>$850.00</t>
  </si>
  <si>
    <t>7042.50</t>
  </si>
  <si>
    <t>7124.25</t>
  </si>
  <si>
    <t>$750.00</t>
  </si>
  <si>
    <t>6910.75</t>
  </si>
  <si>
    <t>6696.75</t>
  </si>
  <si>
    <t>6779.75</t>
  </si>
  <si>
    <t>6689.25</t>
  </si>
  <si>
    <t>6772.50</t>
  </si>
  <si>
    <t>6706.00</t>
  </si>
  <si>
    <t>6637.25</t>
  </si>
  <si>
    <t>$1,375.00</t>
  </si>
  <si>
    <t>6594.50</t>
  </si>
  <si>
    <t>6677.50</t>
  </si>
  <si>
    <t>5999.25</t>
  </si>
  <si>
    <t>6082.50</t>
  </si>
  <si>
    <t>$205.00</t>
  </si>
  <si>
    <t>5886.00</t>
  </si>
  <si>
    <t>5969.00</t>
  </si>
  <si>
    <t>6011.25</t>
  </si>
  <si>
    <t>6093.00</t>
  </si>
  <si>
    <t>$190.00</t>
  </si>
  <si>
    <t>6096.25</t>
  </si>
  <si>
    <t>6055.75</t>
  </si>
  <si>
    <t>$810.00</t>
  </si>
  <si>
    <t>$535.00</t>
  </si>
  <si>
    <t>6290.50</t>
  </si>
  <si>
    <t>6206.75</t>
  </si>
  <si>
    <t>$815.00</t>
  </si>
  <si>
    <t>6320.00</t>
  </si>
  <si>
    <t>6260.25</t>
  </si>
  <si>
    <t>$1,555.00</t>
  </si>
  <si>
    <t>6245.00</t>
  </si>
  <si>
    <t>6328.25</t>
  </si>
  <si>
    <t>$200.00</t>
  </si>
  <si>
    <t>6356.25</t>
  </si>
  <si>
    <t>6274.25</t>
  </si>
  <si>
    <t>$2,605.00</t>
  </si>
  <si>
    <t>6524.00</t>
  </si>
  <si>
    <t>6295.25</t>
  </si>
  <si>
    <t>$4,580.00</t>
  </si>
  <si>
    <t>$595.00</t>
  </si>
  <si>
    <t>$5,170.00</t>
  </si>
  <si>
    <t>6492.25</t>
  </si>
  <si>
    <t>6574.50</t>
  </si>
  <si>
    <t>6589.75</t>
  </si>
  <si>
    <t>6484.00</t>
  </si>
  <si>
    <t>$1,185.00</t>
  </si>
  <si>
    <t>$3,300.00</t>
  </si>
  <si>
    <t>6824.50</t>
  </si>
  <si>
    <t>$225.00</t>
  </si>
  <si>
    <t>NQ 12-18</t>
  </si>
  <si>
    <t>6717.75</t>
  </si>
  <si>
    <t>6810.25</t>
  </si>
  <si>
    <t>$920.00</t>
  </si>
  <si>
    <t>6724.50</t>
  </si>
  <si>
    <t>6807.25</t>
  </si>
  <si>
    <t>6646.50</t>
  </si>
  <si>
    <t>6554.25</t>
  </si>
  <si>
    <t>$1,870.00</t>
  </si>
  <si>
    <t>$2,365.00</t>
  </si>
  <si>
    <t>6661.50</t>
  </si>
  <si>
    <t>6558.50</t>
  </si>
  <si>
    <t>6792.50</t>
  </si>
  <si>
    <t>6699.75</t>
  </si>
  <si>
    <t>$1,280.00</t>
  </si>
  <si>
    <t>6697.00</t>
  </si>
  <si>
    <t>6780.25</t>
  </si>
  <si>
    <t>6850.50</t>
  </si>
  <si>
    <t>6795.00</t>
  </si>
  <si>
    <t>$1,110.00</t>
  </si>
  <si>
    <t>6876.50</t>
  </si>
  <si>
    <t>6793.25</t>
  </si>
  <si>
    <t>6641.25</t>
  </si>
  <si>
    <t>6722.75</t>
  </si>
  <si>
    <t>$900.00</t>
  </si>
  <si>
    <t>6561.25</t>
  </si>
  <si>
    <t>6644.25</t>
  </si>
  <si>
    <t>$785.00</t>
  </si>
  <si>
    <t>6636.50</t>
  </si>
  <si>
    <t>6562.25</t>
  </si>
  <si>
    <t>$1,485.00</t>
  </si>
  <si>
    <t>6549.50</t>
  </si>
  <si>
    <t>6632.75</t>
  </si>
  <si>
    <t>$2,000.00</t>
  </si>
  <si>
    <t>6876.25</t>
  </si>
  <si>
    <t>6884.00</t>
  </si>
  <si>
    <t>6818.50</t>
  </si>
  <si>
    <t>$2,040.00</t>
  </si>
  <si>
    <t>6779.00</t>
  </si>
  <si>
    <t>6862.00</t>
  </si>
  <si>
    <t>6744.25</t>
  </si>
  <si>
    <t>$1,980.00</t>
  </si>
  <si>
    <t>6840.25</t>
  </si>
  <si>
    <t>6757.75</t>
  </si>
  <si>
    <t>6842.25</t>
  </si>
  <si>
    <t>6925.25</t>
  </si>
  <si>
    <t>6892.50</t>
  </si>
  <si>
    <t>6790.00</t>
  </si>
  <si>
    <t>$1,390.00</t>
  </si>
  <si>
    <t>$3,440.00</t>
  </si>
  <si>
    <t>7055.75</t>
  </si>
  <si>
    <t>6961.00</t>
  </si>
  <si>
    <t>7020.50</t>
  </si>
  <si>
    <t>7103.50</t>
  </si>
  <si>
    <t>6945.50</t>
  </si>
  <si>
    <t>7028.75</t>
  </si>
  <si>
    <t>$775.00</t>
  </si>
  <si>
    <t>6983.50</t>
  </si>
  <si>
    <t>6888.00</t>
  </si>
  <si>
    <t>$300.00</t>
  </si>
  <si>
    <t>6984.50</t>
  </si>
  <si>
    <t>7067.25</t>
  </si>
  <si>
    <t>$1,030.00</t>
  </si>
  <si>
    <t>6865.25</t>
  </si>
  <si>
    <t>6948.25</t>
  </si>
  <si>
    <t>6744.00</t>
  </si>
  <si>
    <t>6825.75</t>
  </si>
  <si>
    <t>6790.25</t>
  </si>
  <si>
    <t>6707.00</t>
  </si>
  <si>
    <t>6718.25</t>
  </si>
  <si>
    <t>6674.50</t>
  </si>
  <si>
    <t>$885.00</t>
  </si>
  <si>
    <t>$2,430.00</t>
  </si>
  <si>
    <t>6648.00</t>
  </si>
  <si>
    <t>6728.00</t>
  </si>
  <si>
    <t>6862.25</t>
  </si>
  <si>
    <t>6945.00</t>
  </si>
  <si>
    <t>$2,235.00</t>
  </si>
  <si>
    <t>6953.00</t>
  </si>
  <si>
    <t>7036.25</t>
  </si>
  <si>
    <t>$355.00</t>
  </si>
  <si>
    <t>6966.00</t>
  </si>
  <si>
    <t>6882.50</t>
  </si>
  <si>
    <t>6852.50</t>
  </si>
  <si>
    <t>6935.50</t>
  </si>
  <si>
    <t>7119.25</t>
  </si>
  <si>
    <t>7047.25</t>
  </si>
  <si>
    <t>$590.00</t>
  </si>
  <si>
    <t>7171.00</t>
  </si>
  <si>
    <t>7075.75</t>
  </si>
  <si>
    <t>$1,905.00</t>
  </si>
  <si>
    <t>7057.25</t>
  </si>
  <si>
    <t>7140.25</t>
  </si>
  <si>
    <t>7207.50</t>
  </si>
  <si>
    <t>7182.50</t>
  </si>
  <si>
    <t>7124.00</t>
  </si>
  <si>
    <t>$1,170.00</t>
  </si>
  <si>
    <t>$1,235.00</t>
  </si>
  <si>
    <t>$2,405.00</t>
  </si>
  <si>
    <t>7130.00</t>
  </si>
  <si>
    <t>7083.50</t>
  </si>
  <si>
    <t>7043.25</t>
  </si>
  <si>
    <t>7125.75</t>
  </si>
  <si>
    <t>6974.50</t>
  </si>
  <si>
    <t>7057.50</t>
  </si>
  <si>
    <t>7130.75</t>
  </si>
  <si>
    <t>7047.00</t>
  </si>
  <si>
    <t>6994.75</t>
  </si>
  <si>
    <t>7077.75</t>
  </si>
  <si>
    <t>$1,195.00</t>
  </si>
  <si>
    <t>7353.25</t>
  </si>
  <si>
    <t>7435.50</t>
  </si>
  <si>
    <t>$325.00</t>
  </si>
  <si>
    <t>7413.75</t>
  </si>
  <si>
    <t>7357.50</t>
  </si>
  <si>
    <t>$1,135.00</t>
  </si>
  <si>
    <t>7523.25</t>
  </si>
  <si>
    <t>7428.75</t>
  </si>
  <si>
    <t>7540.25</t>
  </si>
  <si>
    <t>7623.25</t>
  </si>
  <si>
    <t>7489.00</t>
  </si>
  <si>
    <t>7571.50</t>
  </si>
  <si>
    <t>7582.75</t>
  </si>
  <si>
    <t>$950.00</t>
  </si>
  <si>
    <t>7509.00</t>
  </si>
  <si>
    <t>7471.75</t>
  </si>
  <si>
    <t>$745.00</t>
  </si>
  <si>
    <t>$830.00</t>
  </si>
  <si>
    <t>Cummulative Backtest</t>
  </si>
  <si>
    <t>For NQ or MNQ (Backtest shows 1 contract traded on NQ)</t>
  </si>
  <si>
    <t>*Missing data.  Trade result adjusted to match stop.</t>
  </si>
  <si>
    <t>Market Replay Backtest Through 6-4-20</t>
  </si>
  <si>
    <t>"LetsRun21HARDCODELargeLongWhenInThreeBarDown"</t>
  </si>
  <si>
    <t>9878.00</t>
  </si>
  <si>
    <t>9960.25</t>
  </si>
  <si>
    <t>LongLetsRun21HCLarge3BarDown</t>
  </si>
  <si>
    <t>$350.00</t>
  </si>
  <si>
    <t>9678.75</t>
  </si>
  <si>
    <t>9603.25</t>
  </si>
  <si>
    <t>$1,515.00</t>
  </si>
  <si>
    <t>$510.00</t>
  </si>
  <si>
    <t>NQ 09-20</t>
  </si>
  <si>
    <t>11416.75</t>
  </si>
  <si>
    <t>11306.00</t>
  </si>
  <si>
    <t>$770.00</t>
  </si>
  <si>
    <t>11449.25</t>
  </si>
  <si>
    <t>11363.75</t>
  </si>
  <si>
    <t>$525.00</t>
  </si>
  <si>
    <t>11263.50</t>
  </si>
  <si>
    <t>11346.25</t>
  </si>
  <si>
    <t>$630.00</t>
  </si>
  <si>
    <t>11285.00</t>
  </si>
  <si>
    <t>11201.75</t>
  </si>
  <si>
    <t>11178.25</t>
  </si>
  <si>
    <t>11080.75</t>
  </si>
  <si>
    <t>11003.00</t>
  </si>
  <si>
    <t>11085.25</t>
  </si>
  <si>
    <t>11149.75</t>
  </si>
  <si>
    <t>11066.00</t>
  </si>
  <si>
    <t>$2,200.00</t>
  </si>
  <si>
    <t>11297.50</t>
  </si>
  <si>
    <t>11378.75</t>
  </si>
  <si>
    <t>11308.50</t>
  </si>
  <si>
    <t>11217.25</t>
  </si>
  <si>
    <t>$2,610.00</t>
  </si>
  <si>
    <t>11553.00</t>
  </si>
  <si>
    <t>11456.00</t>
  </si>
  <si>
    <t>$1,940.00</t>
  </si>
  <si>
    <t>$420.00</t>
  </si>
  <si>
    <t>$2,360.00</t>
  </si>
  <si>
    <t>11485.25</t>
  </si>
  <si>
    <t>11567.25</t>
  </si>
  <si>
    <t>$1,640.00</t>
  </si>
  <si>
    <t>11375.75</t>
  </si>
  <si>
    <t>11455.75</t>
  </si>
  <si>
    <t>11490.50</t>
  </si>
  <si>
    <t>11572.50</t>
  </si>
  <si>
    <t>11567.50</t>
  </si>
  <si>
    <t>11483.50</t>
  </si>
  <si>
    <t>$895.00</t>
  </si>
  <si>
    <t>$2,575.00</t>
  </si>
  <si>
    <t>11705.75</t>
  </si>
  <si>
    <t>11789.00</t>
  </si>
  <si>
    <t>11652.00</t>
  </si>
  <si>
    <t>11734.25</t>
  </si>
  <si>
    <t>11817.75</t>
  </si>
  <si>
    <t>11733.00</t>
  </si>
  <si>
    <t>$2,145.00</t>
  </si>
  <si>
    <t>11956.25</t>
  </si>
  <si>
    <t>11872.75</t>
  </si>
  <si>
    <t>$2,505.00</t>
  </si>
  <si>
    <t>12373.50</t>
  </si>
  <si>
    <t>12316.50</t>
  </si>
  <si>
    <t>$1,305.00</t>
  </si>
  <si>
    <t>$2,445.00</t>
  </si>
  <si>
    <t>12315.75</t>
  </si>
  <si>
    <t>12232.50</t>
  </si>
  <si>
    <t>$2,440.00</t>
  </si>
  <si>
    <t>11370.75</t>
  </si>
  <si>
    <t>11453.75</t>
  </si>
  <si>
    <t>11288.50</t>
  </si>
  <si>
    <t>11367.50</t>
  </si>
  <si>
    <t>$150.00</t>
  </si>
  <si>
    <t>11065.00</t>
  </si>
  <si>
    <t>11148.25</t>
  </si>
  <si>
    <t>10939.50</t>
  </si>
  <si>
    <t>11022.75</t>
  </si>
  <si>
    <t>$1,220.00</t>
  </si>
  <si>
    <t>11056.50</t>
  </si>
  <si>
    <t>10913.50</t>
  </si>
  <si>
    <t>$2,860.00</t>
  </si>
  <si>
    <t>$555.00</t>
  </si>
  <si>
    <t>$3,415.00</t>
  </si>
  <si>
    <t>11108.25</t>
  </si>
  <si>
    <t>11027.75</t>
  </si>
  <si>
    <t>$2,600.00</t>
  </si>
  <si>
    <t>11101.75</t>
  </si>
  <si>
    <t>11006.75</t>
  </si>
  <si>
    <t>10474.00</t>
  </si>
  <si>
    <t>10557.25</t>
  </si>
  <si>
    <t>10388.50</t>
  </si>
  <si>
    <t>10471.25</t>
  </si>
  <si>
    <t>10445.00</t>
  </si>
  <si>
    <t>10349.25</t>
  </si>
  <si>
    <t>$2,975.00</t>
  </si>
  <si>
    <t>10581.25</t>
  </si>
  <si>
    <t>10487.25</t>
  </si>
  <si>
    <t>10866.00</t>
  </si>
  <si>
    <t>10770.50</t>
  </si>
  <si>
    <t>$2,025.00</t>
  </si>
  <si>
    <t>10851.75</t>
  </si>
  <si>
    <t>10934.50</t>
  </si>
  <si>
    <t>10848.50</t>
  </si>
  <si>
    <t>10793.00</t>
  </si>
  <si>
    <t>$2,125.00</t>
  </si>
  <si>
    <t>10603.75</t>
  </si>
  <si>
    <t>10684.00</t>
  </si>
  <si>
    <t>10574.00</t>
  </si>
  <si>
    <t>10657.00</t>
  </si>
  <si>
    <t>10551.00</t>
  </si>
  <si>
    <t>10634.25</t>
  </si>
  <si>
    <t>10695.25</t>
  </si>
  <si>
    <t>10592.00</t>
  </si>
  <si>
    <t>10716.50</t>
  </si>
  <si>
    <t>10667.25</t>
  </si>
  <si>
    <t>$985.00</t>
  </si>
  <si>
    <t>10592.50</t>
  </si>
  <si>
    <t>10675.00</t>
  </si>
  <si>
    <t>10475.00</t>
  </si>
  <si>
    <t>10395.25</t>
  </si>
  <si>
    <t>$1,795.00</t>
  </si>
  <si>
    <t>10632.75</t>
  </si>
  <si>
    <t>10572.50</t>
  </si>
  <si>
    <t>$1,210.00</t>
  </si>
  <si>
    <t>$2,410.00</t>
  </si>
  <si>
    <t>10005.25</t>
  </si>
  <si>
    <t>9950.25</t>
  </si>
  <si>
    <t>$1,100.00</t>
  </si>
  <si>
    <t>$1,560.00</t>
  </si>
  <si>
    <t>9927.75</t>
  </si>
  <si>
    <t>10010.25</t>
  </si>
  <si>
    <t>$1,105.00</t>
  </si>
  <si>
    <t>9795.75</t>
  </si>
  <si>
    <t>9878.75</t>
  </si>
  <si>
    <t>9879.75</t>
  </si>
  <si>
    <t>9776.00</t>
  </si>
  <si>
    <t>$2,240.00</t>
  </si>
  <si>
    <t>9917.50</t>
  </si>
  <si>
    <t>9782.00</t>
  </si>
  <si>
    <t>$2,730.00</t>
  </si>
  <si>
    <t>$1,250.00</t>
  </si>
  <si>
    <t>$3,960.00</t>
  </si>
  <si>
    <t>10099.75</t>
  </si>
  <si>
    <t>10004.75</t>
  </si>
  <si>
    <t>10032.75</t>
  </si>
  <si>
    <t>10115.25</t>
  </si>
  <si>
    <t>$130.00</t>
  </si>
  <si>
    <t>$1,750.00</t>
  </si>
  <si>
    <t>9953.25</t>
  </si>
  <si>
    <t>10036.00</t>
  </si>
  <si>
    <t>10003.75</t>
  </si>
  <si>
    <t>9910.50</t>
  </si>
  <si>
    <t>$670.00</t>
  </si>
  <si>
    <t>$2,535.00</t>
  </si>
  <si>
    <t>10096.00</t>
  </si>
  <si>
    <t>10037.25</t>
  </si>
  <si>
    <t>$1,245.00</t>
  </si>
  <si>
    <t>$2,420.00</t>
  </si>
  <si>
    <t>9959.00</t>
  </si>
  <si>
    <t>10042.00</t>
  </si>
  <si>
    <t>9987.75</t>
  </si>
  <si>
    <t>9859.50</t>
  </si>
  <si>
    <t>$2,580.00</t>
  </si>
  <si>
    <t>$660.00</t>
  </si>
  <si>
    <t>9585.25</t>
  </si>
  <si>
    <t>9668.00</t>
  </si>
  <si>
    <t>9471.25</t>
  </si>
  <si>
    <t>9554.25</t>
  </si>
  <si>
    <t>9560.75</t>
  </si>
  <si>
    <t>9464.00</t>
  </si>
  <si>
    <t>9554.00</t>
  </si>
  <si>
    <t>9637.00</t>
  </si>
  <si>
    <t>9775.75</t>
  </si>
  <si>
    <t>$1,225.00</t>
  </si>
  <si>
    <t>$3,165.00</t>
  </si>
  <si>
    <t>9652.50</t>
  </si>
  <si>
    <t>9735.00</t>
  </si>
  <si>
    <t>9589.25</t>
  </si>
  <si>
    <t>9930.00</t>
  </si>
  <si>
    <t>9845.75</t>
  </si>
  <si>
    <t>$2,470.00</t>
  </si>
  <si>
    <t>NQ 12-20</t>
  </si>
  <si>
    <t>12374.50</t>
  </si>
  <si>
    <t>12279.00</t>
  </si>
  <si>
    <t>$310.00</t>
  </si>
  <si>
    <t>11967.50</t>
  </si>
  <si>
    <t>12050.50</t>
  </si>
  <si>
    <t>11971.00</t>
  </si>
  <si>
    <t>11903.25</t>
  </si>
  <si>
    <t>$1,365.00</t>
  </si>
  <si>
    <t>11893.75</t>
  </si>
  <si>
    <t>11976.75</t>
  </si>
  <si>
    <t>11940.50</t>
  </si>
  <si>
    <t>11863.75</t>
  </si>
  <si>
    <t>$1,540.00</t>
  </si>
  <si>
    <t>$2,760.00</t>
  </si>
  <si>
    <t>12012.50</t>
  </si>
  <si>
    <t>11929.00</t>
  </si>
  <si>
    <t>11991.00</t>
  </si>
  <si>
    <t>11946.25</t>
  </si>
  <si>
    <t>$1,495.00</t>
  </si>
  <si>
    <t>11897.75</t>
  </si>
  <si>
    <t>11980.25</t>
  </si>
  <si>
    <t>$1,865.00</t>
  </si>
  <si>
    <t>11977.00</t>
  </si>
  <si>
    <t>11881.50</t>
  </si>
  <si>
    <t>$1,010.00</t>
  </si>
  <si>
    <t>$2,920.00</t>
  </si>
  <si>
    <t>11908.75</t>
  </si>
  <si>
    <t>11799.00</t>
  </si>
  <si>
    <t>$2,195.00</t>
  </si>
  <si>
    <t>$2,375.00</t>
  </si>
  <si>
    <t>11778.50</t>
  </si>
  <si>
    <t>11861.50</t>
  </si>
  <si>
    <t>11656.00</t>
  </si>
  <si>
    <t>11738.75</t>
  </si>
  <si>
    <t>11688.00</t>
  </si>
  <si>
    <t>11602.25</t>
  </si>
  <si>
    <t>$1,755.00</t>
  </si>
  <si>
    <t>11619.75</t>
  </si>
  <si>
    <t>11702.25</t>
  </si>
  <si>
    <t>11783.75</t>
  </si>
  <si>
    <t>11866.00</t>
  </si>
  <si>
    <t>11886.00</t>
  </si>
  <si>
    <t>11802.50</t>
  </si>
  <si>
    <t>11284.00</t>
  </si>
  <si>
    <t>11364.50</t>
  </si>
  <si>
    <t>11133.75</t>
  </si>
  <si>
    <t>11214.25</t>
  </si>
  <si>
    <t>$650.00</t>
  </si>
  <si>
    <t>11009.50</t>
  </si>
  <si>
    <t>11090.50</t>
  </si>
  <si>
    <t>$1,620.00</t>
  </si>
  <si>
    <t>11207.00</t>
  </si>
  <si>
    <t>11124.25</t>
  </si>
  <si>
    <t>11197.00</t>
  </si>
  <si>
    <t>11114.75</t>
  </si>
  <si>
    <t>11026.75</t>
  </si>
  <si>
    <t>11109.00</t>
  </si>
  <si>
    <t>11199.50</t>
  </si>
  <si>
    <t>11102.50</t>
  </si>
  <si>
    <t>$1,635.00</t>
  </si>
  <si>
    <t>$3,575.00</t>
  </si>
  <si>
    <t>11118.50</t>
  </si>
  <si>
    <t>11199.25</t>
  </si>
  <si>
    <t>$1,615.00</t>
  </si>
  <si>
    <t>$385.00</t>
  </si>
  <si>
    <t>11383.50</t>
  </si>
  <si>
    <t>11300.75</t>
  </si>
  <si>
    <t>$3,140.00</t>
  </si>
  <si>
    <t>11211.50</t>
  </si>
  <si>
    <t>11294.50</t>
  </si>
  <si>
    <t>11190.50</t>
  </si>
  <si>
    <t>11273.00</t>
  </si>
  <si>
    <t>11238.00</t>
  </si>
  <si>
    <t>11154.25</t>
  </si>
  <si>
    <t>11261.75</t>
  </si>
  <si>
    <t>11176.75</t>
  </si>
  <si>
    <t>11606.50</t>
  </si>
  <si>
    <t>11512.50</t>
  </si>
  <si>
    <t>11499.50</t>
  </si>
  <si>
    <t>11582.25</t>
  </si>
  <si>
    <t>11411.75</t>
  </si>
  <si>
    <t>11494.75</t>
  </si>
  <si>
    <t>11523.00</t>
  </si>
  <si>
    <t>$3,450.00</t>
  </si>
  <si>
    <t>11651.00</t>
  </si>
  <si>
    <t>11662.25</t>
  </si>
  <si>
    <t>11745.25</t>
  </si>
  <si>
    <t>11821.75</t>
  </si>
  <si>
    <t>11737.50</t>
  </si>
  <si>
    <t>11859.25</t>
  </si>
  <si>
    <t>11939.25</t>
  </si>
  <si>
    <t>11892.50</t>
  </si>
  <si>
    <t>11973.75</t>
  </si>
  <si>
    <t>11803.25</t>
  </si>
  <si>
    <t>11886.25</t>
  </si>
  <si>
    <t>11563.00</t>
  </si>
  <si>
    <t>11645.75</t>
  </si>
  <si>
    <t>11480.00</t>
  </si>
  <si>
    <t>11561.75</t>
  </si>
  <si>
    <t>11413.25</t>
  </si>
  <si>
    <t>11496.25</t>
  </si>
  <si>
    <t>$1,005.00</t>
  </si>
  <si>
    <t>11277.25</t>
  </si>
  <si>
    <t>11359.25</t>
  </si>
  <si>
    <t>11376.75</t>
  </si>
  <si>
    <t>$2,955.00</t>
  </si>
  <si>
    <t>11454.50</t>
  </si>
  <si>
    <t>11360.50</t>
  </si>
  <si>
    <t>$2,765.00</t>
  </si>
  <si>
    <t>11323.50</t>
  </si>
  <si>
    <t>11406.00</t>
  </si>
  <si>
    <t>$1,120.00</t>
  </si>
  <si>
    <t>11326.25</t>
  </si>
  <si>
    <t>11242.50</t>
  </si>
  <si>
    <t>11357.25</t>
  </si>
  <si>
    <t>11439.75</t>
  </si>
  <si>
    <t>$1,545.00</t>
  </si>
  <si>
    <t>11407.50</t>
  </si>
  <si>
    <t>11324.00</t>
  </si>
  <si>
    <t>$2,520.00</t>
  </si>
  <si>
    <t>11421.50</t>
  </si>
  <si>
    <t>11499.75</t>
  </si>
  <si>
    <t>$1,565.00</t>
  </si>
  <si>
    <t>11235.25</t>
  </si>
  <si>
    <t>11317.50</t>
  </si>
  <si>
    <t>$995.00</t>
  </si>
  <si>
    <t>11060.25</t>
  </si>
  <si>
    <t>11143.25</t>
  </si>
  <si>
    <t>10897.75</t>
  </si>
  <si>
    <t>10979.00</t>
  </si>
  <si>
    <t>10923.25</t>
  </si>
  <si>
    <t>10886.25</t>
  </si>
  <si>
    <t>$1,065.00</t>
  </si>
  <si>
    <t>$1,805.00</t>
  </si>
  <si>
    <t>10960.00</t>
  </si>
  <si>
    <t>10876.25</t>
  </si>
  <si>
    <t>10792.75</t>
  </si>
  <si>
    <t>$1,215.00</t>
  </si>
  <si>
    <t>10782.50</t>
  </si>
  <si>
    <t>10686.50</t>
  </si>
  <si>
    <t>10858.25</t>
  </si>
  <si>
    <t>10752.00</t>
  </si>
  <si>
    <t>10822.50</t>
  </si>
  <si>
    <t>10905.25</t>
  </si>
  <si>
    <t>$245.00</t>
  </si>
  <si>
    <t>10775.25</t>
  </si>
  <si>
    <t>10677.50</t>
  </si>
  <si>
    <t>$3,260.00</t>
  </si>
  <si>
    <t>10921.50</t>
  </si>
  <si>
    <t>10823.50</t>
  </si>
  <si>
    <t>10843.50</t>
  </si>
  <si>
    <t>10925.50</t>
  </si>
  <si>
    <t>11085.00</t>
  </si>
  <si>
    <t>11002.25</t>
  </si>
  <si>
    <t>11088.25</t>
  </si>
  <si>
    <t>11028.75</t>
  </si>
  <si>
    <t>$2,685.00</t>
  </si>
  <si>
    <t>11115.75</t>
  </si>
  <si>
    <t>11027.25</t>
  </si>
  <si>
    <t>11012.75</t>
  </si>
  <si>
    <t>11095.75</t>
  </si>
  <si>
    <t>11063.75</t>
  </si>
  <si>
    <t>11146.75</t>
  </si>
  <si>
    <t>11163.00</t>
  </si>
  <si>
    <t>11085.75</t>
  </si>
  <si>
    <t>11068.50</t>
  </si>
  <si>
    <t>11241.75</t>
  </si>
  <si>
    <t>11324.75</t>
  </si>
  <si>
    <t>11237.25</t>
  </si>
  <si>
    <t>11319.00</t>
  </si>
  <si>
    <t>11261.00</t>
  </si>
  <si>
    <t>11177.00</t>
  </si>
  <si>
    <t>$1,775.00</t>
  </si>
  <si>
    <t>11120.50</t>
  </si>
  <si>
    <t>11203.00</t>
  </si>
  <si>
    <t>11013.75</t>
  </si>
  <si>
    <t>11093.75</t>
  </si>
  <si>
    <t>$675.00</t>
  </si>
  <si>
    <t>11152.00</t>
  </si>
  <si>
    <t>11234.50</t>
  </si>
  <si>
    <t>$440.00</t>
  </si>
  <si>
    <t>11224.50</t>
  </si>
  <si>
    <t>$1,190.00</t>
  </si>
  <si>
    <t>$2,385.00</t>
  </si>
  <si>
    <t>11185.50</t>
  </si>
  <si>
    <t>11267.75</t>
  </si>
  <si>
    <t>NQ 03-21</t>
  </si>
  <si>
    <t>13059.50</t>
  </si>
  <si>
    <t>13141.50</t>
  </si>
  <si>
    <t>13096.50</t>
  </si>
  <si>
    <t>13012.50</t>
  </si>
  <si>
    <t>12930.50</t>
  </si>
  <si>
    <t>13013.25</t>
  </si>
  <si>
    <t>12946.25</t>
  </si>
  <si>
    <t>12834.00</t>
  </si>
  <si>
    <t>$2,245.00</t>
  </si>
  <si>
    <t>$3,740.00</t>
  </si>
  <si>
    <t>13091.00</t>
  </si>
  <si>
    <t>13008.75</t>
  </si>
  <si>
    <t>$1,325.00</t>
  </si>
  <si>
    <t>$2,970.00</t>
  </si>
  <si>
    <t>13038.75</t>
  </si>
  <si>
    <t>13122.00</t>
  </si>
  <si>
    <t>13041.00</t>
  </si>
  <si>
    <t>12934.75</t>
  </si>
  <si>
    <t>13241.25</t>
  </si>
  <si>
    <t>13321.25</t>
  </si>
  <si>
    <t>13010.00</t>
  </si>
  <si>
    <t>13092.00</t>
  </si>
  <si>
    <t>$755.00</t>
  </si>
  <si>
    <t>13083.75</t>
  </si>
  <si>
    <t>12974.50</t>
  </si>
  <si>
    <t>$2,250.00</t>
  </si>
  <si>
    <t>13042.75</t>
  </si>
  <si>
    <t>13124.25</t>
  </si>
  <si>
    <t>13090.25</t>
  </si>
  <si>
    <t>13006.00</t>
  </si>
  <si>
    <t>$3,050.00</t>
  </si>
  <si>
    <t>13282.25</t>
  </si>
  <si>
    <t>13365.25</t>
  </si>
  <si>
    <t>13537.50</t>
  </si>
  <si>
    <t>13440.75</t>
  </si>
  <si>
    <t>$3,180.00</t>
  </si>
  <si>
    <t>13442.25</t>
  </si>
  <si>
    <t>13525.25</t>
  </si>
  <si>
    <t>$1,240.00</t>
  </si>
  <si>
    <t>12812.75</t>
  </si>
  <si>
    <t>12893.75</t>
  </si>
  <si>
    <t>$570.00</t>
  </si>
  <si>
    <t>12898.25</t>
  </si>
  <si>
    <t>12826.75</t>
  </si>
  <si>
    <t>$1,430.00</t>
  </si>
  <si>
    <t>$2,090.00</t>
  </si>
  <si>
    <t>12955.00</t>
  </si>
  <si>
    <t>12909.25</t>
  </si>
  <si>
    <t>$1,475.00</t>
  </si>
  <si>
    <t>12834.25</t>
  </si>
  <si>
    <t>12917.00</t>
  </si>
  <si>
    <t>12953.50</t>
  </si>
  <si>
    <t>12878.00</t>
  </si>
  <si>
    <t>$1,550.00</t>
  </si>
  <si>
    <t>12840.75</t>
  </si>
  <si>
    <t>12923.50</t>
  </si>
  <si>
    <t>12729.25</t>
  </si>
  <si>
    <t>12812.50</t>
  </si>
  <si>
    <t>12724.50</t>
  </si>
  <si>
    <t>12663.00</t>
  </si>
  <si>
    <t>$1,230.00</t>
  </si>
  <si>
    <t>12655.00</t>
  </si>
  <si>
    <t>12738.00</t>
  </si>
  <si>
    <t>12681.25</t>
  </si>
  <si>
    <t>12764.50</t>
  </si>
  <si>
    <t>12557.00</t>
  </si>
  <si>
    <t>12640.00</t>
  </si>
  <si>
    <t>12762.25</t>
  </si>
  <si>
    <t>12657.75</t>
  </si>
  <si>
    <t>$3,730.00</t>
  </si>
  <si>
    <t>12673.75</t>
  </si>
  <si>
    <t>12755.50</t>
  </si>
  <si>
    <t>$1,350.00</t>
  </si>
  <si>
    <t>12863.50</t>
  </si>
  <si>
    <t>12946.50</t>
  </si>
  <si>
    <t>12776.25</t>
  </si>
  <si>
    <t>12859.50</t>
  </si>
  <si>
    <t>12698.25</t>
  </si>
  <si>
    <t>12780.50</t>
  </si>
  <si>
    <t>12716.00</t>
  </si>
  <si>
    <t>12634.25</t>
  </si>
  <si>
    <t>12704.75</t>
  </si>
  <si>
    <t>12643.25</t>
  </si>
  <si>
    <t>12688.75</t>
  </si>
  <si>
    <t>12609.25</t>
  </si>
  <si>
    <t>$3,015.00</t>
  </si>
  <si>
    <t>12528.00</t>
  </si>
  <si>
    <t>12611.00</t>
  </si>
  <si>
    <t>12531.75</t>
  </si>
  <si>
    <t>12615.00</t>
  </si>
  <si>
    <t>12678.50</t>
  </si>
  <si>
    <t>12759.75</t>
  </si>
  <si>
    <t>12548.25</t>
  </si>
  <si>
    <t>12630.00</t>
  </si>
  <si>
    <t>12472.25</t>
  </si>
  <si>
    <t>12555.50</t>
  </si>
  <si>
    <t>12331.75</t>
  </si>
  <si>
    <t>12413.75</t>
  </si>
  <si>
    <t>$210.00</t>
  </si>
  <si>
    <t>$220.00</t>
  </si>
  <si>
    <t>12330.25</t>
  </si>
  <si>
    <t>12234.50</t>
  </si>
  <si>
    <t>$2,480.00</t>
  </si>
  <si>
    <t>12373.25</t>
  </si>
  <si>
    <t>12320.75</t>
  </si>
  <si>
    <t>$1,070.00</t>
  </si>
  <si>
    <t>$1,490.00</t>
  </si>
  <si>
    <t>$2,540.00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</si>
</sst>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2" fontId="0" fillId="0" borderId="0" xfId="0" applyNumberFormat="1"/>
    <xf numFmtId="8" fontId="0" fillId="0" borderId="0" xfId="0" applyNumberForma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8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V449"/>
  <sheetViews>
    <sheetView tabSelected="1" topLeftCell="A2" zoomScaleNormal="100" workbookViewId="0">
      <selection activeCell="A2" sqref="A1:A1048576"/>
    </sheetView>
  </sheetViews>
  <sheetFormatPr defaultColWidth="9.140625" defaultRowHeight="15" x14ac:dyDescent="0.25"/>
  <cols>
    <col min="1" max="1" width="13.5703125" style="5" bestFit="1" customWidth="1"/>
    <col min="2" max="8" width="6.42578125" customWidth="1"/>
    <col min="9" max="10" width="15.85546875" bestFit="1" customWidth="1"/>
    <col min="11" max="12" width="6.42578125" customWidth="1"/>
    <col min="13" max="13" width="10.5703125" bestFit="1" customWidth="1"/>
    <col min="14" max="14" width="12" customWidth="1"/>
    <col min="15" max="18" width="6.42578125" customWidth="1"/>
    <col min="20" max="20" width="9.85546875" bestFit="1" customWidth="1"/>
    <col min="22" max="22" width="11.5703125" bestFit="1" customWidth="1"/>
  </cols>
  <sheetData>
    <row r="1" spans="1:19" x14ac:dyDescent="0.25">
      <c r="D1" t="s">
        <v>851</v>
      </c>
    </row>
    <row r="2" spans="1:19" x14ac:dyDescent="0.25">
      <c r="B2" t="s">
        <v>481</v>
      </c>
    </row>
    <row r="3" spans="1:19" x14ac:dyDescent="0.25">
      <c r="D3" t="s">
        <v>849</v>
      </c>
    </row>
    <row r="4" spans="1:19" s="3" customFormat="1" ht="45" x14ac:dyDescent="0.25">
      <c r="A4" s="4" t="s">
        <v>848</v>
      </c>
      <c r="B4" s="3" t="s">
        <v>178</v>
      </c>
      <c r="C4" s="3" t="s">
        <v>181</v>
      </c>
      <c r="D4" s="3" t="s">
        <v>123</v>
      </c>
      <c r="E4" s="3" t="s">
        <v>113</v>
      </c>
      <c r="F4" s="3" t="s">
        <v>54</v>
      </c>
      <c r="G4" s="3" t="s">
        <v>16</v>
      </c>
      <c r="H4" s="3" t="s">
        <v>188</v>
      </c>
      <c r="I4" s="3" t="s">
        <v>46</v>
      </c>
      <c r="J4" s="3" t="s">
        <v>111</v>
      </c>
      <c r="K4" s="3" t="s">
        <v>159</v>
      </c>
      <c r="L4" s="3" t="s">
        <v>84</v>
      </c>
      <c r="M4" s="3" t="s">
        <v>17</v>
      </c>
      <c r="N4" s="3" t="s">
        <v>482</v>
      </c>
      <c r="O4" s="3" t="s">
        <v>130</v>
      </c>
      <c r="P4" s="3" t="s">
        <v>140</v>
      </c>
      <c r="Q4" s="3" t="s">
        <v>109</v>
      </c>
      <c r="R4" s="3" t="s">
        <v>152</v>
      </c>
    </row>
    <row r="5" spans="1:19" ht="15.75" customHeight="1" x14ac:dyDescent="0.25">
      <c r="A5" s="6">
        <f t="shared" ref="A5:A68" si="0">A6+M5</f>
        <v>78990</v>
      </c>
      <c r="B5" t="s">
        <v>1218</v>
      </c>
      <c r="C5" t="s">
        <v>98</v>
      </c>
      <c r="D5" t="s">
        <v>852</v>
      </c>
      <c r="E5" t="s">
        <v>160</v>
      </c>
      <c r="F5" t="s">
        <v>144</v>
      </c>
      <c r="G5" t="s">
        <v>1219</v>
      </c>
      <c r="H5" t="s">
        <v>1220</v>
      </c>
      <c r="I5" s="1">
        <v>44228.427847222199</v>
      </c>
      <c r="J5" s="1">
        <v>44228.474907407399</v>
      </c>
      <c r="K5" t="s">
        <v>855</v>
      </c>
      <c r="L5" t="s">
        <v>95</v>
      </c>
      <c r="M5" s="2">
        <v>1640</v>
      </c>
      <c r="N5" s="2">
        <f t="shared" ref="N5:N44" si="1">N6+M5</f>
        <v>13130</v>
      </c>
      <c r="O5" t="s">
        <v>222</v>
      </c>
      <c r="P5" t="s">
        <v>290</v>
      </c>
      <c r="Q5" t="s">
        <v>165</v>
      </c>
      <c r="R5" t="s">
        <v>268</v>
      </c>
      <c r="S5">
        <v>1</v>
      </c>
    </row>
    <row r="6" spans="1:19" ht="15.75" customHeight="1" x14ac:dyDescent="0.25">
      <c r="A6" s="6">
        <f t="shared" si="0"/>
        <v>77350</v>
      </c>
      <c r="B6" t="s">
        <v>1218</v>
      </c>
      <c r="C6" t="s">
        <v>98</v>
      </c>
      <c r="D6" t="s">
        <v>852</v>
      </c>
      <c r="E6" t="s">
        <v>160</v>
      </c>
      <c r="F6" t="s">
        <v>144</v>
      </c>
      <c r="G6" t="s">
        <v>1221</v>
      </c>
      <c r="H6" t="s">
        <v>1222</v>
      </c>
      <c r="I6" s="1">
        <v>44228.398865740703</v>
      </c>
      <c r="J6" s="1">
        <v>44228.4089930556</v>
      </c>
      <c r="K6" t="s">
        <v>855</v>
      </c>
      <c r="L6" t="s">
        <v>172</v>
      </c>
      <c r="M6" s="2">
        <v>-1680</v>
      </c>
      <c r="N6" s="2">
        <f t="shared" si="1"/>
        <v>11490</v>
      </c>
      <c r="O6" t="s">
        <v>222</v>
      </c>
      <c r="P6" t="s">
        <v>8</v>
      </c>
      <c r="Q6" t="s">
        <v>922</v>
      </c>
      <c r="R6" t="s">
        <v>402</v>
      </c>
      <c r="S6">
        <v>1</v>
      </c>
    </row>
    <row r="7" spans="1:19" ht="15.75" customHeight="1" x14ac:dyDescent="0.25">
      <c r="A7" s="6">
        <f t="shared" si="0"/>
        <v>79030</v>
      </c>
      <c r="B7" t="s">
        <v>1218</v>
      </c>
      <c r="C7" t="s">
        <v>98</v>
      </c>
      <c r="D7" t="s">
        <v>852</v>
      </c>
      <c r="E7" t="s">
        <v>160</v>
      </c>
      <c r="F7" t="s">
        <v>144</v>
      </c>
      <c r="G7" t="s">
        <v>1223</v>
      </c>
      <c r="H7" t="s">
        <v>1224</v>
      </c>
      <c r="I7" s="1">
        <v>44227.940856481502</v>
      </c>
      <c r="J7" s="1">
        <v>44228.104317129597</v>
      </c>
      <c r="K7" t="s">
        <v>855</v>
      </c>
      <c r="L7" t="s">
        <v>95</v>
      </c>
      <c r="M7" s="2">
        <v>1655</v>
      </c>
      <c r="N7" s="2">
        <f t="shared" si="1"/>
        <v>13170</v>
      </c>
      <c r="O7" t="s">
        <v>222</v>
      </c>
      <c r="P7" t="s">
        <v>86</v>
      </c>
      <c r="Q7" t="s">
        <v>412</v>
      </c>
      <c r="R7" t="s">
        <v>107</v>
      </c>
      <c r="S7">
        <v>2</v>
      </c>
    </row>
    <row r="8" spans="1:19" ht="15.75" customHeight="1" x14ac:dyDescent="0.25">
      <c r="A8" s="6">
        <f t="shared" si="0"/>
        <v>77375</v>
      </c>
      <c r="B8" t="s">
        <v>1218</v>
      </c>
      <c r="C8" t="s">
        <v>98</v>
      </c>
      <c r="D8" t="s">
        <v>852</v>
      </c>
      <c r="E8" t="s">
        <v>160</v>
      </c>
      <c r="F8" t="s">
        <v>144</v>
      </c>
      <c r="G8" t="s">
        <v>1225</v>
      </c>
      <c r="H8" t="s">
        <v>1226</v>
      </c>
      <c r="I8" s="1">
        <v>44225.588842592602</v>
      </c>
      <c r="J8" s="1">
        <v>44227.750428240703</v>
      </c>
      <c r="K8" t="s">
        <v>855</v>
      </c>
      <c r="L8" t="s">
        <v>172</v>
      </c>
      <c r="M8" s="2">
        <v>-2245</v>
      </c>
      <c r="N8" s="2">
        <f t="shared" si="1"/>
        <v>11515</v>
      </c>
      <c r="O8" t="s">
        <v>222</v>
      </c>
      <c r="P8" t="s">
        <v>1227</v>
      </c>
      <c r="Q8" t="s">
        <v>1050</v>
      </c>
      <c r="R8" t="s">
        <v>1228</v>
      </c>
      <c r="S8">
        <v>2</v>
      </c>
    </row>
    <row r="9" spans="1:19" ht="15.75" customHeight="1" x14ac:dyDescent="0.25">
      <c r="A9" s="6">
        <f t="shared" si="0"/>
        <v>79620</v>
      </c>
      <c r="B9" t="s">
        <v>1218</v>
      </c>
      <c r="C9" t="s">
        <v>98</v>
      </c>
      <c r="D9" t="s">
        <v>852</v>
      </c>
      <c r="E9" t="s">
        <v>160</v>
      </c>
      <c r="F9" t="s">
        <v>144</v>
      </c>
      <c r="G9" t="s">
        <v>1229</v>
      </c>
      <c r="H9" t="s">
        <v>1230</v>
      </c>
      <c r="I9" s="1">
        <v>44225.423773148097</v>
      </c>
      <c r="J9" s="1">
        <v>44225.472291666701</v>
      </c>
      <c r="K9" t="s">
        <v>855</v>
      </c>
      <c r="L9" t="s">
        <v>172</v>
      </c>
      <c r="M9" s="2">
        <v>-1645</v>
      </c>
      <c r="N9" s="2">
        <f t="shared" si="1"/>
        <v>13760</v>
      </c>
      <c r="O9" t="s">
        <v>222</v>
      </c>
      <c r="P9" t="s">
        <v>83</v>
      </c>
      <c r="Q9" t="s">
        <v>1231</v>
      </c>
      <c r="R9" t="s">
        <v>1232</v>
      </c>
      <c r="S9">
        <v>1</v>
      </c>
    </row>
    <row r="10" spans="1:19" ht="15.75" customHeight="1" x14ac:dyDescent="0.25">
      <c r="A10" s="6">
        <f t="shared" si="0"/>
        <v>81265</v>
      </c>
      <c r="B10" t="s">
        <v>1218</v>
      </c>
      <c r="C10" t="s">
        <v>98</v>
      </c>
      <c r="D10" t="s">
        <v>852</v>
      </c>
      <c r="E10" t="s">
        <v>160</v>
      </c>
      <c r="F10" t="s">
        <v>144</v>
      </c>
      <c r="G10" t="s">
        <v>1233</v>
      </c>
      <c r="H10" t="s">
        <v>1234</v>
      </c>
      <c r="I10" s="1">
        <v>44225.250011574099</v>
      </c>
      <c r="J10" s="1">
        <v>44225.359803240703</v>
      </c>
      <c r="K10" t="s">
        <v>855</v>
      </c>
      <c r="L10" t="s">
        <v>95</v>
      </c>
      <c r="M10" s="2">
        <v>1665</v>
      </c>
      <c r="N10" s="2">
        <f t="shared" si="1"/>
        <v>15405</v>
      </c>
      <c r="O10" t="s">
        <v>222</v>
      </c>
      <c r="P10" t="s">
        <v>334</v>
      </c>
      <c r="Q10" t="s">
        <v>165</v>
      </c>
      <c r="R10" t="s">
        <v>101</v>
      </c>
      <c r="S10">
        <v>1</v>
      </c>
    </row>
    <row r="11" spans="1:19" ht="15.75" customHeight="1" x14ac:dyDescent="0.25">
      <c r="A11" s="6">
        <f t="shared" si="0"/>
        <v>79600</v>
      </c>
      <c r="B11" t="s">
        <v>1218</v>
      </c>
      <c r="C11" t="s">
        <v>98</v>
      </c>
      <c r="D11" t="s">
        <v>852</v>
      </c>
      <c r="E11" t="s">
        <v>160</v>
      </c>
      <c r="F11" t="s">
        <v>144</v>
      </c>
      <c r="G11" t="s">
        <v>1235</v>
      </c>
      <c r="H11" t="s">
        <v>1236</v>
      </c>
      <c r="I11" s="1">
        <v>44225.0686921296</v>
      </c>
      <c r="J11" s="1">
        <v>44225.131874999999</v>
      </c>
      <c r="K11" t="s">
        <v>855</v>
      </c>
      <c r="L11" t="s">
        <v>172</v>
      </c>
      <c r="M11" s="2">
        <v>-2125</v>
      </c>
      <c r="N11" s="2">
        <f t="shared" si="1"/>
        <v>13740</v>
      </c>
      <c r="O11" t="s">
        <v>222</v>
      </c>
      <c r="P11" t="s">
        <v>954</v>
      </c>
      <c r="Q11" t="s">
        <v>1209</v>
      </c>
      <c r="R11" t="s">
        <v>442</v>
      </c>
      <c r="S11">
        <v>2</v>
      </c>
    </row>
    <row r="12" spans="1:19" ht="15.75" customHeight="1" x14ac:dyDescent="0.25">
      <c r="A12" s="6">
        <f t="shared" si="0"/>
        <v>81725</v>
      </c>
      <c r="B12" t="s">
        <v>1218</v>
      </c>
      <c r="C12" t="s">
        <v>98</v>
      </c>
      <c r="D12" t="s">
        <v>852</v>
      </c>
      <c r="E12" t="s">
        <v>160</v>
      </c>
      <c r="F12" t="s">
        <v>144</v>
      </c>
      <c r="G12" t="s">
        <v>1237</v>
      </c>
      <c r="H12" t="s">
        <v>1238</v>
      </c>
      <c r="I12" s="1">
        <v>44224.420833333301</v>
      </c>
      <c r="J12" s="1">
        <v>44224.500590277799</v>
      </c>
      <c r="K12" t="s">
        <v>855</v>
      </c>
      <c r="L12" t="s">
        <v>95</v>
      </c>
      <c r="M12" s="2">
        <v>1600</v>
      </c>
      <c r="N12" s="2">
        <f t="shared" si="1"/>
        <v>15865</v>
      </c>
      <c r="O12" t="s">
        <v>222</v>
      </c>
      <c r="P12" t="s">
        <v>846</v>
      </c>
      <c r="Q12" t="s">
        <v>83</v>
      </c>
      <c r="R12" t="s">
        <v>38</v>
      </c>
      <c r="S12">
        <v>1</v>
      </c>
    </row>
    <row r="13" spans="1:19" ht="15.75" customHeight="1" x14ac:dyDescent="0.25">
      <c r="A13" s="6">
        <f t="shared" si="0"/>
        <v>80125</v>
      </c>
      <c r="B13" t="s">
        <v>1218</v>
      </c>
      <c r="C13" t="s">
        <v>98</v>
      </c>
      <c r="D13" t="s">
        <v>852</v>
      </c>
      <c r="E13" t="s">
        <v>160</v>
      </c>
      <c r="F13" t="s">
        <v>144</v>
      </c>
      <c r="G13" t="s">
        <v>1239</v>
      </c>
      <c r="H13" t="s">
        <v>1240</v>
      </c>
      <c r="I13" s="1">
        <v>44224.262037036999</v>
      </c>
      <c r="J13" s="1">
        <v>44224.368032407401</v>
      </c>
      <c r="K13" t="s">
        <v>855</v>
      </c>
      <c r="L13" t="s">
        <v>95</v>
      </c>
      <c r="M13" s="2">
        <v>1640</v>
      </c>
      <c r="N13" s="2">
        <f t="shared" si="1"/>
        <v>14265</v>
      </c>
      <c r="O13" t="s">
        <v>222</v>
      </c>
      <c r="P13" t="s">
        <v>1241</v>
      </c>
      <c r="Q13" t="s">
        <v>8</v>
      </c>
      <c r="R13" t="s">
        <v>32</v>
      </c>
      <c r="S13">
        <v>1</v>
      </c>
    </row>
    <row r="14" spans="1:19" ht="15.75" customHeight="1" x14ac:dyDescent="0.25">
      <c r="A14" s="6">
        <f t="shared" si="0"/>
        <v>78485</v>
      </c>
      <c r="B14" t="s">
        <v>1218</v>
      </c>
      <c r="C14" t="s">
        <v>98</v>
      </c>
      <c r="D14" t="s">
        <v>852</v>
      </c>
      <c r="E14" t="s">
        <v>160</v>
      </c>
      <c r="F14" t="s">
        <v>144</v>
      </c>
      <c r="G14" t="s">
        <v>1242</v>
      </c>
      <c r="H14" t="s">
        <v>1243</v>
      </c>
      <c r="I14" s="1">
        <v>44223.939212963</v>
      </c>
      <c r="J14" s="1">
        <v>44224.107326388897</v>
      </c>
      <c r="K14" t="s">
        <v>855</v>
      </c>
      <c r="L14" t="s">
        <v>172</v>
      </c>
      <c r="M14" s="2">
        <v>-2185</v>
      </c>
      <c r="N14" s="2">
        <f t="shared" si="1"/>
        <v>12625</v>
      </c>
      <c r="O14" t="s">
        <v>222</v>
      </c>
      <c r="P14" t="s">
        <v>240</v>
      </c>
      <c r="Q14" t="s">
        <v>468</v>
      </c>
      <c r="R14" t="s">
        <v>1244</v>
      </c>
      <c r="S14">
        <v>2</v>
      </c>
    </row>
    <row r="15" spans="1:19" ht="15.75" customHeight="1" x14ac:dyDescent="0.25">
      <c r="A15" s="6">
        <f t="shared" si="0"/>
        <v>80670</v>
      </c>
      <c r="B15" t="s">
        <v>1218</v>
      </c>
      <c r="C15" t="s">
        <v>98</v>
      </c>
      <c r="D15" t="s">
        <v>852</v>
      </c>
      <c r="E15" t="s">
        <v>160</v>
      </c>
      <c r="F15" t="s">
        <v>144</v>
      </c>
      <c r="G15" t="s">
        <v>1245</v>
      </c>
      <c r="H15" t="s">
        <v>1246</v>
      </c>
      <c r="I15" s="1">
        <v>44223.836666666699</v>
      </c>
      <c r="J15" s="1">
        <v>44223.8694328704</v>
      </c>
      <c r="K15" t="s">
        <v>855</v>
      </c>
      <c r="L15" t="s">
        <v>95</v>
      </c>
      <c r="M15" s="2">
        <v>1630</v>
      </c>
      <c r="N15" s="2">
        <f t="shared" si="1"/>
        <v>14810</v>
      </c>
      <c r="O15" t="s">
        <v>222</v>
      </c>
      <c r="P15" t="s">
        <v>222</v>
      </c>
      <c r="Q15" t="s">
        <v>458</v>
      </c>
      <c r="R15" t="s">
        <v>44</v>
      </c>
      <c r="S15">
        <v>1</v>
      </c>
    </row>
    <row r="16" spans="1:19" ht="15.75" customHeight="1" x14ac:dyDescent="0.25">
      <c r="A16" s="6">
        <f t="shared" si="0"/>
        <v>79040</v>
      </c>
      <c r="B16" t="s">
        <v>1218</v>
      </c>
      <c r="C16" t="s">
        <v>98</v>
      </c>
      <c r="D16" t="s">
        <v>852</v>
      </c>
      <c r="E16" t="s">
        <v>160</v>
      </c>
      <c r="F16" t="s">
        <v>144</v>
      </c>
      <c r="G16" t="s">
        <v>1247</v>
      </c>
      <c r="H16" t="s">
        <v>1248</v>
      </c>
      <c r="I16" s="1">
        <v>44223.655150462997</v>
      </c>
      <c r="J16" s="1">
        <v>44223.672835648104</v>
      </c>
      <c r="K16" t="s">
        <v>855</v>
      </c>
      <c r="L16" t="s">
        <v>172</v>
      </c>
      <c r="M16" s="2">
        <v>-1685</v>
      </c>
      <c r="N16" s="2">
        <f t="shared" si="1"/>
        <v>13180</v>
      </c>
      <c r="O16" t="s">
        <v>222</v>
      </c>
      <c r="P16" t="s">
        <v>163</v>
      </c>
      <c r="Q16" t="s">
        <v>1039</v>
      </c>
      <c r="R16" t="s">
        <v>1249</v>
      </c>
      <c r="S16">
        <v>1</v>
      </c>
    </row>
    <row r="17" spans="1:19" ht="15.75" customHeight="1" x14ac:dyDescent="0.25">
      <c r="A17" s="6">
        <f t="shared" si="0"/>
        <v>80725</v>
      </c>
      <c r="B17" t="s">
        <v>1218</v>
      </c>
      <c r="C17" t="s">
        <v>98</v>
      </c>
      <c r="D17" t="s">
        <v>852</v>
      </c>
      <c r="E17" t="s">
        <v>160</v>
      </c>
      <c r="F17" t="s">
        <v>144</v>
      </c>
      <c r="G17" t="s">
        <v>1250</v>
      </c>
      <c r="H17" t="s">
        <v>1251</v>
      </c>
      <c r="I17" s="1">
        <v>44223.416678240697</v>
      </c>
      <c r="J17" s="1">
        <v>44223.431539351899</v>
      </c>
      <c r="K17" t="s">
        <v>855</v>
      </c>
      <c r="L17" t="s">
        <v>95</v>
      </c>
      <c r="M17" s="2">
        <v>1660</v>
      </c>
      <c r="N17" s="2">
        <f t="shared" si="1"/>
        <v>14865</v>
      </c>
      <c r="O17" t="s">
        <v>222</v>
      </c>
      <c r="P17" t="s">
        <v>1096</v>
      </c>
      <c r="Q17" t="s">
        <v>412</v>
      </c>
      <c r="R17" t="s">
        <v>223</v>
      </c>
      <c r="S17">
        <v>1</v>
      </c>
    </row>
    <row r="18" spans="1:19" ht="15.75" customHeight="1" x14ac:dyDescent="0.25">
      <c r="A18" s="6">
        <f t="shared" si="0"/>
        <v>79065</v>
      </c>
      <c r="B18" t="s">
        <v>1218</v>
      </c>
      <c r="C18" t="s">
        <v>98</v>
      </c>
      <c r="D18" t="s">
        <v>852</v>
      </c>
      <c r="E18" t="s">
        <v>160</v>
      </c>
      <c r="F18" t="s">
        <v>144</v>
      </c>
      <c r="G18" t="s">
        <v>1252</v>
      </c>
      <c r="H18" t="s">
        <v>1253</v>
      </c>
      <c r="I18" s="1">
        <v>44222.668182870402</v>
      </c>
      <c r="J18" s="1">
        <v>44223.304490740702</v>
      </c>
      <c r="K18" t="s">
        <v>855</v>
      </c>
      <c r="L18" t="s">
        <v>172</v>
      </c>
      <c r="M18" s="2">
        <v>-1935</v>
      </c>
      <c r="N18" s="2">
        <f t="shared" si="1"/>
        <v>13205</v>
      </c>
      <c r="O18" t="s">
        <v>222</v>
      </c>
      <c r="P18" t="s">
        <v>649</v>
      </c>
      <c r="Q18" t="s">
        <v>1006</v>
      </c>
      <c r="R18" t="s">
        <v>1254</v>
      </c>
      <c r="S18">
        <v>5</v>
      </c>
    </row>
    <row r="19" spans="1:19" ht="15.75" customHeight="1" x14ac:dyDescent="0.25">
      <c r="A19" s="6">
        <f t="shared" si="0"/>
        <v>81000</v>
      </c>
      <c r="B19" t="s">
        <v>1218</v>
      </c>
      <c r="C19" t="s">
        <v>98</v>
      </c>
      <c r="D19" t="s">
        <v>852</v>
      </c>
      <c r="E19" t="s">
        <v>160</v>
      </c>
      <c r="F19" t="s">
        <v>144</v>
      </c>
      <c r="G19" t="s">
        <v>1255</v>
      </c>
      <c r="H19" t="s">
        <v>1256</v>
      </c>
      <c r="I19" s="1">
        <v>44221.656412037002</v>
      </c>
      <c r="J19" s="1">
        <v>44222.462500000001</v>
      </c>
      <c r="K19" t="s">
        <v>855</v>
      </c>
      <c r="L19" t="s">
        <v>95</v>
      </c>
      <c r="M19" s="2">
        <v>1660</v>
      </c>
      <c r="N19" s="2">
        <f t="shared" si="1"/>
        <v>15140</v>
      </c>
      <c r="O19" t="s">
        <v>222</v>
      </c>
      <c r="P19" t="s">
        <v>1257</v>
      </c>
      <c r="Q19" t="s">
        <v>8</v>
      </c>
      <c r="R19" t="s">
        <v>138</v>
      </c>
      <c r="S19">
        <v>6</v>
      </c>
    </row>
    <row r="20" spans="1:19" ht="15.75" customHeight="1" x14ac:dyDescent="0.25">
      <c r="A20" s="6">
        <f t="shared" si="0"/>
        <v>79340</v>
      </c>
      <c r="B20" t="s">
        <v>1218</v>
      </c>
      <c r="C20" t="s">
        <v>98</v>
      </c>
      <c r="D20" t="s">
        <v>852</v>
      </c>
      <c r="E20" t="s">
        <v>160</v>
      </c>
      <c r="F20" t="s">
        <v>144</v>
      </c>
      <c r="G20" t="s">
        <v>1258</v>
      </c>
      <c r="H20" t="s">
        <v>1259</v>
      </c>
      <c r="I20" s="1">
        <v>44214.2589814815</v>
      </c>
      <c r="J20" s="1">
        <v>44214.927384259303</v>
      </c>
      <c r="K20" t="s">
        <v>855</v>
      </c>
      <c r="L20" t="s">
        <v>95</v>
      </c>
      <c r="M20" s="2">
        <v>1620</v>
      </c>
      <c r="N20" s="2">
        <f t="shared" si="1"/>
        <v>13480</v>
      </c>
      <c r="O20" t="s">
        <v>222</v>
      </c>
      <c r="P20" t="s">
        <v>1260</v>
      </c>
      <c r="Q20" t="s">
        <v>8</v>
      </c>
      <c r="R20" t="s">
        <v>99</v>
      </c>
      <c r="S20">
        <v>4</v>
      </c>
    </row>
    <row r="21" spans="1:19" ht="15.75" customHeight="1" x14ac:dyDescent="0.25">
      <c r="A21" s="6">
        <f t="shared" si="0"/>
        <v>77720</v>
      </c>
      <c r="B21" t="s">
        <v>1218</v>
      </c>
      <c r="C21" t="s">
        <v>98</v>
      </c>
      <c r="D21" t="s">
        <v>852</v>
      </c>
      <c r="E21" t="s">
        <v>160</v>
      </c>
      <c r="F21" t="s">
        <v>144</v>
      </c>
      <c r="G21" t="s">
        <v>1261</v>
      </c>
      <c r="H21" t="s">
        <v>1262</v>
      </c>
      <c r="I21" s="1">
        <v>44211.169108796297</v>
      </c>
      <c r="J21" s="1">
        <v>44211.421944444402</v>
      </c>
      <c r="K21" t="s">
        <v>855</v>
      </c>
      <c r="L21" t="s">
        <v>172</v>
      </c>
      <c r="M21" s="2">
        <v>-1430</v>
      </c>
      <c r="N21" s="2">
        <f t="shared" si="1"/>
        <v>11860</v>
      </c>
      <c r="O21" t="s">
        <v>222</v>
      </c>
      <c r="P21" t="s">
        <v>1263</v>
      </c>
      <c r="Q21" t="s">
        <v>1013</v>
      </c>
      <c r="R21" t="s">
        <v>1264</v>
      </c>
      <c r="S21">
        <v>3</v>
      </c>
    </row>
    <row r="22" spans="1:19" ht="15.75" customHeight="1" x14ac:dyDescent="0.25">
      <c r="A22" s="6">
        <f t="shared" si="0"/>
        <v>79150</v>
      </c>
      <c r="B22" t="s">
        <v>1218</v>
      </c>
      <c r="C22" t="s">
        <v>98</v>
      </c>
      <c r="D22" t="s">
        <v>852</v>
      </c>
      <c r="E22" t="s">
        <v>160</v>
      </c>
      <c r="F22" t="s">
        <v>144</v>
      </c>
      <c r="G22" t="s">
        <v>1265</v>
      </c>
      <c r="H22" t="s">
        <v>1266</v>
      </c>
      <c r="I22" s="1">
        <v>44210.000011574099</v>
      </c>
      <c r="J22" s="1">
        <v>44210.637650463003</v>
      </c>
      <c r="K22" t="s">
        <v>855</v>
      </c>
      <c r="L22" t="s">
        <v>172</v>
      </c>
      <c r="M22" s="2">
        <v>-915</v>
      </c>
      <c r="N22" s="2">
        <f t="shared" si="1"/>
        <v>13290</v>
      </c>
      <c r="O22" t="s">
        <v>222</v>
      </c>
      <c r="P22" t="s">
        <v>648</v>
      </c>
      <c r="Q22" t="s">
        <v>1267</v>
      </c>
      <c r="R22" t="s">
        <v>195</v>
      </c>
      <c r="S22">
        <v>5</v>
      </c>
    </row>
    <row r="23" spans="1:19" ht="15.75" customHeight="1" x14ac:dyDescent="0.25">
      <c r="A23" s="6">
        <f t="shared" si="0"/>
        <v>80065</v>
      </c>
      <c r="B23" t="s">
        <v>1218</v>
      </c>
      <c r="C23" t="s">
        <v>98</v>
      </c>
      <c r="D23" t="s">
        <v>852</v>
      </c>
      <c r="E23" t="s">
        <v>160</v>
      </c>
      <c r="F23" t="s">
        <v>144</v>
      </c>
      <c r="G23" t="s">
        <v>1268</v>
      </c>
      <c r="H23" t="s">
        <v>1269</v>
      </c>
      <c r="I23" s="1">
        <v>44208.535208333298</v>
      </c>
      <c r="J23" s="1">
        <v>44208.872638888897</v>
      </c>
      <c r="K23" t="s">
        <v>855</v>
      </c>
      <c r="L23" t="s">
        <v>95</v>
      </c>
      <c r="M23" s="2">
        <v>1655</v>
      </c>
      <c r="N23" s="2">
        <f t="shared" si="1"/>
        <v>14205</v>
      </c>
      <c r="O23" t="s">
        <v>222</v>
      </c>
      <c r="P23" t="s">
        <v>223</v>
      </c>
      <c r="Q23" t="s">
        <v>83</v>
      </c>
      <c r="R23" t="s">
        <v>248</v>
      </c>
      <c r="S23">
        <v>3</v>
      </c>
    </row>
    <row r="24" spans="1:19" ht="15.75" customHeight="1" x14ac:dyDescent="0.25">
      <c r="A24" s="6">
        <f t="shared" si="0"/>
        <v>78410</v>
      </c>
      <c r="B24" t="s">
        <v>1218</v>
      </c>
      <c r="C24" t="s">
        <v>98</v>
      </c>
      <c r="D24" t="s">
        <v>852</v>
      </c>
      <c r="E24" t="s">
        <v>160</v>
      </c>
      <c r="F24" t="s">
        <v>144</v>
      </c>
      <c r="G24" t="s">
        <v>1270</v>
      </c>
      <c r="H24" t="s">
        <v>1271</v>
      </c>
      <c r="I24" s="1">
        <v>44208.198865740698</v>
      </c>
      <c r="J24" s="1">
        <v>44208.372986111099</v>
      </c>
      <c r="K24" t="s">
        <v>855</v>
      </c>
      <c r="L24" t="s">
        <v>172</v>
      </c>
      <c r="M24" s="2">
        <v>-1510</v>
      </c>
      <c r="N24" s="2">
        <f t="shared" si="1"/>
        <v>12550</v>
      </c>
      <c r="O24" t="s">
        <v>222</v>
      </c>
      <c r="P24" t="s">
        <v>1272</v>
      </c>
      <c r="Q24" t="s">
        <v>44</v>
      </c>
      <c r="R24" t="s">
        <v>1082</v>
      </c>
      <c r="S24">
        <v>2</v>
      </c>
    </row>
    <row r="25" spans="1:19" ht="15.75" customHeight="1" x14ac:dyDescent="0.25">
      <c r="A25" s="6">
        <f t="shared" si="0"/>
        <v>79920</v>
      </c>
      <c r="B25" t="s">
        <v>1218</v>
      </c>
      <c r="C25" t="s">
        <v>98</v>
      </c>
      <c r="D25" t="s">
        <v>852</v>
      </c>
      <c r="E25" t="s">
        <v>160</v>
      </c>
      <c r="F25" t="s">
        <v>144</v>
      </c>
      <c r="G25" t="s">
        <v>1273</v>
      </c>
      <c r="H25" t="s">
        <v>1274</v>
      </c>
      <c r="I25" s="1">
        <v>44203.416678240697</v>
      </c>
      <c r="J25" s="1">
        <v>44203.625868055598</v>
      </c>
      <c r="K25" t="s">
        <v>855</v>
      </c>
      <c r="L25" t="s">
        <v>95</v>
      </c>
      <c r="M25" s="2">
        <v>1655</v>
      </c>
      <c r="N25" s="2">
        <f t="shared" si="1"/>
        <v>14060</v>
      </c>
      <c r="O25" t="s">
        <v>222</v>
      </c>
      <c r="P25" t="s">
        <v>128</v>
      </c>
      <c r="Q25" t="s">
        <v>83</v>
      </c>
      <c r="R25" t="s">
        <v>248</v>
      </c>
      <c r="S25">
        <v>2</v>
      </c>
    </row>
    <row r="26" spans="1:19" ht="15.75" customHeight="1" x14ac:dyDescent="0.25">
      <c r="A26" s="6">
        <f t="shared" si="0"/>
        <v>78265</v>
      </c>
      <c r="B26" t="s">
        <v>1218</v>
      </c>
      <c r="C26" t="s">
        <v>98</v>
      </c>
      <c r="D26" t="s">
        <v>852</v>
      </c>
      <c r="E26" t="s">
        <v>160</v>
      </c>
      <c r="F26" t="s">
        <v>144</v>
      </c>
      <c r="G26" t="s">
        <v>1275</v>
      </c>
      <c r="H26" t="s">
        <v>1276</v>
      </c>
      <c r="I26" s="1">
        <v>44203.380578703698</v>
      </c>
      <c r="J26" s="1">
        <v>44203.413240740701</v>
      </c>
      <c r="K26" t="s">
        <v>855</v>
      </c>
      <c r="L26" t="s">
        <v>95</v>
      </c>
      <c r="M26" s="2">
        <v>1665</v>
      </c>
      <c r="N26" s="2">
        <f t="shared" si="1"/>
        <v>12405</v>
      </c>
      <c r="O26" t="s">
        <v>222</v>
      </c>
      <c r="P26" t="s">
        <v>18</v>
      </c>
      <c r="Q26" t="s">
        <v>68</v>
      </c>
      <c r="R26" t="s">
        <v>6</v>
      </c>
      <c r="S26">
        <v>1</v>
      </c>
    </row>
    <row r="27" spans="1:19" ht="15.75" customHeight="1" x14ac:dyDescent="0.25">
      <c r="A27" s="6">
        <f t="shared" si="0"/>
        <v>76600</v>
      </c>
      <c r="B27" t="s">
        <v>1218</v>
      </c>
      <c r="C27" t="s">
        <v>98</v>
      </c>
      <c r="D27" t="s">
        <v>852</v>
      </c>
      <c r="E27" t="s">
        <v>160</v>
      </c>
      <c r="F27" t="s">
        <v>144</v>
      </c>
      <c r="G27" t="s">
        <v>1277</v>
      </c>
      <c r="H27" t="s">
        <v>1278</v>
      </c>
      <c r="I27" s="1">
        <v>44202.916678240697</v>
      </c>
      <c r="J27" s="1">
        <v>44203.147511574098</v>
      </c>
      <c r="K27" t="s">
        <v>855</v>
      </c>
      <c r="L27" t="s">
        <v>172</v>
      </c>
      <c r="M27" s="2">
        <v>-1230</v>
      </c>
      <c r="N27" s="2">
        <f t="shared" si="1"/>
        <v>10740</v>
      </c>
      <c r="O27" t="s">
        <v>222</v>
      </c>
      <c r="P27" t="s">
        <v>1279</v>
      </c>
      <c r="Q27" t="s">
        <v>672</v>
      </c>
      <c r="R27" t="s">
        <v>761</v>
      </c>
      <c r="S27">
        <v>2</v>
      </c>
    </row>
    <row r="28" spans="1:19" ht="15.75" customHeight="1" x14ac:dyDescent="0.25">
      <c r="A28" s="6">
        <f t="shared" si="0"/>
        <v>77830</v>
      </c>
      <c r="B28" t="s">
        <v>1218</v>
      </c>
      <c r="C28" t="s">
        <v>98</v>
      </c>
      <c r="D28" t="s">
        <v>852</v>
      </c>
      <c r="E28" t="s">
        <v>160</v>
      </c>
      <c r="F28" t="s">
        <v>144</v>
      </c>
      <c r="G28" t="s">
        <v>1280</v>
      </c>
      <c r="H28" t="s">
        <v>1281</v>
      </c>
      <c r="I28" s="1">
        <v>44202.688969907402</v>
      </c>
      <c r="J28" s="1">
        <v>44202.875243055598</v>
      </c>
      <c r="K28" t="s">
        <v>855</v>
      </c>
      <c r="L28" t="s">
        <v>95</v>
      </c>
      <c r="M28" s="2">
        <v>1660</v>
      </c>
      <c r="N28" s="2">
        <f t="shared" si="1"/>
        <v>11970</v>
      </c>
      <c r="O28" t="s">
        <v>222</v>
      </c>
      <c r="P28" t="s">
        <v>278</v>
      </c>
      <c r="Q28" t="s">
        <v>458</v>
      </c>
      <c r="R28" t="s">
        <v>20</v>
      </c>
      <c r="S28">
        <v>2</v>
      </c>
    </row>
    <row r="29" spans="1:19" ht="15.75" customHeight="1" x14ac:dyDescent="0.25">
      <c r="A29" s="6">
        <f t="shared" si="0"/>
        <v>76170</v>
      </c>
      <c r="B29" t="s">
        <v>1218</v>
      </c>
      <c r="C29" t="s">
        <v>98</v>
      </c>
      <c r="D29" t="s">
        <v>852</v>
      </c>
      <c r="E29" t="s">
        <v>160</v>
      </c>
      <c r="F29" t="s">
        <v>144</v>
      </c>
      <c r="G29" t="s">
        <v>1282</v>
      </c>
      <c r="H29" t="s">
        <v>1283</v>
      </c>
      <c r="I29" s="1">
        <v>44202.4241666667</v>
      </c>
      <c r="J29" s="1">
        <v>44202.452557870398</v>
      </c>
      <c r="K29" t="s">
        <v>855</v>
      </c>
      <c r="L29" t="s">
        <v>95</v>
      </c>
      <c r="M29" s="2">
        <v>1665</v>
      </c>
      <c r="N29" s="2">
        <f t="shared" si="1"/>
        <v>10310</v>
      </c>
      <c r="O29" t="s">
        <v>222</v>
      </c>
      <c r="P29" t="s">
        <v>396</v>
      </c>
      <c r="Q29" t="s">
        <v>145</v>
      </c>
      <c r="R29" t="s">
        <v>468</v>
      </c>
      <c r="S29">
        <v>1</v>
      </c>
    </row>
    <row r="30" spans="1:19" ht="15.75" customHeight="1" x14ac:dyDescent="0.25">
      <c r="A30" s="6">
        <f t="shared" si="0"/>
        <v>74505</v>
      </c>
      <c r="B30" t="s">
        <v>1218</v>
      </c>
      <c r="C30" t="s">
        <v>98</v>
      </c>
      <c r="D30" t="s">
        <v>852</v>
      </c>
      <c r="E30" t="s">
        <v>160</v>
      </c>
      <c r="F30" t="s">
        <v>144</v>
      </c>
      <c r="G30" t="s">
        <v>1284</v>
      </c>
      <c r="H30" t="s">
        <v>1285</v>
      </c>
      <c r="I30" s="1">
        <v>44202.171296296299</v>
      </c>
      <c r="J30" s="1">
        <v>44202.3493171296</v>
      </c>
      <c r="K30" t="s">
        <v>855</v>
      </c>
      <c r="L30" t="s">
        <v>95</v>
      </c>
      <c r="M30" s="2">
        <v>1660</v>
      </c>
      <c r="N30" s="2">
        <f t="shared" si="1"/>
        <v>8645</v>
      </c>
      <c r="O30" t="s">
        <v>222</v>
      </c>
      <c r="P30" t="s">
        <v>977</v>
      </c>
      <c r="Q30" t="s">
        <v>64</v>
      </c>
      <c r="R30" t="s">
        <v>99</v>
      </c>
      <c r="S30">
        <v>2</v>
      </c>
    </row>
    <row r="31" spans="1:19" ht="15.75" customHeight="1" x14ac:dyDescent="0.25">
      <c r="A31" s="6">
        <f t="shared" si="0"/>
        <v>72845</v>
      </c>
      <c r="B31" t="s">
        <v>1218</v>
      </c>
      <c r="C31" t="s">
        <v>98</v>
      </c>
      <c r="D31" t="s">
        <v>852</v>
      </c>
      <c r="E31" t="s">
        <v>160</v>
      </c>
      <c r="F31" t="s">
        <v>144</v>
      </c>
      <c r="G31" t="s">
        <v>1286</v>
      </c>
      <c r="H31" t="s">
        <v>1287</v>
      </c>
      <c r="I31" s="1">
        <v>44201.416678240697</v>
      </c>
      <c r="J31" s="1">
        <v>44201.908784722204</v>
      </c>
      <c r="K31" t="s">
        <v>855</v>
      </c>
      <c r="L31" t="s">
        <v>172</v>
      </c>
      <c r="M31" s="2">
        <v>-2090</v>
      </c>
      <c r="N31" s="2">
        <f t="shared" si="1"/>
        <v>6985</v>
      </c>
      <c r="O31" t="s">
        <v>222</v>
      </c>
      <c r="P31" t="s">
        <v>907</v>
      </c>
      <c r="Q31" t="s">
        <v>892</v>
      </c>
      <c r="R31" t="s">
        <v>1288</v>
      </c>
      <c r="S31">
        <v>3</v>
      </c>
    </row>
    <row r="32" spans="1:19" ht="15.75" customHeight="1" x14ac:dyDescent="0.25">
      <c r="A32" s="6">
        <f t="shared" si="0"/>
        <v>74935</v>
      </c>
      <c r="B32" t="s">
        <v>1218</v>
      </c>
      <c r="C32" t="s">
        <v>98</v>
      </c>
      <c r="D32" t="s">
        <v>852</v>
      </c>
      <c r="E32" t="s">
        <v>160</v>
      </c>
      <c r="F32" t="s">
        <v>144</v>
      </c>
      <c r="G32" t="s">
        <v>1289</v>
      </c>
      <c r="H32" t="s">
        <v>1290</v>
      </c>
      <c r="I32" s="1">
        <v>44200.583344907398</v>
      </c>
      <c r="J32" s="1">
        <v>44201.411180555602</v>
      </c>
      <c r="K32" t="s">
        <v>855</v>
      </c>
      <c r="L32" t="s">
        <v>95</v>
      </c>
      <c r="M32" s="2">
        <v>1635</v>
      </c>
      <c r="N32" s="2">
        <f t="shared" si="1"/>
        <v>9075</v>
      </c>
      <c r="O32" t="s">
        <v>222</v>
      </c>
      <c r="P32" t="s">
        <v>1291</v>
      </c>
      <c r="Q32" t="s">
        <v>163</v>
      </c>
      <c r="R32" t="s">
        <v>223</v>
      </c>
      <c r="S32">
        <v>5</v>
      </c>
    </row>
    <row r="33" spans="1:19" ht="15.75" customHeight="1" x14ac:dyDescent="0.25">
      <c r="A33" s="6">
        <f t="shared" si="0"/>
        <v>73300</v>
      </c>
      <c r="B33" t="s">
        <v>1218</v>
      </c>
      <c r="C33" t="s">
        <v>98</v>
      </c>
      <c r="D33" t="s">
        <v>852</v>
      </c>
      <c r="E33" t="s">
        <v>160</v>
      </c>
      <c r="F33" t="s">
        <v>144</v>
      </c>
      <c r="G33" t="s">
        <v>1292</v>
      </c>
      <c r="H33" t="s">
        <v>1293</v>
      </c>
      <c r="I33" s="1">
        <v>44196.659756944398</v>
      </c>
      <c r="J33" s="1">
        <v>44200.129085648201</v>
      </c>
      <c r="K33" t="s">
        <v>855</v>
      </c>
      <c r="L33" t="s">
        <v>95</v>
      </c>
      <c r="M33" s="2">
        <v>1660</v>
      </c>
      <c r="N33" s="2">
        <f t="shared" si="1"/>
        <v>7440</v>
      </c>
      <c r="O33" t="s">
        <v>222</v>
      </c>
      <c r="P33" t="s">
        <v>141</v>
      </c>
      <c r="Q33" t="s">
        <v>83</v>
      </c>
      <c r="R33" t="s">
        <v>101</v>
      </c>
      <c r="S33">
        <v>4</v>
      </c>
    </row>
    <row r="34" spans="1:19" ht="15.75" customHeight="1" x14ac:dyDescent="0.25">
      <c r="A34" s="6">
        <f t="shared" si="0"/>
        <v>71640</v>
      </c>
      <c r="B34" t="s">
        <v>1218</v>
      </c>
      <c r="C34" t="s">
        <v>98</v>
      </c>
      <c r="D34" t="s">
        <v>852</v>
      </c>
      <c r="E34" t="s">
        <v>160</v>
      </c>
      <c r="F34" t="s">
        <v>144</v>
      </c>
      <c r="G34" t="s">
        <v>1294</v>
      </c>
      <c r="H34" t="s">
        <v>1295</v>
      </c>
      <c r="I34" s="1">
        <v>44193.083344907398</v>
      </c>
      <c r="J34" s="1">
        <v>44193.806851851798</v>
      </c>
      <c r="K34" t="s">
        <v>855</v>
      </c>
      <c r="L34" t="s">
        <v>95</v>
      </c>
      <c r="M34" s="2">
        <v>1665</v>
      </c>
      <c r="N34" s="2">
        <f t="shared" si="1"/>
        <v>5780</v>
      </c>
      <c r="O34" t="s">
        <v>222</v>
      </c>
      <c r="P34" t="s">
        <v>600</v>
      </c>
      <c r="Q34" t="s">
        <v>165</v>
      </c>
      <c r="R34" t="s">
        <v>101</v>
      </c>
      <c r="S34">
        <v>5</v>
      </c>
    </row>
    <row r="35" spans="1:19" ht="15.75" customHeight="1" x14ac:dyDescent="0.25">
      <c r="A35" s="6">
        <f t="shared" si="0"/>
        <v>69975</v>
      </c>
      <c r="B35" t="s">
        <v>1218</v>
      </c>
      <c r="C35" t="s">
        <v>98</v>
      </c>
      <c r="D35" t="s">
        <v>852</v>
      </c>
      <c r="E35" t="s">
        <v>160</v>
      </c>
      <c r="F35" t="s">
        <v>144</v>
      </c>
      <c r="G35" t="s">
        <v>1296</v>
      </c>
      <c r="H35" t="s">
        <v>1297</v>
      </c>
      <c r="I35" s="1">
        <v>44189.401168981502</v>
      </c>
      <c r="J35" s="1">
        <v>44192.934479166703</v>
      </c>
      <c r="K35" t="s">
        <v>855</v>
      </c>
      <c r="L35" t="s">
        <v>95</v>
      </c>
      <c r="M35" s="2">
        <v>1645</v>
      </c>
      <c r="N35" s="2">
        <f t="shared" si="1"/>
        <v>4115</v>
      </c>
      <c r="O35" t="s">
        <v>222</v>
      </c>
      <c r="P35" t="s">
        <v>334</v>
      </c>
      <c r="Q35" t="s">
        <v>83</v>
      </c>
      <c r="R35" t="s">
        <v>6</v>
      </c>
      <c r="S35">
        <v>4</v>
      </c>
    </row>
    <row r="36" spans="1:19" ht="15.75" customHeight="1" x14ac:dyDescent="0.25">
      <c r="A36" s="6">
        <f t="shared" si="0"/>
        <v>68330</v>
      </c>
      <c r="B36" t="s">
        <v>1218</v>
      </c>
      <c r="C36" t="s">
        <v>98</v>
      </c>
      <c r="D36" t="s">
        <v>852</v>
      </c>
      <c r="E36" t="s">
        <v>160</v>
      </c>
      <c r="F36" t="s">
        <v>144</v>
      </c>
      <c r="G36" t="s">
        <v>1298</v>
      </c>
      <c r="H36" t="s">
        <v>1299</v>
      </c>
      <c r="I36" s="1">
        <v>44188.055347222202</v>
      </c>
      <c r="J36" s="1">
        <v>44188.670648148101</v>
      </c>
      <c r="K36" t="s">
        <v>855</v>
      </c>
      <c r="L36" t="s">
        <v>172</v>
      </c>
      <c r="M36" s="2">
        <v>-1635</v>
      </c>
      <c r="N36" s="2">
        <f t="shared" si="1"/>
        <v>2470</v>
      </c>
      <c r="O36" t="s">
        <v>222</v>
      </c>
      <c r="P36" t="s">
        <v>1091</v>
      </c>
      <c r="Q36" t="s">
        <v>216</v>
      </c>
      <c r="R36" t="s">
        <v>1264</v>
      </c>
      <c r="S36">
        <v>5</v>
      </c>
    </row>
    <row r="37" spans="1:19" ht="15.75" customHeight="1" x14ac:dyDescent="0.25">
      <c r="A37" s="6">
        <f t="shared" si="0"/>
        <v>69965</v>
      </c>
      <c r="B37" t="s">
        <v>1218</v>
      </c>
      <c r="C37" t="s">
        <v>98</v>
      </c>
      <c r="D37" t="s">
        <v>852</v>
      </c>
      <c r="E37" t="s">
        <v>160</v>
      </c>
      <c r="F37" t="s">
        <v>144</v>
      </c>
      <c r="G37" t="s">
        <v>1300</v>
      </c>
      <c r="H37" t="s">
        <v>1301</v>
      </c>
      <c r="I37" s="1">
        <v>44187.583344907398</v>
      </c>
      <c r="J37" s="1">
        <v>44187.830775463</v>
      </c>
      <c r="K37" t="s">
        <v>855</v>
      </c>
      <c r="L37" t="s">
        <v>172</v>
      </c>
      <c r="M37" s="2">
        <v>-1230</v>
      </c>
      <c r="N37" s="2">
        <f t="shared" si="1"/>
        <v>4105</v>
      </c>
      <c r="O37" t="s">
        <v>222</v>
      </c>
      <c r="P37" t="s">
        <v>1279</v>
      </c>
      <c r="Q37" t="s">
        <v>416</v>
      </c>
      <c r="R37" t="s">
        <v>207</v>
      </c>
      <c r="S37">
        <v>2</v>
      </c>
    </row>
    <row r="38" spans="1:19" ht="15.75" customHeight="1" x14ac:dyDescent="0.25">
      <c r="A38" s="6">
        <f t="shared" si="0"/>
        <v>71195</v>
      </c>
      <c r="B38" t="s">
        <v>1218</v>
      </c>
      <c r="C38" t="s">
        <v>98</v>
      </c>
      <c r="D38" t="s">
        <v>852</v>
      </c>
      <c r="E38" t="s">
        <v>160</v>
      </c>
      <c r="F38" t="s">
        <v>144</v>
      </c>
      <c r="G38" t="s">
        <v>1302</v>
      </c>
      <c r="H38" t="s">
        <v>1303</v>
      </c>
      <c r="I38" s="1">
        <v>44186.583344907398</v>
      </c>
      <c r="J38" s="1">
        <v>44187.484212962998</v>
      </c>
      <c r="K38" t="s">
        <v>855</v>
      </c>
      <c r="L38" t="s">
        <v>172</v>
      </c>
      <c r="M38" s="2">
        <v>-1590</v>
      </c>
      <c r="N38" s="2">
        <f t="shared" si="1"/>
        <v>5335</v>
      </c>
      <c r="O38" t="s">
        <v>222</v>
      </c>
      <c r="P38" t="s">
        <v>1095</v>
      </c>
      <c r="Q38" t="s">
        <v>618</v>
      </c>
      <c r="R38" t="s">
        <v>1304</v>
      </c>
      <c r="S38">
        <v>6</v>
      </c>
    </row>
    <row r="39" spans="1:19" ht="15.75" customHeight="1" x14ac:dyDescent="0.25">
      <c r="A39" s="6">
        <f t="shared" si="0"/>
        <v>72785</v>
      </c>
      <c r="B39" t="s">
        <v>1218</v>
      </c>
      <c r="C39" t="s">
        <v>98</v>
      </c>
      <c r="D39" t="s">
        <v>852</v>
      </c>
      <c r="E39" t="s">
        <v>160</v>
      </c>
      <c r="F39" t="s">
        <v>144</v>
      </c>
      <c r="G39" t="s">
        <v>1305</v>
      </c>
      <c r="H39" t="s">
        <v>1306</v>
      </c>
      <c r="I39" s="1">
        <v>44186.472673611097</v>
      </c>
      <c r="J39" s="1">
        <v>44186.516990740703</v>
      </c>
      <c r="K39" t="s">
        <v>855</v>
      </c>
      <c r="L39" t="s">
        <v>95</v>
      </c>
      <c r="M39" s="2">
        <v>1660</v>
      </c>
      <c r="N39" s="2">
        <f t="shared" si="1"/>
        <v>6925</v>
      </c>
      <c r="O39" t="s">
        <v>222</v>
      </c>
      <c r="P39" t="s">
        <v>214</v>
      </c>
      <c r="Q39" t="s">
        <v>163</v>
      </c>
      <c r="R39" t="s">
        <v>6</v>
      </c>
      <c r="S39">
        <v>1</v>
      </c>
    </row>
    <row r="40" spans="1:19" ht="15.75" customHeight="1" x14ac:dyDescent="0.25">
      <c r="A40" s="6">
        <f t="shared" si="0"/>
        <v>71125</v>
      </c>
      <c r="B40" t="s">
        <v>1218</v>
      </c>
      <c r="C40" t="s">
        <v>98</v>
      </c>
      <c r="D40" t="s">
        <v>852</v>
      </c>
      <c r="E40" t="s">
        <v>160</v>
      </c>
      <c r="F40" t="s">
        <v>144</v>
      </c>
      <c r="G40" t="s">
        <v>1307</v>
      </c>
      <c r="H40" t="s">
        <v>1308</v>
      </c>
      <c r="I40" s="1">
        <v>44186.257488425901</v>
      </c>
      <c r="J40" s="1">
        <v>44186.3969097222</v>
      </c>
      <c r="K40" t="s">
        <v>855</v>
      </c>
      <c r="L40" t="s">
        <v>95</v>
      </c>
      <c r="M40" s="2">
        <v>1665</v>
      </c>
      <c r="N40" s="2">
        <f t="shared" si="1"/>
        <v>5265</v>
      </c>
      <c r="O40" t="s">
        <v>222</v>
      </c>
      <c r="P40" t="s">
        <v>690</v>
      </c>
      <c r="Q40" t="s">
        <v>165</v>
      </c>
      <c r="R40" t="s">
        <v>101</v>
      </c>
      <c r="S40">
        <v>1</v>
      </c>
    </row>
    <row r="41" spans="1:19" ht="15.75" customHeight="1" x14ac:dyDescent="0.25">
      <c r="A41" s="6">
        <f t="shared" si="0"/>
        <v>69460</v>
      </c>
      <c r="B41" t="s">
        <v>1218</v>
      </c>
      <c r="C41" t="s">
        <v>98</v>
      </c>
      <c r="D41" t="s">
        <v>852</v>
      </c>
      <c r="E41" t="s">
        <v>160</v>
      </c>
      <c r="F41" t="s">
        <v>144</v>
      </c>
      <c r="G41" t="s">
        <v>1309</v>
      </c>
      <c r="H41" t="s">
        <v>1310</v>
      </c>
      <c r="I41" s="1">
        <v>44183.662094907399</v>
      </c>
      <c r="J41" s="1">
        <v>44185.750011574099</v>
      </c>
      <c r="K41" t="s">
        <v>855</v>
      </c>
      <c r="L41" t="s">
        <v>95</v>
      </c>
      <c r="M41" s="2">
        <v>1625</v>
      </c>
      <c r="N41" s="2">
        <f t="shared" si="1"/>
        <v>3600</v>
      </c>
      <c r="O41" t="s">
        <v>222</v>
      </c>
      <c r="P41" t="s">
        <v>138</v>
      </c>
      <c r="Q41" t="s">
        <v>997</v>
      </c>
      <c r="R41" t="s">
        <v>413</v>
      </c>
      <c r="S41">
        <v>2</v>
      </c>
    </row>
    <row r="42" spans="1:19" ht="15.75" customHeight="1" x14ac:dyDescent="0.25">
      <c r="A42" s="6">
        <f t="shared" si="0"/>
        <v>67835</v>
      </c>
      <c r="B42" t="s">
        <v>1218</v>
      </c>
      <c r="C42" t="s">
        <v>98</v>
      </c>
      <c r="D42" t="s">
        <v>852</v>
      </c>
      <c r="E42" t="s">
        <v>160</v>
      </c>
      <c r="F42" t="s">
        <v>144</v>
      </c>
      <c r="G42" t="s">
        <v>1311</v>
      </c>
      <c r="H42" t="s">
        <v>1312</v>
      </c>
      <c r="I42" s="1">
        <v>44180.546851851897</v>
      </c>
      <c r="J42" s="1">
        <v>44181.139525462997</v>
      </c>
      <c r="K42" t="s">
        <v>855</v>
      </c>
      <c r="L42" t="s">
        <v>95</v>
      </c>
      <c r="M42" s="2">
        <v>1635</v>
      </c>
      <c r="N42" s="2">
        <f t="shared" si="1"/>
        <v>1975</v>
      </c>
      <c r="O42" t="s">
        <v>222</v>
      </c>
      <c r="P42" t="s">
        <v>73</v>
      </c>
      <c r="Q42" t="s">
        <v>60</v>
      </c>
      <c r="R42" t="s">
        <v>99</v>
      </c>
      <c r="S42">
        <v>5</v>
      </c>
    </row>
    <row r="43" spans="1:19" ht="15.75" customHeight="1" x14ac:dyDescent="0.25">
      <c r="A43" s="6">
        <f t="shared" si="0"/>
        <v>66200</v>
      </c>
      <c r="B43" t="s">
        <v>1218</v>
      </c>
      <c r="C43" t="s">
        <v>98</v>
      </c>
      <c r="D43" t="s">
        <v>852</v>
      </c>
      <c r="E43" t="s">
        <v>160</v>
      </c>
      <c r="F43" t="s">
        <v>144</v>
      </c>
      <c r="G43" t="s">
        <v>1313</v>
      </c>
      <c r="H43" t="s">
        <v>1314</v>
      </c>
      <c r="I43" s="1">
        <v>44179.400185185201</v>
      </c>
      <c r="J43" s="1">
        <v>44180.362997685203</v>
      </c>
      <c r="K43" t="s">
        <v>855</v>
      </c>
      <c r="L43" t="s">
        <v>95</v>
      </c>
      <c r="M43" s="2">
        <v>1665</v>
      </c>
      <c r="N43" s="2">
        <f t="shared" si="1"/>
        <v>340</v>
      </c>
      <c r="O43" t="s">
        <v>222</v>
      </c>
      <c r="P43" t="s">
        <v>965</v>
      </c>
      <c r="Q43" t="s">
        <v>163</v>
      </c>
      <c r="R43" t="s">
        <v>138</v>
      </c>
      <c r="S43">
        <v>7</v>
      </c>
    </row>
    <row r="44" spans="1:19" ht="15.75" customHeight="1" x14ac:dyDescent="0.25">
      <c r="A44" s="6">
        <f t="shared" si="0"/>
        <v>64535</v>
      </c>
      <c r="B44" t="s">
        <v>1218</v>
      </c>
      <c r="C44" t="s">
        <v>98</v>
      </c>
      <c r="D44" t="s">
        <v>852</v>
      </c>
      <c r="E44" t="s">
        <v>160</v>
      </c>
      <c r="F44" t="s">
        <v>144</v>
      </c>
      <c r="G44" t="s">
        <v>1315</v>
      </c>
      <c r="H44" t="s">
        <v>1316</v>
      </c>
      <c r="I44" s="1">
        <v>44176.583344907398</v>
      </c>
      <c r="J44" s="1">
        <v>44178.750011574099</v>
      </c>
      <c r="K44" t="s">
        <v>855</v>
      </c>
      <c r="L44" t="s">
        <v>95</v>
      </c>
      <c r="M44" s="2">
        <v>1640</v>
      </c>
      <c r="N44" s="2">
        <f t="shared" si="1"/>
        <v>-1325</v>
      </c>
      <c r="O44" t="s">
        <v>222</v>
      </c>
      <c r="P44" t="s">
        <v>1317</v>
      </c>
      <c r="Q44" t="s">
        <v>230</v>
      </c>
      <c r="R44" t="s">
        <v>1318</v>
      </c>
      <c r="S44">
        <v>2</v>
      </c>
    </row>
    <row r="45" spans="1:19" ht="15.75" customHeight="1" x14ac:dyDescent="0.25">
      <c r="A45" s="6">
        <f t="shared" si="0"/>
        <v>62895</v>
      </c>
      <c r="B45" t="s">
        <v>1218</v>
      </c>
      <c r="C45" t="s">
        <v>98</v>
      </c>
      <c r="D45" t="s">
        <v>852</v>
      </c>
      <c r="E45" t="s">
        <v>160</v>
      </c>
      <c r="F45" t="s">
        <v>144</v>
      </c>
      <c r="G45" t="s">
        <v>1319</v>
      </c>
      <c r="H45" t="s">
        <v>1320</v>
      </c>
      <c r="I45" s="1">
        <v>44176.374062499999</v>
      </c>
      <c r="J45" s="1">
        <v>44176.526932870402</v>
      </c>
      <c r="K45" t="s">
        <v>855</v>
      </c>
      <c r="L45" t="s">
        <v>172</v>
      </c>
      <c r="M45" s="2">
        <v>-1915</v>
      </c>
      <c r="N45" s="2">
        <f t="shared" ref="N45:N110" si="2">N46+M45</f>
        <v>-2965</v>
      </c>
      <c r="O45" t="s">
        <v>222</v>
      </c>
      <c r="P45" t="s">
        <v>258</v>
      </c>
      <c r="Q45" t="s">
        <v>62</v>
      </c>
      <c r="R45" t="s">
        <v>1321</v>
      </c>
      <c r="S45">
        <v>2</v>
      </c>
    </row>
    <row r="46" spans="1:19" ht="15.75" customHeight="1" x14ac:dyDescent="0.25">
      <c r="A46" s="6">
        <f t="shared" si="0"/>
        <v>64810</v>
      </c>
      <c r="B46" t="s">
        <v>1218</v>
      </c>
      <c r="C46" t="s">
        <v>98</v>
      </c>
      <c r="D46" t="s">
        <v>852</v>
      </c>
      <c r="E46" t="s">
        <v>160</v>
      </c>
      <c r="F46" t="s">
        <v>144</v>
      </c>
      <c r="G46" t="s">
        <v>1322</v>
      </c>
      <c r="H46" t="s">
        <v>1323</v>
      </c>
      <c r="I46" s="1">
        <v>44175.416678240697</v>
      </c>
      <c r="J46" s="1">
        <v>44176.148020833301</v>
      </c>
      <c r="K46" t="s">
        <v>855</v>
      </c>
      <c r="L46" t="s">
        <v>172</v>
      </c>
      <c r="M46" s="2">
        <v>-1050</v>
      </c>
      <c r="N46" s="2">
        <f>M46</f>
        <v>-1050</v>
      </c>
      <c r="O46" t="s">
        <v>222</v>
      </c>
      <c r="P46" t="s">
        <v>1324</v>
      </c>
      <c r="Q46" t="s">
        <v>1325</v>
      </c>
      <c r="R46" t="s">
        <v>1326</v>
      </c>
      <c r="S46">
        <v>5</v>
      </c>
    </row>
    <row r="47" spans="1:19" ht="15.75" customHeight="1" x14ac:dyDescent="0.25">
      <c r="A47" s="6">
        <f t="shared" si="0"/>
        <v>65860</v>
      </c>
      <c r="B47" t="s">
        <v>1031</v>
      </c>
      <c r="C47" t="s">
        <v>98</v>
      </c>
      <c r="D47" t="s">
        <v>852</v>
      </c>
      <c r="E47" t="s">
        <v>160</v>
      </c>
      <c r="F47" t="s">
        <v>144</v>
      </c>
      <c r="G47" t="s">
        <v>1032</v>
      </c>
      <c r="H47" t="s">
        <v>1033</v>
      </c>
      <c r="I47" s="1">
        <v>44174.657962963</v>
      </c>
      <c r="J47" s="1">
        <v>44175.370868055601</v>
      </c>
      <c r="K47" t="s">
        <v>855</v>
      </c>
      <c r="L47" t="s">
        <v>172</v>
      </c>
      <c r="M47" s="2">
        <v>-1910</v>
      </c>
      <c r="N47" s="2">
        <f t="shared" si="2"/>
        <v>10440</v>
      </c>
      <c r="O47" t="s">
        <v>222</v>
      </c>
      <c r="P47" t="s">
        <v>631</v>
      </c>
      <c r="Q47" t="s">
        <v>1034</v>
      </c>
      <c r="R47" t="s">
        <v>240</v>
      </c>
      <c r="S47">
        <v>5</v>
      </c>
    </row>
    <row r="48" spans="1:19" ht="15.75" customHeight="1" x14ac:dyDescent="0.25">
      <c r="A48" s="6">
        <f t="shared" si="0"/>
        <v>67770</v>
      </c>
      <c r="B48" t="s">
        <v>1031</v>
      </c>
      <c r="C48" t="s">
        <v>98</v>
      </c>
      <c r="D48" t="s">
        <v>852</v>
      </c>
      <c r="E48" t="s">
        <v>160</v>
      </c>
      <c r="F48" t="s">
        <v>144</v>
      </c>
      <c r="G48" t="s">
        <v>1035</v>
      </c>
      <c r="H48" t="s">
        <v>1036</v>
      </c>
      <c r="I48" s="1">
        <v>44159.446087962999</v>
      </c>
      <c r="J48" s="1">
        <v>44159.5245601852</v>
      </c>
      <c r="K48" t="s">
        <v>855</v>
      </c>
      <c r="L48" t="s">
        <v>95</v>
      </c>
      <c r="M48" s="2">
        <v>1660</v>
      </c>
      <c r="N48" s="2">
        <f t="shared" si="2"/>
        <v>12350</v>
      </c>
      <c r="O48" t="s">
        <v>222</v>
      </c>
      <c r="P48" t="s">
        <v>41</v>
      </c>
      <c r="Q48" t="s">
        <v>8</v>
      </c>
      <c r="R48" t="s">
        <v>138</v>
      </c>
      <c r="S48">
        <v>1</v>
      </c>
    </row>
    <row r="49" spans="1:19" ht="15.75" customHeight="1" x14ac:dyDescent="0.25">
      <c r="A49" s="6">
        <f t="shared" si="0"/>
        <v>66110</v>
      </c>
      <c r="B49" t="s">
        <v>1031</v>
      </c>
      <c r="C49" t="s">
        <v>98</v>
      </c>
      <c r="D49" t="s">
        <v>852</v>
      </c>
      <c r="E49" t="s">
        <v>160</v>
      </c>
      <c r="F49" t="s">
        <v>144</v>
      </c>
      <c r="G49" t="s">
        <v>1037</v>
      </c>
      <c r="H49" t="s">
        <v>1038</v>
      </c>
      <c r="I49" s="1">
        <v>44159.083344907398</v>
      </c>
      <c r="J49" s="1">
        <v>44159.400972222204</v>
      </c>
      <c r="K49" t="s">
        <v>855</v>
      </c>
      <c r="L49" t="s">
        <v>172</v>
      </c>
      <c r="M49" s="2">
        <v>-1355</v>
      </c>
      <c r="N49" s="2">
        <f t="shared" si="2"/>
        <v>10690</v>
      </c>
      <c r="O49" t="s">
        <v>222</v>
      </c>
      <c r="P49" t="s">
        <v>1039</v>
      </c>
      <c r="Q49" t="s">
        <v>996</v>
      </c>
      <c r="R49" t="s">
        <v>750</v>
      </c>
      <c r="S49">
        <v>2</v>
      </c>
    </row>
    <row r="50" spans="1:19" ht="15.75" customHeight="1" x14ac:dyDescent="0.25">
      <c r="A50" s="6">
        <f t="shared" si="0"/>
        <v>67465</v>
      </c>
      <c r="B50" t="s">
        <v>1031</v>
      </c>
      <c r="C50" t="s">
        <v>98</v>
      </c>
      <c r="D50" t="s">
        <v>852</v>
      </c>
      <c r="E50" t="s">
        <v>160</v>
      </c>
      <c r="F50" t="s">
        <v>144</v>
      </c>
      <c r="G50" t="s">
        <v>1040</v>
      </c>
      <c r="H50" t="s">
        <v>1041</v>
      </c>
      <c r="I50" s="1">
        <v>44158.583356481497</v>
      </c>
      <c r="J50" s="1">
        <v>44158.955671296302</v>
      </c>
      <c r="K50" t="s">
        <v>855</v>
      </c>
      <c r="L50" t="s">
        <v>95</v>
      </c>
      <c r="M50" s="2">
        <v>1660</v>
      </c>
      <c r="N50" s="2">
        <f t="shared" si="2"/>
        <v>12045</v>
      </c>
      <c r="O50" t="s">
        <v>222</v>
      </c>
      <c r="P50" t="s">
        <v>119</v>
      </c>
      <c r="Q50" t="s">
        <v>412</v>
      </c>
      <c r="R50" t="s">
        <v>223</v>
      </c>
      <c r="S50">
        <v>3</v>
      </c>
    </row>
    <row r="51" spans="1:19" ht="15.75" customHeight="1" x14ac:dyDescent="0.25">
      <c r="A51" s="6">
        <f t="shared" si="0"/>
        <v>65805</v>
      </c>
      <c r="B51" t="s">
        <v>1031</v>
      </c>
      <c r="C51" t="s">
        <v>98</v>
      </c>
      <c r="D51" t="s">
        <v>852</v>
      </c>
      <c r="E51" t="s">
        <v>160</v>
      </c>
      <c r="F51" t="s">
        <v>144</v>
      </c>
      <c r="G51" t="s">
        <v>1042</v>
      </c>
      <c r="H51" t="s">
        <v>1043</v>
      </c>
      <c r="I51" s="1">
        <v>44157.812523148103</v>
      </c>
      <c r="J51" s="1">
        <v>44158.465150463002</v>
      </c>
      <c r="K51" t="s">
        <v>855</v>
      </c>
      <c r="L51" t="s">
        <v>172</v>
      </c>
      <c r="M51" s="2">
        <v>-1535</v>
      </c>
      <c r="N51" s="2">
        <f t="shared" si="2"/>
        <v>10385</v>
      </c>
      <c r="O51" t="s">
        <v>222</v>
      </c>
      <c r="P51" t="s">
        <v>1044</v>
      </c>
      <c r="Q51" t="s">
        <v>1023</v>
      </c>
      <c r="R51" t="s">
        <v>1045</v>
      </c>
      <c r="S51">
        <v>5</v>
      </c>
    </row>
    <row r="52" spans="1:19" ht="15.75" customHeight="1" x14ac:dyDescent="0.25">
      <c r="A52" s="6">
        <f t="shared" si="0"/>
        <v>67340</v>
      </c>
      <c r="B52" t="s">
        <v>1031</v>
      </c>
      <c r="C52" t="s">
        <v>98</v>
      </c>
      <c r="D52" t="s">
        <v>852</v>
      </c>
      <c r="E52" t="s">
        <v>160</v>
      </c>
      <c r="F52" t="s">
        <v>144</v>
      </c>
      <c r="G52" t="s">
        <v>1046</v>
      </c>
      <c r="H52" t="s">
        <v>1047</v>
      </c>
      <c r="I52" s="1">
        <v>44155.464652777802</v>
      </c>
      <c r="J52" s="1">
        <v>44155.648275462998</v>
      </c>
      <c r="K52" t="s">
        <v>855</v>
      </c>
      <c r="L52" t="s">
        <v>172</v>
      </c>
      <c r="M52" s="2">
        <v>-1670</v>
      </c>
      <c r="N52" s="2">
        <f t="shared" si="2"/>
        <v>11920</v>
      </c>
      <c r="O52" t="s">
        <v>222</v>
      </c>
      <c r="P52" t="s">
        <v>83</v>
      </c>
      <c r="Q52" t="s">
        <v>107</v>
      </c>
      <c r="R52" t="s">
        <v>220</v>
      </c>
      <c r="S52">
        <v>2</v>
      </c>
    </row>
    <row r="53" spans="1:19" ht="15.75" customHeight="1" x14ac:dyDescent="0.25">
      <c r="A53" s="6">
        <f t="shared" si="0"/>
        <v>69010</v>
      </c>
      <c r="B53" t="s">
        <v>1031</v>
      </c>
      <c r="C53" t="s">
        <v>98</v>
      </c>
      <c r="D53" t="s">
        <v>852</v>
      </c>
      <c r="E53" t="s">
        <v>160</v>
      </c>
      <c r="F53" t="s">
        <v>144</v>
      </c>
      <c r="G53" t="s">
        <v>1048</v>
      </c>
      <c r="H53" t="s">
        <v>1049</v>
      </c>
      <c r="I53" s="1">
        <v>44154.9227777778</v>
      </c>
      <c r="J53" s="1">
        <v>44155.4141087963</v>
      </c>
      <c r="K53" t="s">
        <v>855</v>
      </c>
      <c r="L53" t="s">
        <v>172</v>
      </c>
      <c r="M53" s="2">
        <v>-895</v>
      </c>
      <c r="N53" s="2">
        <f t="shared" si="2"/>
        <v>13590</v>
      </c>
      <c r="O53" t="s">
        <v>222</v>
      </c>
      <c r="P53" t="s">
        <v>899</v>
      </c>
      <c r="Q53" t="s">
        <v>166</v>
      </c>
      <c r="R53" t="s">
        <v>1050</v>
      </c>
      <c r="S53">
        <v>3</v>
      </c>
    </row>
    <row r="54" spans="1:19" ht="15.75" customHeight="1" x14ac:dyDescent="0.25">
      <c r="A54" s="6">
        <f t="shared" si="0"/>
        <v>69905</v>
      </c>
      <c r="B54" t="s">
        <v>1031</v>
      </c>
      <c r="C54" t="s">
        <v>98</v>
      </c>
      <c r="D54" t="s">
        <v>852</v>
      </c>
      <c r="E54" t="s">
        <v>160</v>
      </c>
      <c r="F54" t="s">
        <v>144</v>
      </c>
      <c r="G54" t="s">
        <v>1051</v>
      </c>
      <c r="H54" t="s">
        <v>1052</v>
      </c>
      <c r="I54" s="1">
        <v>44154.081018518496</v>
      </c>
      <c r="J54" s="1">
        <v>44154.611122685201</v>
      </c>
      <c r="K54" t="s">
        <v>855</v>
      </c>
      <c r="L54" t="s">
        <v>95</v>
      </c>
      <c r="M54" s="2">
        <v>1650</v>
      </c>
      <c r="N54" s="2">
        <f t="shared" si="2"/>
        <v>14485</v>
      </c>
      <c r="O54" t="s">
        <v>222</v>
      </c>
      <c r="P54" t="s">
        <v>1053</v>
      </c>
      <c r="Q54" t="s">
        <v>165</v>
      </c>
      <c r="R54" t="s">
        <v>6</v>
      </c>
      <c r="S54">
        <v>5</v>
      </c>
    </row>
    <row r="55" spans="1:19" ht="15.75" customHeight="1" x14ac:dyDescent="0.25">
      <c r="A55" s="6">
        <f t="shared" si="0"/>
        <v>68255</v>
      </c>
      <c r="B55" t="s">
        <v>1031</v>
      </c>
      <c r="C55" t="s">
        <v>98</v>
      </c>
      <c r="D55" t="s">
        <v>852</v>
      </c>
      <c r="E55" t="s">
        <v>160</v>
      </c>
      <c r="F55" t="s">
        <v>144</v>
      </c>
      <c r="G55" t="s">
        <v>1054</v>
      </c>
      <c r="H55" t="s">
        <v>1055</v>
      </c>
      <c r="I55" s="1">
        <v>44153.456250000003</v>
      </c>
      <c r="J55" s="1">
        <v>44153.6707523148</v>
      </c>
      <c r="K55" t="s">
        <v>855</v>
      </c>
      <c r="L55" t="s">
        <v>172</v>
      </c>
      <c r="M55" s="2">
        <v>-1910</v>
      </c>
      <c r="N55" s="2">
        <f t="shared" si="2"/>
        <v>12835</v>
      </c>
      <c r="O55" t="s">
        <v>222</v>
      </c>
      <c r="P55" t="s">
        <v>258</v>
      </c>
      <c r="Q55" t="s">
        <v>1056</v>
      </c>
      <c r="R55" t="s">
        <v>1057</v>
      </c>
      <c r="S55">
        <v>2</v>
      </c>
    </row>
    <row r="56" spans="1:19" ht="15.75" customHeight="1" x14ac:dyDescent="0.25">
      <c r="A56" s="6">
        <f t="shared" si="0"/>
        <v>70165</v>
      </c>
      <c r="B56" t="s">
        <v>1031</v>
      </c>
      <c r="C56" t="s">
        <v>98</v>
      </c>
      <c r="D56" t="s">
        <v>852</v>
      </c>
      <c r="E56" t="s">
        <v>160</v>
      </c>
      <c r="F56" t="s">
        <v>144</v>
      </c>
      <c r="G56" t="s">
        <v>1058</v>
      </c>
      <c r="H56" t="s">
        <v>1059</v>
      </c>
      <c r="I56" s="1">
        <v>44146.669143518498</v>
      </c>
      <c r="J56" s="1">
        <v>44146.940960648099</v>
      </c>
      <c r="K56" t="s">
        <v>855</v>
      </c>
      <c r="L56" t="s">
        <v>172</v>
      </c>
      <c r="M56" s="2">
        <v>-2195</v>
      </c>
      <c r="N56" s="2">
        <f t="shared" si="2"/>
        <v>14745</v>
      </c>
      <c r="O56" t="s">
        <v>222</v>
      </c>
      <c r="P56" t="s">
        <v>1060</v>
      </c>
      <c r="Q56" t="s">
        <v>317</v>
      </c>
      <c r="R56" t="s">
        <v>1061</v>
      </c>
      <c r="S56">
        <v>3</v>
      </c>
    </row>
    <row r="57" spans="1:19" ht="15.75" customHeight="1" x14ac:dyDescent="0.25">
      <c r="A57" s="6">
        <f t="shared" si="0"/>
        <v>72360</v>
      </c>
      <c r="B57" t="s">
        <v>1031</v>
      </c>
      <c r="C57" t="s">
        <v>98</v>
      </c>
      <c r="D57" t="s">
        <v>852</v>
      </c>
      <c r="E57" t="s">
        <v>160</v>
      </c>
      <c r="F57" t="s">
        <v>144</v>
      </c>
      <c r="G57" t="s">
        <v>1062</v>
      </c>
      <c r="H57" t="s">
        <v>1063</v>
      </c>
      <c r="I57" s="1">
        <v>44146.341840277797</v>
      </c>
      <c r="J57" s="1">
        <v>44146.499537037002</v>
      </c>
      <c r="K57" t="s">
        <v>855</v>
      </c>
      <c r="L57" t="s">
        <v>95</v>
      </c>
      <c r="M57" s="2">
        <v>1660</v>
      </c>
      <c r="N57" s="2">
        <f t="shared" si="2"/>
        <v>16940</v>
      </c>
      <c r="O57" t="s">
        <v>222</v>
      </c>
      <c r="P57" t="s">
        <v>593</v>
      </c>
      <c r="Q57" t="s">
        <v>165</v>
      </c>
      <c r="R57" t="s">
        <v>248</v>
      </c>
      <c r="S57">
        <v>2</v>
      </c>
    </row>
    <row r="58" spans="1:19" ht="15.75" customHeight="1" x14ac:dyDescent="0.25">
      <c r="A58" s="6">
        <f t="shared" si="0"/>
        <v>70700</v>
      </c>
      <c r="B58" t="s">
        <v>1031</v>
      </c>
      <c r="C58" t="s">
        <v>98</v>
      </c>
      <c r="D58" t="s">
        <v>852</v>
      </c>
      <c r="E58" t="s">
        <v>160</v>
      </c>
      <c r="F58" t="s">
        <v>144</v>
      </c>
      <c r="G58" t="s">
        <v>1064</v>
      </c>
      <c r="H58" t="s">
        <v>1065</v>
      </c>
      <c r="I58" s="1">
        <v>44145.583344907398</v>
      </c>
      <c r="J58" s="1">
        <v>44146.159502314797</v>
      </c>
      <c r="K58" t="s">
        <v>855</v>
      </c>
      <c r="L58" t="s">
        <v>95</v>
      </c>
      <c r="M58" s="2">
        <v>1655</v>
      </c>
      <c r="N58" s="2">
        <f t="shared" si="2"/>
        <v>15280</v>
      </c>
      <c r="O58" t="s">
        <v>222</v>
      </c>
      <c r="P58" t="s">
        <v>892</v>
      </c>
      <c r="Q58" t="s">
        <v>165</v>
      </c>
      <c r="R58" t="s">
        <v>138</v>
      </c>
      <c r="S58">
        <v>4</v>
      </c>
    </row>
    <row r="59" spans="1:19" ht="15.75" customHeight="1" x14ac:dyDescent="0.25">
      <c r="A59" s="6">
        <f t="shared" si="0"/>
        <v>69045</v>
      </c>
      <c r="B59" t="s">
        <v>1031</v>
      </c>
      <c r="C59" t="s">
        <v>98</v>
      </c>
      <c r="D59" t="s">
        <v>852</v>
      </c>
      <c r="E59" t="s">
        <v>160</v>
      </c>
      <c r="F59" t="s">
        <v>144</v>
      </c>
      <c r="G59" t="s">
        <v>1066</v>
      </c>
      <c r="H59" t="s">
        <v>1067</v>
      </c>
      <c r="I59" s="1">
        <v>44145.420069444401</v>
      </c>
      <c r="J59" s="1">
        <v>44145.432129629597</v>
      </c>
      <c r="K59" t="s">
        <v>855</v>
      </c>
      <c r="L59" t="s">
        <v>172</v>
      </c>
      <c r="M59" s="2">
        <v>-1715</v>
      </c>
      <c r="N59" s="2">
        <f t="shared" si="2"/>
        <v>13625</v>
      </c>
      <c r="O59" t="s">
        <v>222</v>
      </c>
      <c r="P59" t="s">
        <v>220</v>
      </c>
      <c r="Q59" t="s">
        <v>32</v>
      </c>
      <c r="R59" t="s">
        <v>1068</v>
      </c>
      <c r="S59">
        <v>1</v>
      </c>
    </row>
    <row r="60" spans="1:19" ht="15.75" customHeight="1" x14ac:dyDescent="0.25">
      <c r="A60" s="6">
        <f t="shared" si="0"/>
        <v>70760</v>
      </c>
      <c r="B60" t="s">
        <v>1031</v>
      </c>
      <c r="C60" t="s">
        <v>98</v>
      </c>
      <c r="D60" t="s">
        <v>852</v>
      </c>
      <c r="E60" t="s">
        <v>160</v>
      </c>
      <c r="F60" t="s">
        <v>144</v>
      </c>
      <c r="G60" t="s">
        <v>1069</v>
      </c>
      <c r="H60" t="s">
        <v>1070</v>
      </c>
      <c r="I60" s="1">
        <v>44145.275231481501</v>
      </c>
      <c r="J60" s="1">
        <v>44145.396412037</v>
      </c>
      <c r="K60" t="s">
        <v>855</v>
      </c>
      <c r="L60" t="s">
        <v>95</v>
      </c>
      <c r="M60" s="2">
        <v>1650</v>
      </c>
      <c r="N60" s="2">
        <f t="shared" si="2"/>
        <v>15340</v>
      </c>
      <c r="O60" t="s">
        <v>222</v>
      </c>
      <c r="P60" t="s">
        <v>1034</v>
      </c>
      <c r="Q60" t="s">
        <v>163</v>
      </c>
      <c r="R60" t="s">
        <v>268</v>
      </c>
      <c r="S60">
        <v>1</v>
      </c>
    </row>
    <row r="61" spans="1:19" ht="15.75" customHeight="1" x14ac:dyDescent="0.25">
      <c r="A61" s="6">
        <f t="shared" si="0"/>
        <v>69110</v>
      </c>
      <c r="B61" t="s">
        <v>1031</v>
      </c>
      <c r="C61" t="s">
        <v>98</v>
      </c>
      <c r="D61" t="s">
        <v>852</v>
      </c>
      <c r="E61" t="s">
        <v>160</v>
      </c>
      <c r="F61" t="s">
        <v>144</v>
      </c>
      <c r="G61" t="s">
        <v>1071</v>
      </c>
      <c r="H61" t="s">
        <v>1072</v>
      </c>
      <c r="I61" s="1">
        <v>44145.073750000003</v>
      </c>
      <c r="J61" s="1">
        <v>44145.141956018502</v>
      </c>
      <c r="K61" t="s">
        <v>855</v>
      </c>
      <c r="L61" t="s">
        <v>95</v>
      </c>
      <c r="M61" s="2">
        <v>1645</v>
      </c>
      <c r="N61" s="2">
        <f t="shared" si="2"/>
        <v>13690</v>
      </c>
      <c r="O61" t="s">
        <v>222</v>
      </c>
      <c r="P61" t="s">
        <v>490</v>
      </c>
      <c r="Q61" t="s">
        <v>165</v>
      </c>
      <c r="R61" t="s">
        <v>127</v>
      </c>
      <c r="S61">
        <v>2</v>
      </c>
    </row>
    <row r="62" spans="1:19" ht="15.75" customHeight="1" x14ac:dyDescent="0.25">
      <c r="A62" s="6">
        <f t="shared" si="0"/>
        <v>67465</v>
      </c>
      <c r="B62" t="s">
        <v>1031</v>
      </c>
      <c r="C62" t="s">
        <v>98</v>
      </c>
      <c r="D62" t="s">
        <v>852</v>
      </c>
      <c r="E62" t="s">
        <v>160</v>
      </c>
      <c r="F62" t="s">
        <v>144</v>
      </c>
      <c r="G62" t="s">
        <v>1073</v>
      </c>
      <c r="H62" t="s">
        <v>1074</v>
      </c>
      <c r="I62" s="1">
        <v>44144.753506944398</v>
      </c>
      <c r="J62" s="1">
        <v>44144.805509259299</v>
      </c>
      <c r="K62" t="s">
        <v>855</v>
      </c>
      <c r="L62" t="s">
        <v>172</v>
      </c>
      <c r="M62" s="2">
        <v>-1670</v>
      </c>
      <c r="N62" s="2">
        <f t="shared" si="2"/>
        <v>12045</v>
      </c>
      <c r="O62" t="s">
        <v>222</v>
      </c>
      <c r="P62" t="s">
        <v>165</v>
      </c>
      <c r="Q62" t="s">
        <v>1034</v>
      </c>
      <c r="R62" t="s">
        <v>761</v>
      </c>
      <c r="S62">
        <v>1</v>
      </c>
    </row>
    <row r="63" spans="1:19" ht="15.75" customHeight="1" x14ac:dyDescent="0.25">
      <c r="A63" s="6">
        <f t="shared" si="0"/>
        <v>69135</v>
      </c>
      <c r="B63" t="s">
        <v>1031</v>
      </c>
      <c r="C63" t="s">
        <v>98</v>
      </c>
      <c r="D63" t="s">
        <v>852</v>
      </c>
      <c r="E63" t="s">
        <v>160</v>
      </c>
      <c r="F63" t="s">
        <v>144</v>
      </c>
      <c r="G63" t="s">
        <v>1075</v>
      </c>
      <c r="H63" t="s">
        <v>1076</v>
      </c>
      <c r="I63" s="1">
        <v>44138.617789351898</v>
      </c>
      <c r="J63" s="1">
        <v>44138.869212963</v>
      </c>
      <c r="K63" t="s">
        <v>855</v>
      </c>
      <c r="L63" t="s">
        <v>95</v>
      </c>
      <c r="M63" s="2">
        <v>1610</v>
      </c>
      <c r="N63" s="2">
        <f t="shared" si="2"/>
        <v>13715</v>
      </c>
      <c r="O63" t="s">
        <v>222</v>
      </c>
      <c r="P63" t="s">
        <v>337</v>
      </c>
      <c r="Q63" t="s">
        <v>970</v>
      </c>
      <c r="R63" t="s">
        <v>369</v>
      </c>
      <c r="S63">
        <v>2</v>
      </c>
    </row>
    <row r="64" spans="1:19" ht="15.75" customHeight="1" x14ac:dyDescent="0.25">
      <c r="A64" s="6">
        <f t="shared" si="0"/>
        <v>67525</v>
      </c>
      <c r="B64" t="s">
        <v>1031</v>
      </c>
      <c r="C64" t="s">
        <v>98</v>
      </c>
      <c r="D64" t="s">
        <v>852</v>
      </c>
      <c r="E64" t="s">
        <v>160</v>
      </c>
      <c r="F64" t="s">
        <v>144</v>
      </c>
      <c r="G64" t="s">
        <v>1077</v>
      </c>
      <c r="H64" t="s">
        <v>1078</v>
      </c>
      <c r="I64" s="1">
        <v>44138.152361111097</v>
      </c>
      <c r="J64" s="1">
        <v>44138.418553240699</v>
      </c>
      <c r="K64" t="s">
        <v>855</v>
      </c>
      <c r="L64" t="s">
        <v>95</v>
      </c>
      <c r="M64" s="2">
        <v>1610</v>
      </c>
      <c r="N64" s="2">
        <f t="shared" si="2"/>
        <v>12105</v>
      </c>
      <c r="O64" t="s">
        <v>222</v>
      </c>
      <c r="P64" t="s">
        <v>1079</v>
      </c>
      <c r="Q64" t="s">
        <v>64</v>
      </c>
      <c r="R64" t="s">
        <v>44</v>
      </c>
      <c r="S64">
        <v>3</v>
      </c>
    </row>
    <row r="65" spans="1:19" ht="15.75" customHeight="1" x14ac:dyDescent="0.25">
      <c r="A65" s="6">
        <f t="shared" si="0"/>
        <v>65915</v>
      </c>
      <c r="B65" t="s">
        <v>1031</v>
      </c>
      <c r="C65" t="s">
        <v>98</v>
      </c>
      <c r="D65" t="s">
        <v>852</v>
      </c>
      <c r="E65" t="s">
        <v>160</v>
      </c>
      <c r="F65" t="s">
        <v>144</v>
      </c>
      <c r="G65" t="s">
        <v>1080</v>
      </c>
      <c r="H65" t="s">
        <v>1081</v>
      </c>
      <c r="I65" s="1">
        <v>44137.6147569444</v>
      </c>
      <c r="J65" s="1">
        <v>44137.770451388897</v>
      </c>
      <c r="K65" t="s">
        <v>855</v>
      </c>
      <c r="L65" t="s">
        <v>95</v>
      </c>
      <c r="M65" s="2">
        <v>1620</v>
      </c>
      <c r="N65" s="2">
        <f t="shared" si="2"/>
        <v>10495</v>
      </c>
      <c r="O65" t="s">
        <v>222</v>
      </c>
      <c r="P65" t="s">
        <v>475</v>
      </c>
      <c r="Q65" t="s">
        <v>60</v>
      </c>
      <c r="R65" t="s">
        <v>41</v>
      </c>
      <c r="S65">
        <v>2</v>
      </c>
    </row>
    <row r="66" spans="1:19" ht="15.75" customHeight="1" x14ac:dyDescent="0.25">
      <c r="A66" s="6">
        <f t="shared" si="0"/>
        <v>64295</v>
      </c>
      <c r="B66" t="s">
        <v>1031</v>
      </c>
      <c r="C66" t="s">
        <v>98</v>
      </c>
      <c r="D66" t="s">
        <v>852</v>
      </c>
      <c r="E66" t="s">
        <v>160</v>
      </c>
      <c r="F66" t="s">
        <v>144</v>
      </c>
      <c r="G66" t="s">
        <v>1083</v>
      </c>
      <c r="H66" t="s">
        <v>1084</v>
      </c>
      <c r="I66" s="1">
        <v>44137.429837962998</v>
      </c>
      <c r="J66" s="1">
        <v>44137.442499999997</v>
      </c>
      <c r="K66" t="s">
        <v>855</v>
      </c>
      <c r="L66" t="s">
        <v>172</v>
      </c>
      <c r="M66" s="2">
        <v>-1655</v>
      </c>
      <c r="N66" s="2">
        <f t="shared" si="2"/>
        <v>8875</v>
      </c>
      <c r="O66" t="s">
        <v>222</v>
      </c>
      <c r="P66" t="s">
        <v>83</v>
      </c>
      <c r="Q66" t="s">
        <v>268</v>
      </c>
      <c r="R66" t="s">
        <v>68</v>
      </c>
      <c r="S66">
        <v>1</v>
      </c>
    </row>
    <row r="67" spans="1:19" ht="15.75" customHeight="1" x14ac:dyDescent="0.25">
      <c r="A67" s="6">
        <f t="shared" si="0"/>
        <v>65950</v>
      </c>
      <c r="B67" t="s">
        <v>1031</v>
      </c>
      <c r="C67" t="s">
        <v>98</v>
      </c>
      <c r="D67" t="s">
        <v>852</v>
      </c>
      <c r="E67" t="s">
        <v>160</v>
      </c>
      <c r="F67" t="s">
        <v>144</v>
      </c>
      <c r="G67" t="s">
        <v>1085</v>
      </c>
      <c r="H67" t="s">
        <v>1086</v>
      </c>
      <c r="I67" s="1">
        <v>44137.250011574099</v>
      </c>
      <c r="J67" s="1">
        <v>44137.376134259299</v>
      </c>
      <c r="K67" t="s">
        <v>855</v>
      </c>
      <c r="L67" t="s">
        <v>172</v>
      </c>
      <c r="M67" s="2">
        <v>-1645</v>
      </c>
      <c r="N67" s="2">
        <f t="shared" si="2"/>
        <v>10530</v>
      </c>
      <c r="O67" t="s">
        <v>222</v>
      </c>
      <c r="P67" t="s">
        <v>163</v>
      </c>
      <c r="Q67" t="s">
        <v>20</v>
      </c>
      <c r="R67" t="s">
        <v>220</v>
      </c>
      <c r="S67">
        <v>1</v>
      </c>
    </row>
    <row r="68" spans="1:19" ht="15.75" customHeight="1" x14ac:dyDescent="0.25">
      <c r="A68" s="6">
        <f t="shared" si="0"/>
        <v>67595</v>
      </c>
      <c r="B68" t="s">
        <v>1031</v>
      </c>
      <c r="C68" t="s">
        <v>98</v>
      </c>
      <c r="D68" t="s">
        <v>852</v>
      </c>
      <c r="E68" t="s">
        <v>160</v>
      </c>
      <c r="F68" t="s">
        <v>144</v>
      </c>
      <c r="G68" t="s">
        <v>1087</v>
      </c>
      <c r="H68" t="s">
        <v>1088</v>
      </c>
      <c r="I68" s="1">
        <v>44134.583518518499</v>
      </c>
      <c r="J68" s="1">
        <v>44137.161307870403</v>
      </c>
      <c r="K68" t="s">
        <v>855</v>
      </c>
      <c r="L68" t="s">
        <v>95</v>
      </c>
      <c r="M68" s="2">
        <v>1645</v>
      </c>
      <c r="N68" s="2">
        <f t="shared" si="2"/>
        <v>12175</v>
      </c>
      <c r="O68" t="s">
        <v>222</v>
      </c>
      <c r="P68" t="s">
        <v>26</v>
      </c>
      <c r="Q68" t="s">
        <v>412</v>
      </c>
      <c r="R68" t="s">
        <v>468</v>
      </c>
      <c r="S68">
        <v>4</v>
      </c>
    </row>
    <row r="69" spans="1:19" ht="15.75" customHeight="1" x14ac:dyDescent="0.25">
      <c r="A69" s="6">
        <f t="shared" ref="A69:A132" si="3">A70+M69</f>
        <v>65950</v>
      </c>
      <c r="B69" t="s">
        <v>1031</v>
      </c>
      <c r="C69" t="s">
        <v>98</v>
      </c>
      <c r="D69" t="s">
        <v>852</v>
      </c>
      <c r="E69" t="s">
        <v>160</v>
      </c>
      <c r="F69" t="s">
        <v>144</v>
      </c>
      <c r="G69" t="s">
        <v>1089</v>
      </c>
      <c r="H69" t="s">
        <v>1090</v>
      </c>
      <c r="I69" s="1">
        <v>44134.250011574099</v>
      </c>
      <c r="J69" s="1">
        <v>44134.421458333301</v>
      </c>
      <c r="K69" t="s">
        <v>855</v>
      </c>
      <c r="L69" t="s">
        <v>172</v>
      </c>
      <c r="M69" s="2">
        <v>-1940</v>
      </c>
      <c r="N69" s="2">
        <f t="shared" si="2"/>
        <v>10530</v>
      </c>
      <c r="O69" t="s">
        <v>222</v>
      </c>
      <c r="P69" t="s">
        <v>887</v>
      </c>
      <c r="Q69" t="s">
        <v>1091</v>
      </c>
      <c r="R69" t="s">
        <v>1092</v>
      </c>
      <c r="S69">
        <v>2</v>
      </c>
    </row>
    <row r="70" spans="1:19" ht="15.75" customHeight="1" x14ac:dyDescent="0.25">
      <c r="A70" s="6">
        <f t="shared" si="3"/>
        <v>67890</v>
      </c>
      <c r="B70" t="s">
        <v>1031</v>
      </c>
      <c r="C70" t="s">
        <v>98</v>
      </c>
      <c r="D70" t="s">
        <v>852</v>
      </c>
      <c r="E70" t="s">
        <v>160</v>
      </c>
      <c r="F70" t="s">
        <v>144</v>
      </c>
      <c r="G70" t="s">
        <v>1093</v>
      </c>
      <c r="H70" t="s">
        <v>1094</v>
      </c>
      <c r="I70" s="1">
        <v>44134.161805555603</v>
      </c>
      <c r="J70" s="1">
        <v>44134.249398148102</v>
      </c>
      <c r="K70" t="s">
        <v>855</v>
      </c>
      <c r="L70" t="s">
        <v>95</v>
      </c>
      <c r="M70" s="2">
        <v>1615</v>
      </c>
      <c r="N70" s="2">
        <f t="shared" si="2"/>
        <v>12470</v>
      </c>
      <c r="O70" t="s">
        <v>222</v>
      </c>
      <c r="P70" t="s">
        <v>1096</v>
      </c>
      <c r="Q70" t="s">
        <v>412</v>
      </c>
      <c r="R70" t="s">
        <v>214</v>
      </c>
      <c r="S70">
        <v>1</v>
      </c>
    </row>
    <row r="71" spans="1:19" ht="15.75" customHeight="1" x14ac:dyDescent="0.25">
      <c r="A71" s="6">
        <f t="shared" si="3"/>
        <v>66275</v>
      </c>
      <c r="B71" t="s">
        <v>1031</v>
      </c>
      <c r="C71" t="s">
        <v>98</v>
      </c>
      <c r="D71" t="s">
        <v>852</v>
      </c>
      <c r="E71" t="s">
        <v>160</v>
      </c>
      <c r="F71" t="s">
        <v>144</v>
      </c>
      <c r="G71" t="s">
        <v>1097</v>
      </c>
      <c r="H71" t="s">
        <v>1098</v>
      </c>
      <c r="I71" s="1">
        <v>44133.583344907398</v>
      </c>
      <c r="J71" s="1">
        <v>44133.6878587963</v>
      </c>
      <c r="K71" t="s">
        <v>855</v>
      </c>
      <c r="L71" t="s">
        <v>172</v>
      </c>
      <c r="M71" s="2">
        <v>-1655</v>
      </c>
      <c r="N71" s="2">
        <f t="shared" si="2"/>
        <v>10855</v>
      </c>
      <c r="O71" t="s">
        <v>222</v>
      </c>
      <c r="P71" t="s">
        <v>83</v>
      </c>
      <c r="Q71" t="s">
        <v>750</v>
      </c>
      <c r="R71" t="s">
        <v>1099</v>
      </c>
      <c r="S71">
        <v>1</v>
      </c>
    </row>
    <row r="72" spans="1:19" ht="15.75" customHeight="1" x14ac:dyDescent="0.25">
      <c r="A72" s="6">
        <f t="shared" si="3"/>
        <v>67930</v>
      </c>
      <c r="B72" t="s">
        <v>1031</v>
      </c>
      <c r="C72" t="s">
        <v>98</v>
      </c>
      <c r="D72" t="s">
        <v>852</v>
      </c>
      <c r="E72" t="s">
        <v>160</v>
      </c>
      <c r="F72" t="s">
        <v>144</v>
      </c>
      <c r="G72" t="s">
        <v>1100</v>
      </c>
      <c r="H72" t="s">
        <v>1101</v>
      </c>
      <c r="I72" s="1">
        <v>44133.358599537001</v>
      </c>
      <c r="J72" s="1">
        <v>44133.432152777801</v>
      </c>
      <c r="K72" t="s">
        <v>855</v>
      </c>
      <c r="L72" t="s">
        <v>95</v>
      </c>
      <c r="M72" s="2">
        <v>1660</v>
      </c>
      <c r="N72" s="2">
        <f t="shared" si="2"/>
        <v>12510</v>
      </c>
      <c r="O72" t="s">
        <v>222</v>
      </c>
      <c r="P72" t="s">
        <v>3</v>
      </c>
      <c r="Q72" t="s">
        <v>412</v>
      </c>
      <c r="R72" t="s">
        <v>223</v>
      </c>
      <c r="S72">
        <v>2</v>
      </c>
    </row>
    <row r="73" spans="1:19" ht="15.75" customHeight="1" x14ac:dyDescent="0.25">
      <c r="A73" s="6">
        <f t="shared" si="3"/>
        <v>66270</v>
      </c>
      <c r="B73" t="s">
        <v>1031</v>
      </c>
      <c r="C73" t="s">
        <v>98</v>
      </c>
      <c r="D73" t="s">
        <v>852</v>
      </c>
      <c r="E73" t="s">
        <v>160</v>
      </c>
      <c r="F73" t="s">
        <v>144</v>
      </c>
      <c r="G73" t="s">
        <v>1102</v>
      </c>
      <c r="H73" t="s">
        <v>1103</v>
      </c>
      <c r="I73" s="1">
        <v>44132.754444444399</v>
      </c>
      <c r="J73" s="1">
        <v>44133.097893518498</v>
      </c>
      <c r="K73" t="s">
        <v>855</v>
      </c>
      <c r="L73" t="s">
        <v>95</v>
      </c>
      <c r="M73" s="2">
        <v>1650</v>
      </c>
      <c r="N73" s="2">
        <f t="shared" si="2"/>
        <v>10850</v>
      </c>
      <c r="O73" t="s">
        <v>222</v>
      </c>
      <c r="P73" t="s">
        <v>265</v>
      </c>
      <c r="Q73" t="s">
        <v>395</v>
      </c>
      <c r="R73" t="s">
        <v>44</v>
      </c>
      <c r="S73">
        <v>3</v>
      </c>
    </row>
    <row r="74" spans="1:19" ht="15.75" customHeight="1" x14ac:dyDescent="0.25">
      <c r="A74" s="6">
        <f t="shared" si="3"/>
        <v>64620</v>
      </c>
      <c r="B74" t="s">
        <v>1031</v>
      </c>
      <c r="C74" t="s">
        <v>98</v>
      </c>
      <c r="D74" t="s">
        <v>852</v>
      </c>
      <c r="E74" t="s">
        <v>160</v>
      </c>
      <c r="F74" t="s">
        <v>144</v>
      </c>
      <c r="G74" t="s">
        <v>1104</v>
      </c>
      <c r="H74" t="s">
        <v>1105</v>
      </c>
      <c r="I74" s="1">
        <v>44132.583344907398</v>
      </c>
      <c r="J74" s="1">
        <v>44132.663182870398</v>
      </c>
      <c r="K74" t="s">
        <v>855</v>
      </c>
      <c r="L74" t="s">
        <v>172</v>
      </c>
      <c r="M74" s="2">
        <v>-1675</v>
      </c>
      <c r="N74" s="2">
        <f t="shared" si="2"/>
        <v>9200</v>
      </c>
      <c r="O74" t="s">
        <v>222</v>
      </c>
      <c r="P74" t="s">
        <v>8</v>
      </c>
      <c r="Q74" t="s">
        <v>315</v>
      </c>
      <c r="R74" t="s">
        <v>555</v>
      </c>
      <c r="S74">
        <v>1</v>
      </c>
    </row>
    <row r="75" spans="1:19" ht="15.75" customHeight="1" x14ac:dyDescent="0.25">
      <c r="A75" s="6">
        <f t="shared" si="3"/>
        <v>66295</v>
      </c>
      <c r="B75" t="s">
        <v>1031</v>
      </c>
      <c r="C75" t="s">
        <v>98</v>
      </c>
      <c r="D75" t="s">
        <v>852</v>
      </c>
      <c r="E75" t="s">
        <v>160</v>
      </c>
      <c r="F75" t="s">
        <v>144</v>
      </c>
      <c r="G75" t="s">
        <v>1106</v>
      </c>
      <c r="H75" t="s">
        <v>1107</v>
      </c>
      <c r="I75" s="1">
        <v>44132.498900462997</v>
      </c>
      <c r="J75" s="1">
        <v>44132.549050925903</v>
      </c>
      <c r="K75" t="s">
        <v>855</v>
      </c>
      <c r="L75" t="s">
        <v>172</v>
      </c>
      <c r="M75" s="2">
        <v>-1700</v>
      </c>
      <c r="N75" s="2">
        <f t="shared" si="2"/>
        <v>10875</v>
      </c>
      <c r="O75" t="s">
        <v>222</v>
      </c>
      <c r="P75" t="s">
        <v>201</v>
      </c>
      <c r="Q75" t="s">
        <v>179</v>
      </c>
      <c r="R75" t="s">
        <v>158</v>
      </c>
      <c r="S75">
        <v>1</v>
      </c>
    </row>
    <row r="76" spans="1:19" ht="15.75" customHeight="1" x14ac:dyDescent="0.25">
      <c r="A76" s="6">
        <f t="shared" si="3"/>
        <v>67995</v>
      </c>
      <c r="B76" t="s">
        <v>1031</v>
      </c>
      <c r="C76" t="s">
        <v>98</v>
      </c>
      <c r="D76" t="s">
        <v>852</v>
      </c>
      <c r="E76" t="s">
        <v>160</v>
      </c>
      <c r="F76" t="s">
        <v>144</v>
      </c>
      <c r="G76" t="s">
        <v>1108</v>
      </c>
      <c r="H76" t="s">
        <v>1109</v>
      </c>
      <c r="I76" s="1">
        <v>44131.652037036998</v>
      </c>
      <c r="J76" s="1">
        <v>44131.761747685203</v>
      </c>
      <c r="K76" t="s">
        <v>855</v>
      </c>
      <c r="L76" t="s">
        <v>172</v>
      </c>
      <c r="M76" s="2">
        <v>-1880</v>
      </c>
      <c r="N76" s="2">
        <f t="shared" si="2"/>
        <v>12575</v>
      </c>
      <c r="O76" t="s">
        <v>222</v>
      </c>
      <c r="P76" t="s">
        <v>129</v>
      </c>
      <c r="Q76" t="s">
        <v>299</v>
      </c>
      <c r="R76" t="s">
        <v>114</v>
      </c>
      <c r="S76">
        <v>2</v>
      </c>
    </row>
    <row r="77" spans="1:19" ht="15.75" customHeight="1" x14ac:dyDescent="0.25">
      <c r="A77" s="6">
        <f t="shared" si="3"/>
        <v>69875</v>
      </c>
      <c r="B77" t="s">
        <v>1031</v>
      </c>
      <c r="C77" t="s">
        <v>98</v>
      </c>
      <c r="D77" t="s">
        <v>852</v>
      </c>
      <c r="E77" t="s">
        <v>160</v>
      </c>
      <c r="F77" t="s">
        <v>144</v>
      </c>
      <c r="G77" t="s">
        <v>1110</v>
      </c>
      <c r="H77" t="s">
        <v>1111</v>
      </c>
      <c r="I77" s="1">
        <v>44130.750011574099</v>
      </c>
      <c r="J77" s="1">
        <v>44131.467210648101</v>
      </c>
      <c r="K77" t="s">
        <v>855</v>
      </c>
      <c r="L77" t="s">
        <v>95</v>
      </c>
      <c r="M77" s="2">
        <v>1655</v>
      </c>
      <c r="N77" s="2">
        <f t="shared" si="2"/>
        <v>14455</v>
      </c>
      <c r="O77" t="s">
        <v>222</v>
      </c>
      <c r="P77" t="s">
        <v>486</v>
      </c>
      <c r="Q77" t="s">
        <v>83</v>
      </c>
      <c r="R77" t="s">
        <v>248</v>
      </c>
      <c r="S77">
        <v>5</v>
      </c>
    </row>
    <row r="78" spans="1:19" ht="15.75" customHeight="1" x14ac:dyDescent="0.25">
      <c r="A78" s="6">
        <f t="shared" si="3"/>
        <v>68220</v>
      </c>
      <c r="B78" t="s">
        <v>1031</v>
      </c>
      <c r="C78" t="s">
        <v>98</v>
      </c>
      <c r="D78" t="s">
        <v>852</v>
      </c>
      <c r="E78" t="s">
        <v>160</v>
      </c>
      <c r="F78" t="s">
        <v>144</v>
      </c>
      <c r="G78" t="s">
        <v>1112</v>
      </c>
      <c r="H78" t="s">
        <v>1113</v>
      </c>
      <c r="I78" s="1">
        <v>44130.583344907398</v>
      </c>
      <c r="J78" s="1">
        <v>44130.666631944398</v>
      </c>
      <c r="K78" t="s">
        <v>855</v>
      </c>
      <c r="L78" t="s">
        <v>95</v>
      </c>
      <c r="M78" s="2">
        <v>1660</v>
      </c>
      <c r="N78" s="2">
        <f t="shared" si="2"/>
        <v>12800</v>
      </c>
      <c r="O78" t="s">
        <v>222</v>
      </c>
      <c r="P78" t="s">
        <v>690</v>
      </c>
      <c r="Q78" t="s">
        <v>165</v>
      </c>
      <c r="R78" t="s">
        <v>248</v>
      </c>
      <c r="S78">
        <v>1</v>
      </c>
    </row>
    <row r="79" spans="1:19" ht="15.75" customHeight="1" x14ac:dyDescent="0.25">
      <c r="A79" s="6">
        <f t="shared" si="3"/>
        <v>66560</v>
      </c>
      <c r="B79" t="s">
        <v>1031</v>
      </c>
      <c r="C79" t="s">
        <v>98</v>
      </c>
      <c r="D79" t="s">
        <v>852</v>
      </c>
      <c r="E79" t="s">
        <v>160</v>
      </c>
      <c r="F79" t="s">
        <v>144</v>
      </c>
      <c r="G79" t="s">
        <v>1069</v>
      </c>
      <c r="H79" t="s">
        <v>1114</v>
      </c>
      <c r="I79" s="1">
        <v>44130.397951388899</v>
      </c>
      <c r="J79" s="1">
        <v>44130.458437499998</v>
      </c>
      <c r="K79" t="s">
        <v>855</v>
      </c>
      <c r="L79" t="s">
        <v>172</v>
      </c>
      <c r="M79" s="2">
        <v>-1935</v>
      </c>
      <c r="N79" s="2">
        <f t="shared" si="2"/>
        <v>11140</v>
      </c>
      <c r="O79" t="s">
        <v>222</v>
      </c>
      <c r="P79" t="s">
        <v>887</v>
      </c>
      <c r="Q79" t="s">
        <v>859</v>
      </c>
      <c r="R79" t="s">
        <v>1115</v>
      </c>
      <c r="S79">
        <v>2</v>
      </c>
    </row>
    <row r="80" spans="1:19" ht="15.75" customHeight="1" x14ac:dyDescent="0.25">
      <c r="A80" s="6">
        <f t="shared" si="3"/>
        <v>68495</v>
      </c>
      <c r="B80" t="s">
        <v>1031</v>
      </c>
      <c r="C80" t="s">
        <v>98</v>
      </c>
      <c r="D80" t="s">
        <v>852</v>
      </c>
      <c r="E80" t="s">
        <v>160</v>
      </c>
      <c r="F80" t="s">
        <v>144</v>
      </c>
      <c r="G80" t="s">
        <v>1116</v>
      </c>
      <c r="H80" t="s">
        <v>904</v>
      </c>
      <c r="I80" s="1">
        <v>44125.224606481497</v>
      </c>
      <c r="J80" s="1">
        <v>44125.4050810185</v>
      </c>
      <c r="K80" t="s">
        <v>855</v>
      </c>
      <c r="L80" t="s">
        <v>95</v>
      </c>
      <c r="M80" s="2">
        <v>1665</v>
      </c>
      <c r="N80" s="2">
        <f t="shared" si="2"/>
        <v>13075</v>
      </c>
      <c r="O80" t="s">
        <v>222</v>
      </c>
      <c r="P80" t="s">
        <v>353</v>
      </c>
      <c r="Q80" t="s">
        <v>165</v>
      </c>
      <c r="R80" t="s">
        <v>101</v>
      </c>
      <c r="S80">
        <v>2</v>
      </c>
    </row>
    <row r="81" spans="1:19" ht="15.75" customHeight="1" x14ac:dyDescent="0.25">
      <c r="A81" s="6">
        <f t="shared" si="3"/>
        <v>66830</v>
      </c>
      <c r="B81" t="s">
        <v>1031</v>
      </c>
      <c r="C81" t="s">
        <v>98</v>
      </c>
      <c r="D81" t="s">
        <v>852</v>
      </c>
      <c r="E81" t="s">
        <v>160</v>
      </c>
      <c r="F81" t="s">
        <v>144</v>
      </c>
      <c r="G81" t="s">
        <v>1117</v>
      </c>
      <c r="H81" t="s">
        <v>1118</v>
      </c>
      <c r="I81" s="1">
        <v>44123.687511574099</v>
      </c>
      <c r="J81" s="1">
        <v>44123.847557870402</v>
      </c>
      <c r="K81" t="s">
        <v>855</v>
      </c>
      <c r="L81" t="s">
        <v>95</v>
      </c>
      <c r="M81" s="2">
        <v>1660</v>
      </c>
      <c r="N81" s="2">
        <f t="shared" si="2"/>
        <v>11410</v>
      </c>
      <c r="O81" t="s">
        <v>222</v>
      </c>
      <c r="P81" t="s">
        <v>468</v>
      </c>
      <c r="Q81" t="s">
        <v>145</v>
      </c>
      <c r="R81" t="s">
        <v>38</v>
      </c>
      <c r="S81">
        <v>2</v>
      </c>
    </row>
    <row r="82" spans="1:19" ht="15.75" customHeight="1" x14ac:dyDescent="0.25">
      <c r="A82" s="6">
        <f t="shared" si="3"/>
        <v>65170</v>
      </c>
      <c r="B82" t="s">
        <v>1031</v>
      </c>
      <c r="C82" t="s">
        <v>98</v>
      </c>
      <c r="D82" t="s">
        <v>852</v>
      </c>
      <c r="E82" t="s">
        <v>160</v>
      </c>
      <c r="F82" t="s">
        <v>144</v>
      </c>
      <c r="G82" t="s">
        <v>1119</v>
      </c>
      <c r="H82" t="s">
        <v>1120</v>
      </c>
      <c r="I82" s="1">
        <v>44123.463113425903</v>
      </c>
      <c r="J82" s="1">
        <v>44123.574594907397</v>
      </c>
      <c r="K82" t="s">
        <v>855</v>
      </c>
      <c r="L82" t="s">
        <v>172</v>
      </c>
      <c r="M82" s="2">
        <v>-1685</v>
      </c>
      <c r="N82" s="2">
        <f t="shared" si="2"/>
        <v>9750</v>
      </c>
      <c r="O82" t="s">
        <v>222</v>
      </c>
      <c r="P82" t="s">
        <v>163</v>
      </c>
      <c r="Q82" t="s">
        <v>800</v>
      </c>
      <c r="R82" t="s">
        <v>757</v>
      </c>
      <c r="S82">
        <v>1</v>
      </c>
    </row>
    <row r="83" spans="1:19" ht="15.75" customHeight="1" x14ac:dyDescent="0.25">
      <c r="A83" s="6">
        <f t="shared" si="3"/>
        <v>66855</v>
      </c>
      <c r="B83" t="s">
        <v>1031</v>
      </c>
      <c r="C83" t="s">
        <v>98</v>
      </c>
      <c r="D83" t="s">
        <v>852</v>
      </c>
      <c r="E83" t="s">
        <v>160</v>
      </c>
      <c r="F83" t="s">
        <v>144</v>
      </c>
      <c r="G83" t="s">
        <v>1121</v>
      </c>
      <c r="H83" t="s">
        <v>1122</v>
      </c>
      <c r="I83" s="1">
        <v>44122.754733796297</v>
      </c>
      <c r="J83" s="1">
        <v>44123.219143518501</v>
      </c>
      <c r="K83" t="s">
        <v>855</v>
      </c>
      <c r="L83" t="s">
        <v>95</v>
      </c>
      <c r="M83" s="2">
        <v>1600</v>
      </c>
      <c r="N83" s="2">
        <f t="shared" si="2"/>
        <v>11435</v>
      </c>
      <c r="O83" t="s">
        <v>222</v>
      </c>
      <c r="P83" t="s">
        <v>180</v>
      </c>
      <c r="Q83" t="s">
        <v>316</v>
      </c>
      <c r="R83" t="s">
        <v>369</v>
      </c>
      <c r="S83">
        <v>3</v>
      </c>
    </row>
    <row r="84" spans="1:19" ht="15.75" customHeight="1" x14ac:dyDescent="0.25">
      <c r="A84" s="6">
        <f t="shared" si="3"/>
        <v>65255</v>
      </c>
      <c r="B84" t="s">
        <v>1031</v>
      </c>
      <c r="C84" t="s">
        <v>98</v>
      </c>
      <c r="D84" t="s">
        <v>852</v>
      </c>
      <c r="E84" t="s">
        <v>160</v>
      </c>
      <c r="F84" t="s">
        <v>144</v>
      </c>
      <c r="G84" t="s">
        <v>1123</v>
      </c>
      <c r="H84" t="s">
        <v>1124</v>
      </c>
      <c r="I84" s="1">
        <v>44120.124618055597</v>
      </c>
      <c r="J84" s="1">
        <v>44120.417395833298</v>
      </c>
      <c r="K84" t="s">
        <v>855</v>
      </c>
      <c r="L84" t="s">
        <v>95</v>
      </c>
      <c r="M84" s="2">
        <v>1625</v>
      </c>
      <c r="N84" s="2">
        <f t="shared" si="2"/>
        <v>9835</v>
      </c>
      <c r="O84" t="s">
        <v>222</v>
      </c>
      <c r="P84" t="s">
        <v>505</v>
      </c>
      <c r="Q84" t="s">
        <v>83</v>
      </c>
      <c r="R84" t="s">
        <v>180</v>
      </c>
      <c r="S84">
        <v>3</v>
      </c>
    </row>
    <row r="85" spans="1:19" ht="15.75" customHeight="1" x14ac:dyDescent="0.25">
      <c r="A85" s="6">
        <f t="shared" si="3"/>
        <v>63630</v>
      </c>
      <c r="B85" t="s">
        <v>1031</v>
      </c>
      <c r="C85" t="s">
        <v>98</v>
      </c>
      <c r="D85" t="s">
        <v>852</v>
      </c>
      <c r="E85" t="s">
        <v>160</v>
      </c>
      <c r="F85" t="s">
        <v>144</v>
      </c>
      <c r="G85" t="s">
        <v>1125</v>
      </c>
      <c r="H85" t="s">
        <v>1126</v>
      </c>
      <c r="I85" s="1">
        <v>44119.275810185201</v>
      </c>
      <c r="J85" s="1">
        <v>44119.637175925898</v>
      </c>
      <c r="K85" t="s">
        <v>855</v>
      </c>
      <c r="L85" t="s">
        <v>95</v>
      </c>
      <c r="M85" s="2">
        <v>1660</v>
      </c>
      <c r="N85" s="2">
        <f t="shared" si="2"/>
        <v>8210</v>
      </c>
      <c r="O85" t="s">
        <v>222</v>
      </c>
      <c r="P85" t="s">
        <v>441</v>
      </c>
      <c r="Q85" t="s">
        <v>163</v>
      </c>
      <c r="R85" t="s">
        <v>6</v>
      </c>
      <c r="S85">
        <v>3</v>
      </c>
    </row>
    <row r="86" spans="1:19" ht="15.75" customHeight="1" x14ac:dyDescent="0.25">
      <c r="A86" s="6">
        <f t="shared" si="3"/>
        <v>61970</v>
      </c>
      <c r="B86" t="s">
        <v>1031</v>
      </c>
      <c r="C86" t="s">
        <v>98</v>
      </c>
      <c r="D86" t="s">
        <v>852</v>
      </c>
      <c r="E86" t="s">
        <v>160</v>
      </c>
      <c r="F86" t="s">
        <v>144</v>
      </c>
      <c r="G86" t="s">
        <v>1127</v>
      </c>
      <c r="H86" t="s">
        <v>1128</v>
      </c>
      <c r="I86" s="1">
        <v>44112.533344907402</v>
      </c>
      <c r="J86" s="1">
        <v>44113.441516203697</v>
      </c>
      <c r="K86" t="s">
        <v>855</v>
      </c>
      <c r="L86" t="s">
        <v>95</v>
      </c>
      <c r="M86" s="2">
        <v>1655</v>
      </c>
      <c r="N86" s="2">
        <f t="shared" si="2"/>
        <v>6550</v>
      </c>
      <c r="O86" t="s">
        <v>222</v>
      </c>
      <c r="P86" t="s">
        <v>817</v>
      </c>
      <c r="Q86" t="s">
        <v>8</v>
      </c>
      <c r="R86" t="s">
        <v>6</v>
      </c>
      <c r="S86">
        <v>7</v>
      </c>
    </row>
    <row r="87" spans="1:19" ht="15.75" customHeight="1" x14ac:dyDescent="0.25">
      <c r="A87" s="6">
        <f t="shared" si="3"/>
        <v>60315</v>
      </c>
      <c r="B87" t="s">
        <v>1031</v>
      </c>
      <c r="C87" t="s">
        <v>98</v>
      </c>
      <c r="D87" t="s">
        <v>852</v>
      </c>
      <c r="E87" t="s">
        <v>160</v>
      </c>
      <c r="F87" t="s">
        <v>144</v>
      </c>
      <c r="G87" t="s">
        <v>1129</v>
      </c>
      <c r="H87" t="s">
        <v>1130</v>
      </c>
      <c r="I87" s="1">
        <v>44111.583344907398</v>
      </c>
      <c r="J87" s="1">
        <v>44112.112476851798</v>
      </c>
      <c r="K87" t="s">
        <v>855</v>
      </c>
      <c r="L87" t="s">
        <v>95</v>
      </c>
      <c r="M87" s="2">
        <v>1635</v>
      </c>
      <c r="N87" s="2">
        <f t="shared" si="2"/>
        <v>4895</v>
      </c>
      <c r="O87" t="s">
        <v>222</v>
      </c>
      <c r="P87" t="s">
        <v>888</v>
      </c>
      <c r="Q87" t="s">
        <v>68</v>
      </c>
      <c r="R87" t="s">
        <v>107</v>
      </c>
      <c r="S87">
        <v>4</v>
      </c>
    </row>
    <row r="88" spans="1:19" ht="15.75" customHeight="1" x14ac:dyDescent="0.25">
      <c r="A88" s="6">
        <f t="shared" si="3"/>
        <v>58680</v>
      </c>
      <c r="B88" t="s">
        <v>1031</v>
      </c>
      <c r="C88" t="s">
        <v>98</v>
      </c>
      <c r="D88" t="s">
        <v>852</v>
      </c>
      <c r="E88" t="s">
        <v>160</v>
      </c>
      <c r="F88" t="s">
        <v>144</v>
      </c>
      <c r="G88" t="s">
        <v>1131</v>
      </c>
      <c r="H88" t="s">
        <v>1132</v>
      </c>
      <c r="I88" s="1">
        <v>44111.416678240697</v>
      </c>
      <c r="J88" s="1">
        <v>44111.574444444399</v>
      </c>
      <c r="K88" t="s">
        <v>855</v>
      </c>
      <c r="L88" t="s">
        <v>95</v>
      </c>
      <c r="M88" s="2">
        <v>1660</v>
      </c>
      <c r="N88" s="2">
        <f t="shared" si="2"/>
        <v>3260</v>
      </c>
      <c r="O88" t="s">
        <v>222</v>
      </c>
      <c r="P88" t="s">
        <v>1133</v>
      </c>
      <c r="Q88" t="s">
        <v>83</v>
      </c>
      <c r="R88" t="s">
        <v>101</v>
      </c>
      <c r="S88">
        <v>1</v>
      </c>
    </row>
    <row r="89" spans="1:19" ht="15.75" customHeight="1" x14ac:dyDescent="0.25">
      <c r="A89" s="6">
        <f t="shared" si="3"/>
        <v>57020</v>
      </c>
      <c r="B89" t="s">
        <v>1031</v>
      </c>
      <c r="C89" t="s">
        <v>98</v>
      </c>
      <c r="D89" t="s">
        <v>852</v>
      </c>
      <c r="E89" t="s">
        <v>160</v>
      </c>
      <c r="F89" t="s">
        <v>144</v>
      </c>
      <c r="G89" t="s">
        <v>1134</v>
      </c>
      <c r="H89" t="s">
        <v>1135</v>
      </c>
      <c r="I89" s="1">
        <v>44110.914548611101</v>
      </c>
      <c r="J89" s="1">
        <v>44111.332650463002</v>
      </c>
      <c r="K89" t="s">
        <v>855</v>
      </c>
      <c r="L89" t="s">
        <v>95</v>
      </c>
      <c r="M89" s="2">
        <v>1640</v>
      </c>
      <c r="N89" s="2">
        <f t="shared" si="2"/>
        <v>1600</v>
      </c>
      <c r="O89" t="s">
        <v>222</v>
      </c>
      <c r="P89" t="s">
        <v>515</v>
      </c>
      <c r="Q89" t="s">
        <v>60</v>
      </c>
      <c r="R89" t="s">
        <v>107</v>
      </c>
      <c r="S89">
        <v>4</v>
      </c>
    </row>
    <row r="90" spans="1:19" ht="15.75" customHeight="1" x14ac:dyDescent="0.25">
      <c r="A90" s="6">
        <f t="shared" si="3"/>
        <v>55380</v>
      </c>
      <c r="B90" t="s">
        <v>1031</v>
      </c>
      <c r="C90" t="s">
        <v>98</v>
      </c>
      <c r="D90" t="s">
        <v>852</v>
      </c>
      <c r="E90" t="s">
        <v>160</v>
      </c>
      <c r="F90" t="s">
        <v>144</v>
      </c>
      <c r="G90" t="s">
        <v>886</v>
      </c>
      <c r="H90" t="s">
        <v>1136</v>
      </c>
      <c r="I90" s="1">
        <v>44110.583344907398</v>
      </c>
      <c r="J90" s="1">
        <v>44110.6195717593</v>
      </c>
      <c r="K90" t="s">
        <v>855</v>
      </c>
      <c r="L90" t="s">
        <v>172</v>
      </c>
      <c r="M90" s="2">
        <v>-1585</v>
      </c>
      <c r="N90" s="2">
        <f t="shared" si="2"/>
        <v>-40</v>
      </c>
      <c r="O90" t="s">
        <v>222</v>
      </c>
      <c r="P90" t="s">
        <v>165</v>
      </c>
      <c r="Q90" t="s">
        <v>574</v>
      </c>
      <c r="R90" t="s">
        <v>1137</v>
      </c>
      <c r="S90">
        <v>1</v>
      </c>
    </row>
    <row r="91" spans="1:19" ht="15.75" customHeight="1" x14ac:dyDescent="0.25">
      <c r="A91" s="6">
        <f t="shared" si="3"/>
        <v>56965</v>
      </c>
      <c r="B91" t="s">
        <v>1031</v>
      </c>
      <c r="C91" t="s">
        <v>98</v>
      </c>
      <c r="D91" t="s">
        <v>852</v>
      </c>
      <c r="E91" t="s">
        <v>160</v>
      </c>
      <c r="F91" t="s">
        <v>144</v>
      </c>
      <c r="G91" t="s">
        <v>1138</v>
      </c>
      <c r="H91" t="s">
        <v>1139</v>
      </c>
      <c r="I91" s="1">
        <v>44109.6246875</v>
      </c>
      <c r="J91" s="1">
        <v>44110.493541666699</v>
      </c>
      <c r="K91" t="s">
        <v>855</v>
      </c>
      <c r="L91" t="s">
        <v>172</v>
      </c>
      <c r="M91" s="2">
        <v>-1880</v>
      </c>
      <c r="N91" s="2">
        <f t="shared" si="2"/>
        <v>1545</v>
      </c>
      <c r="O91" t="s">
        <v>222</v>
      </c>
      <c r="P91" t="s">
        <v>810</v>
      </c>
      <c r="Q91" t="s">
        <v>791</v>
      </c>
      <c r="R91" t="s">
        <v>1140</v>
      </c>
      <c r="S91">
        <v>6</v>
      </c>
    </row>
    <row r="92" spans="1:19" ht="15.75" customHeight="1" x14ac:dyDescent="0.25">
      <c r="A92" s="6">
        <f t="shared" si="3"/>
        <v>58845</v>
      </c>
      <c r="B92" t="s">
        <v>1031</v>
      </c>
      <c r="C92" t="s">
        <v>98</v>
      </c>
      <c r="D92" t="s">
        <v>852</v>
      </c>
      <c r="E92" t="s">
        <v>160</v>
      </c>
      <c r="F92" t="s">
        <v>144</v>
      </c>
      <c r="G92" t="s">
        <v>1141</v>
      </c>
      <c r="H92" t="s">
        <v>1142</v>
      </c>
      <c r="I92" s="1">
        <v>44108.750011574099</v>
      </c>
      <c r="J92" s="1">
        <v>44109.426157407397</v>
      </c>
      <c r="K92" t="s">
        <v>855</v>
      </c>
      <c r="L92" t="s">
        <v>95</v>
      </c>
      <c r="M92" s="2">
        <v>1650</v>
      </c>
      <c r="N92" s="2">
        <f t="shared" si="2"/>
        <v>3425</v>
      </c>
      <c r="O92" t="s">
        <v>222</v>
      </c>
      <c r="P92" t="s">
        <v>1143</v>
      </c>
      <c r="Q92" t="s">
        <v>165</v>
      </c>
      <c r="R92" t="s">
        <v>6</v>
      </c>
      <c r="S92">
        <v>5</v>
      </c>
    </row>
    <row r="93" spans="1:19" ht="15.75" customHeight="1" x14ac:dyDescent="0.25">
      <c r="A93" s="6">
        <f t="shared" si="3"/>
        <v>57195</v>
      </c>
      <c r="B93" t="s">
        <v>1031</v>
      </c>
      <c r="C93" t="s">
        <v>98</v>
      </c>
      <c r="D93" t="s">
        <v>852</v>
      </c>
      <c r="E93" t="s">
        <v>160</v>
      </c>
      <c r="F93" t="s">
        <v>144</v>
      </c>
      <c r="G93" t="s">
        <v>1144</v>
      </c>
      <c r="H93" t="s">
        <v>1145</v>
      </c>
      <c r="I93" s="1">
        <v>44106.587696759299</v>
      </c>
      <c r="J93" s="1">
        <v>44106.666539351798</v>
      </c>
      <c r="K93" t="s">
        <v>855</v>
      </c>
      <c r="L93" t="s">
        <v>172</v>
      </c>
      <c r="M93" s="2">
        <v>-1675</v>
      </c>
      <c r="N93" s="2">
        <f t="shared" si="2"/>
        <v>1775</v>
      </c>
      <c r="O93" t="s">
        <v>222</v>
      </c>
      <c r="P93" t="s">
        <v>165</v>
      </c>
      <c r="Q93" t="s">
        <v>703</v>
      </c>
      <c r="R93" t="s">
        <v>511</v>
      </c>
      <c r="S93">
        <v>1</v>
      </c>
    </row>
    <row r="94" spans="1:19" ht="15.75" customHeight="1" x14ac:dyDescent="0.25">
      <c r="A94" s="6">
        <f t="shared" si="3"/>
        <v>58870</v>
      </c>
      <c r="B94" t="s">
        <v>1031</v>
      </c>
      <c r="C94" t="s">
        <v>98</v>
      </c>
      <c r="D94" t="s">
        <v>852</v>
      </c>
      <c r="E94" t="s">
        <v>160</v>
      </c>
      <c r="F94" t="s">
        <v>144</v>
      </c>
      <c r="G94" t="s">
        <v>1146</v>
      </c>
      <c r="H94" t="s">
        <v>1147</v>
      </c>
      <c r="I94" s="1">
        <v>44106.281006944402</v>
      </c>
      <c r="J94" s="1">
        <v>44106.420509259297</v>
      </c>
      <c r="K94" t="s">
        <v>855</v>
      </c>
      <c r="L94" t="s">
        <v>95</v>
      </c>
      <c r="M94" s="2">
        <v>1650</v>
      </c>
      <c r="N94" s="2">
        <f t="shared" si="2"/>
        <v>3450</v>
      </c>
      <c r="O94" t="s">
        <v>222</v>
      </c>
      <c r="P94" t="s">
        <v>1148</v>
      </c>
      <c r="Q94" t="s">
        <v>60</v>
      </c>
      <c r="R94" t="s">
        <v>180</v>
      </c>
      <c r="S94">
        <v>2</v>
      </c>
    </row>
    <row r="95" spans="1:19" ht="15.75" customHeight="1" x14ac:dyDescent="0.25">
      <c r="A95" s="6">
        <f t="shared" si="3"/>
        <v>57220</v>
      </c>
      <c r="B95" t="s">
        <v>1031</v>
      </c>
      <c r="C95" t="s">
        <v>98</v>
      </c>
      <c r="D95" t="s">
        <v>852</v>
      </c>
      <c r="E95" t="s">
        <v>160</v>
      </c>
      <c r="F95" t="s">
        <v>144</v>
      </c>
      <c r="G95" t="s">
        <v>1149</v>
      </c>
      <c r="H95" t="s">
        <v>1150</v>
      </c>
      <c r="I95" s="1">
        <v>44106.103530092601</v>
      </c>
      <c r="J95" s="1">
        <v>44106.233958333301</v>
      </c>
      <c r="K95" t="s">
        <v>855</v>
      </c>
      <c r="L95" t="s">
        <v>172</v>
      </c>
      <c r="M95" s="2">
        <v>-1670</v>
      </c>
      <c r="N95" s="2">
        <f t="shared" si="2"/>
        <v>1800</v>
      </c>
      <c r="O95" t="s">
        <v>222</v>
      </c>
      <c r="P95" t="s">
        <v>83</v>
      </c>
      <c r="Q95" t="s">
        <v>669</v>
      </c>
      <c r="R95" t="s">
        <v>1151</v>
      </c>
      <c r="S95">
        <v>1</v>
      </c>
    </row>
    <row r="96" spans="1:19" ht="15.75" customHeight="1" x14ac:dyDescent="0.25">
      <c r="A96" s="6">
        <f t="shared" si="3"/>
        <v>58890</v>
      </c>
      <c r="B96" t="s">
        <v>1031</v>
      </c>
      <c r="C96" t="s">
        <v>98</v>
      </c>
      <c r="D96" t="s">
        <v>852</v>
      </c>
      <c r="E96" t="s">
        <v>160</v>
      </c>
      <c r="F96" t="s">
        <v>144</v>
      </c>
      <c r="G96" t="s">
        <v>1152</v>
      </c>
      <c r="H96" t="s">
        <v>1153</v>
      </c>
      <c r="I96" s="1">
        <v>44104.416678240697</v>
      </c>
      <c r="J96" s="1">
        <v>44104.521944444401</v>
      </c>
      <c r="K96" t="s">
        <v>855</v>
      </c>
      <c r="L96" t="s">
        <v>95</v>
      </c>
      <c r="M96" s="2">
        <v>1565</v>
      </c>
      <c r="N96" s="2">
        <f t="shared" si="2"/>
        <v>3470</v>
      </c>
      <c r="O96" t="s">
        <v>222</v>
      </c>
      <c r="P96" t="s">
        <v>832</v>
      </c>
      <c r="Q96" t="s">
        <v>163</v>
      </c>
      <c r="R96" t="s">
        <v>135</v>
      </c>
      <c r="S96">
        <v>1</v>
      </c>
    </row>
    <row r="97" spans="1:19" ht="15.75" customHeight="1" x14ac:dyDescent="0.25">
      <c r="A97" s="6">
        <f t="shared" si="3"/>
        <v>57325</v>
      </c>
      <c r="B97" t="s">
        <v>1031</v>
      </c>
      <c r="C97" t="s">
        <v>98</v>
      </c>
      <c r="D97" t="s">
        <v>852</v>
      </c>
      <c r="E97" t="s">
        <v>160</v>
      </c>
      <c r="F97" t="s">
        <v>144</v>
      </c>
      <c r="G97" t="s">
        <v>1155</v>
      </c>
      <c r="H97" t="s">
        <v>1156</v>
      </c>
      <c r="I97" s="1">
        <v>44104.126747685201</v>
      </c>
      <c r="J97" s="1">
        <v>44104.361539351798</v>
      </c>
      <c r="K97" t="s">
        <v>855</v>
      </c>
      <c r="L97" t="s">
        <v>95</v>
      </c>
      <c r="M97" s="2">
        <v>1645</v>
      </c>
      <c r="N97" s="2">
        <f t="shared" si="2"/>
        <v>1905</v>
      </c>
      <c r="O97" t="s">
        <v>222</v>
      </c>
      <c r="P97" t="s">
        <v>1157</v>
      </c>
      <c r="Q97" t="s">
        <v>60</v>
      </c>
      <c r="R97" t="s">
        <v>223</v>
      </c>
      <c r="S97">
        <v>2</v>
      </c>
    </row>
    <row r="98" spans="1:19" ht="15.75" customHeight="1" x14ac:dyDescent="0.25">
      <c r="A98" s="6">
        <f t="shared" si="3"/>
        <v>55680</v>
      </c>
      <c r="B98" t="s">
        <v>1031</v>
      </c>
      <c r="C98" t="s">
        <v>98</v>
      </c>
      <c r="D98" t="s">
        <v>852</v>
      </c>
      <c r="E98" t="s">
        <v>160</v>
      </c>
      <c r="F98" t="s">
        <v>144</v>
      </c>
      <c r="G98" t="s">
        <v>1158</v>
      </c>
      <c r="H98" t="s">
        <v>1159</v>
      </c>
      <c r="I98" s="1">
        <v>44099.583344907398</v>
      </c>
      <c r="J98" s="1">
        <v>44099.631851851896</v>
      </c>
      <c r="K98" t="s">
        <v>855</v>
      </c>
      <c r="L98" t="s">
        <v>95</v>
      </c>
      <c r="M98" s="2">
        <v>1660</v>
      </c>
      <c r="N98" s="2">
        <f t="shared" si="2"/>
        <v>260</v>
      </c>
      <c r="O98" t="s">
        <v>222</v>
      </c>
      <c r="P98" t="s">
        <v>127</v>
      </c>
      <c r="Q98" t="s">
        <v>83</v>
      </c>
      <c r="R98" t="s">
        <v>101</v>
      </c>
      <c r="S98">
        <v>1</v>
      </c>
    </row>
    <row r="99" spans="1:19" ht="15.75" customHeight="1" x14ac:dyDescent="0.25">
      <c r="A99" s="6">
        <f t="shared" si="3"/>
        <v>54020</v>
      </c>
      <c r="B99" t="s">
        <v>1031</v>
      </c>
      <c r="C99" t="s">
        <v>98</v>
      </c>
      <c r="D99" t="s">
        <v>852</v>
      </c>
      <c r="E99" t="s">
        <v>160</v>
      </c>
      <c r="F99" t="s">
        <v>144</v>
      </c>
      <c r="G99" t="s">
        <v>1160</v>
      </c>
      <c r="H99" t="s">
        <v>1161</v>
      </c>
      <c r="I99" s="1">
        <v>44099.332465277803</v>
      </c>
      <c r="J99" s="1">
        <v>44099.444525462997</v>
      </c>
      <c r="K99" t="s">
        <v>855</v>
      </c>
      <c r="L99" t="s">
        <v>95</v>
      </c>
      <c r="M99" s="2">
        <v>1625</v>
      </c>
      <c r="N99" s="2">
        <f t="shared" si="2"/>
        <v>-1400</v>
      </c>
      <c r="O99" t="s">
        <v>222</v>
      </c>
      <c r="P99" t="s">
        <v>304</v>
      </c>
      <c r="Q99" t="s">
        <v>60</v>
      </c>
      <c r="R99" t="s">
        <v>38</v>
      </c>
      <c r="S99">
        <v>2</v>
      </c>
    </row>
    <row r="100" spans="1:19" ht="15.75" customHeight="1" x14ac:dyDescent="0.25">
      <c r="A100" s="6">
        <f t="shared" si="3"/>
        <v>52395</v>
      </c>
      <c r="B100" t="s">
        <v>1031</v>
      </c>
      <c r="C100" t="s">
        <v>98</v>
      </c>
      <c r="D100" t="s">
        <v>852</v>
      </c>
      <c r="E100" t="s">
        <v>160</v>
      </c>
      <c r="F100" t="s">
        <v>144</v>
      </c>
      <c r="G100" t="s">
        <v>1162</v>
      </c>
      <c r="H100" t="s">
        <v>1163</v>
      </c>
      <c r="I100" s="1">
        <v>44098.750023148103</v>
      </c>
      <c r="J100" s="1">
        <v>44099.096469907403</v>
      </c>
      <c r="K100" t="s">
        <v>855</v>
      </c>
      <c r="L100" t="s">
        <v>172</v>
      </c>
      <c r="M100" s="2">
        <v>-740</v>
      </c>
      <c r="N100" s="2">
        <f t="shared" si="2"/>
        <v>-3025</v>
      </c>
      <c r="O100" t="s">
        <v>222</v>
      </c>
      <c r="P100" t="s">
        <v>366</v>
      </c>
      <c r="Q100" t="s">
        <v>1164</v>
      </c>
      <c r="R100" t="s">
        <v>1165</v>
      </c>
      <c r="S100">
        <v>3</v>
      </c>
    </row>
    <row r="101" spans="1:19" ht="15.75" customHeight="1" x14ac:dyDescent="0.25">
      <c r="A101" s="6">
        <f t="shared" si="3"/>
        <v>53135</v>
      </c>
      <c r="B101" t="s">
        <v>1031</v>
      </c>
      <c r="C101" t="s">
        <v>98</v>
      </c>
      <c r="D101" t="s">
        <v>852</v>
      </c>
      <c r="E101" t="s">
        <v>160</v>
      </c>
      <c r="F101" t="s">
        <v>144</v>
      </c>
      <c r="G101" t="s">
        <v>1166</v>
      </c>
      <c r="H101" t="s">
        <v>1167</v>
      </c>
      <c r="I101" s="1">
        <v>44098.612488425897</v>
      </c>
      <c r="J101" s="1">
        <v>44098.622812499998</v>
      </c>
      <c r="K101" t="s">
        <v>855</v>
      </c>
      <c r="L101" t="s">
        <v>172</v>
      </c>
      <c r="M101" s="2">
        <v>-1675</v>
      </c>
      <c r="N101" s="2">
        <f t="shared" si="2"/>
        <v>-2285</v>
      </c>
      <c r="O101" t="s">
        <v>222</v>
      </c>
      <c r="P101" t="s">
        <v>165</v>
      </c>
      <c r="Q101" t="s">
        <v>214</v>
      </c>
      <c r="R101" t="s">
        <v>225</v>
      </c>
      <c r="S101">
        <v>1</v>
      </c>
    </row>
    <row r="102" spans="1:19" ht="15.75" customHeight="1" x14ac:dyDescent="0.25">
      <c r="A102" s="6">
        <f t="shared" si="3"/>
        <v>54810</v>
      </c>
      <c r="B102" t="s">
        <v>1031</v>
      </c>
      <c r="C102" t="s">
        <v>98</v>
      </c>
      <c r="D102" t="s">
        <v>852</v>
      </c>
      <c r="E102" t="s">
        <v>160</v>
      </c>
      <c r="F102" t="s">
        <v>144</v>
      </c>
      <c r="G102" t="s">
        <v>1167</v>
      </c>
      <c r="H102" t="s">
        <v>1168</v>
      </c>
      <c r="I102" s="1">
        <v>44098.417199074102</v>
      </c>
      <c r="J102" s="1">
        <v>44098.441168981502</v>
      </c>
      <c r="K102" t="s">
        <v>855</v>
      </c>
      <c r="L102" t="s">
        <v>172</v>
      </c>
      <c r="M102" s="2">
        <v>-1670</v>
      </c>
      <c r="N102" s="2">
        <f t="shared" si="2"/>
        <v>-610</v>
      </c>
      <c r="O102" t="s">
        <v>222</v>
      </c>
      <c r="P102" t="s">
        <v>8</v>
      </c>
      <c r="Q102" t="s">
        <v>1169</v>
      </c>
      <c r="R102" t="s">
        <v>300</v>
      </c>
      <c r="S102">
        <v>1</v>
      </c>
    </row>
    <row r="103" spans="1:19" ht="15.75" customHeight="1" x14ac:dyDescent="0.25">
      <c r="A103" s="6">
        <f t="shared" si="3"/>
        <v>56480</v>
      </c>
      <c r="B103" t="s">
        <v>1031</v>
      </c>
      <c r="C103" t="s">
        <v>98</v>
      </c>
      <c r="D103" t="s">
        <v>852</v>
      </c>
      <c r="E103" t="s">
        <v>160</v>
      </c>
      <c r="F103" t="s">
        <v>144</v>
      </c>
      <c r="G103" t="s">
        <v>1170</v>
      </c>
      <c r="H103" t="s">
        <v>1171</v>
      </c>
      <c r="I103" s="1">
        <v>44098.078148148103</v>
      </c>
      <c r="J103" s="1">
        <v>44098.359293981499</v>
      </c>
      <c r="K103" t="s">
        <v>855</v>
      </c>
      <c r="L103" t="s">
        <v>172</v>
      </c>
      <c r="M103" s="2">
        <v>-1920</v>
      </c>
      <c r="N103" s="2">
        <f t="shared" si="2"/>
        <v>1060</v>
      </c>
      <c r="O103" t="s">
        <v>222</v>
      </c>
      <c r="P103" t="s">
        <v>631</v>
      </c>
      <c r="Q103" t="s">
        <v>244</v>
      </c>
      <c r="R103" t="s">
        <v>930</v>
      </c>
      <c r="S103">
        <v>3</v>
      </c>
    </row>
    <row r="104" spans="1:19" ht="15.75" customHeight="1" x14ac:dyDescent="0.25">
      <c r="A104" s="6">
        <f t="shared" si="3"/>
        <v>58400</v>
      </c>
      <c r="B104" t="s">
        <v>1031</v>
      </c>
      <c r="C104" t="s">
        <v>98</v>
      </c>
      <c r="D104" t="s">
        <v>852</v>
      </c>
      <c r="E104" t="s">
        <v>160</v>
      </c>
      <c r="F104" t="s">
        <v>144</v>
      </c>
      <c r="G104" t="s">
        <v>1172</v>
      </c>
      <c r="H104" t="s">
        <v>1173</v>
      </c>
      <c r="I104" s="1">
        <v>44097.633807870399</v>
      </c>
      <c r="J104" s="1">
        <v>44097.810243055603</v>
      </c>
      <c r="K104" t="s">
        <v>855</v>
      </c>
      <c r="L104" t="s">
        <v>172</v>
      </c>
      <c r="M104" s="2">
        <v>-2125</v>
      </c>
      <c r="N104" s="2">
        <f t="shared" si="2"/>
        <v>2980</v>
      </c>
      <c r="O104" t="s">
        <v>222</v>
      </c>
      <c r="P104" t="s">
        <v>211</v>
      </c>
      <c r="Q104" t="s">
        <v>86</v>
      </c>
      <c r="R104" t="s">
        <v>792</v>
      </c>
      <c r="S104">
        <v>2</v>
      </c>
    </row>
    <row r="105" spans="1:19" ht="15.75" customHeight="1" x14ac:dyDescent="0.25">
      <c r="A105" s="6">
        <f t="shared" si="3"/>
        <v>60525</v>
      </c>
      <c r="B105" t="s">
        <v>1031</v>
      </c>
      <c r="C105" t="s">
        <v>98</v>
      </c>
      <c r="D105" t="s">
        <v>852</v>
      </c>
      <c r="E105" t="s">
        <v>160</v>
      </c>
      <c r="F105" t="s">
        <v>144</v>
      </c>
      <c r="G105" t="s">
        <v>1174</v>
      </c>
      <c r="H105" t="s">
        <v>1175</v>
      </c>
      <c r="I105" s="1">
        <v>44095.6239236111</v>
      </c>
      <c r="J105" s="1">
        <v>44095.655833333301</v>
      </c>
      <c r="K105" t="s">
        <v>855</v>
      </c>
      <c r="L105" t="s">
        <v>95</v>
      </c>
      <c r="M105" s="2">
        <v>1655</v>
      </c>
      <c r="N105" s="2">
        <f t="shared" si="2"/>
        <v>5105</v>
      </c>
      <c r="O105" t="s">
        <v>222</v>
      </c>
      <c r="P105" t="s">
        <v>1176</v>
      </c>
      <c r="Q105" t="s">
        <v>163</v>
      </c>
      <c r="R105" t="s">
        <v>127</v>
      </c>
      <c r="S105">
        <v>1</v>
      </c>
    </row>
    <row r="106" spans="1:19" ht="15.75" customHeight="1" x14ac:dyDescent="0.25">
      <c r="A106" s="6">
        <f t="shared" si="3"/>
        <v>58870</v>
      </c>
      <c r="B106" t="s">
        <v>1031</v>
      </c>
      <c r="C106" t="s">
        <v>98</v>
      </c>
      <c r="D106" t="s">
        <v>852</v>
      </c>
      <c r="E106" t="s">
        <v>160</v>
      </c>
      <c r="F106" t="s">
        <v>144</v>
      </c>
      <c r="G106" t="s">
        <v>1177</v>
      </c>
      <c r="H106" t="s">
        <v>1178</v>
      </c>
      <c r="I106" s="1">
        <v>44095.266655092601</v>
      </c>
      <c r="J106" s="1">
        <v>44095.439537036997</v>
      </c>
      <c r="K106" t="s">
        <v>855</v>
      </c>
      <c r="L106" t="s">
        <v>172</v>
      </c>
      <c r="M106" s="2">
        <v>-1955</v>
      </c>
      <c r="N106" s="2">
        <f t="shared" si="2"/>
        <v>3450</v>
      </c>
      <c r="O106" t="s">
        <v>222</v>
      </c>
      <c r="P106" t="s">
        <v>761</v>
      </c>
      <c r="Q106" t="s">
        <v>913</v>
      </c>
      <c r="R106" t="s">
        <v>1179</v>
      </c>
      <c r="S106">
        <v>2</v>
      </c>
    </row>
    <row r="107" spans="1:19" ht="15.75" customHeight="1" x14ac:dyDescent="0.25">
      <c r="A107" s="6">
        <f t="shared" si="3"/>
        <v>60825</v>
      </c>
      <c r="B107" t="s">
        <v>1031</v>
      </c>
      <c r="C107" t="s">
        <v>98</v>
      </c>
      <c r="D107" t="s">
        <v>852</v>
      </c>
      <c r="E107" t="s">
        <v>160</v>
      </c>
      <c r="F107" t="s">
        <v>144</v>
      </c>
      <c r="G107" t="s">
        <v>1180</v>
      </c>
      <c r="H107" t="s">
        <v>1181</v>
      </c>
      <c r="I107" s="1">
        <v>44094.793495370403</v>
      </c>
      <c r="J107" s="1">
        <v>44095.139525462997</v>
      </c>
      <c r="K107" t="s">
        <v>855</v>
      </c>
      <c r="L107" t="s">
        <v>172</v>
      </c>
      <c r="M107" s="2">
        <v>-1960</v>
      </c>
      <c r="N107" s="2">
        <f t="shared" si="2"/>
        <v>5405</v>
      </c>
      <c r="O107" t="s">
        <v>222</v>
      </c>
      <c r="P107" t="s">
        <v>213</v>
      </c>
      <c r="Q107" t="s">
        <v>680</v>
      </c>
      <c r="R107" t="s">
        <v>118</v>
      </c>
      <c r="S107">
        <v>3</v>
      </c>
    </row>
    <row r="108" spans="1:19" ht="15.75" customHeight="1" x14ac:dyDescent="0.25">
      <c r="A108" s="6">
        <f t="shared" si="3"/>
        <v>62785</v>
      </c>
      <c r="B108" t="s">
        <v>1031</v>
      </c>
      <c r="C108" t="s">
        <v>98</v>
      </c>
      <c r="D108" t="s">
        <v>852</v>
      </c>
      <c r="E108" t="s">
        <v>160</v>
      </c>
      <c r="F108" t="s">
        <v>144</v>
      </c>
      <c r="G108" t="s">
        <v>1182</v>
      </c>
      <c r="H108" t="s">
        <v>1183</v>
      </c>
      <c r="I108" s="1">
        <v>44092.583344907398</v>
      </c>
      <c r="J108" s="1">
        <v>44092.645960648202</v>
      </c>
      <c r="K108" t="s">
        <v>855</v>
      </c>
      <c r="L108" t="s">
        <v>95</v>
      </c>
      <c r="M108" s="2">
        <v>1640</v>
      </c>
      <c r="N108" s="2">
        <f t="shared" si="2"/>
        <v>7365</v>
      </c>
      <c r="O108" t="s">
        <v>222</v>
      </c>
      <c r="P108" t="s">
        <v>694</v>
      </c>
      <c r="Q108" t="s">
        <v>163</v>
      </c>
      <c r="R108" t="s">
        <v>180</v>
      </c>
      <c r="S108">
        <v>1</v>
      </c>
    </row>
    <row r="109" spans="1:19" ht="15.75" customHeight="1" x14ac:dyDescent="0.25">
      <c r="A109" s="6">
        <f t="shared" si="3"/>
        <v>61145</v>
      </c>
      <c r="B109" t="s">
        <v>1031</v>
      </c>
      <c r="C109" t="s">
        <v>98</v>
      </c>
      <c r="D109" t="s">
        <v>852</v>
      </c>
      <c r="E109" t="s">
        <v>160</v>
      </c>
      <c r="F109" t="s">
        <v>144</v>
      </c>
      <c r="G109" t="s">
        <v>1184</v>
      </c>
      <c r="H109" t="s">
        <v>1185</v>
      </c>
      <c r="I109" s="1">
        <v>44092.419039351902</v>
      </c>
      <c r="J109" s="1">
        <v>44092.441620370402</v>
      </c>
      <c r="K109" t="s">
        <v>855</v>
      </c>
      <c r="L109" t="s">
        <v>172</v>
      </c>
      <c r="M109" s="2">
        <v>-1655</v>
      </c>
      <c r="N109" s="2">
        <f t="shared" si="2"/>
        <v>5725</v>
      </c>
      <c r="O109" t="s">
        <v>222</v>
      </c>
      <c r="P109" t="s">
        <v>8</v>
      </c>
      <c r="Q109" t="s">
        <v>575</v>
      </c>
      <c r="R109" t="s">
        <v>459</v>
      </c>
      <c r="S109">
        <v>1</v>
      </c>
    </row>
    <row r="110" spans="1:19" ht="15.75" customHeight="1" x14ac:dyDescent="0.25">
      <c r="A110" s="6">
        <f t="shared" si="3"/>
        <v>62800</v>
      </c>
      <c r="B110" t="s">
        <v>1031</v>
      </c>
      <c r="C110" t="s">
        <v>98</v>
      </c>
      <c r="D110" t="s">
        <v>852</v>
      </c>
      <c r="E110" t="s">
        <v>160</v>
      </c>
      <c r="F110" t="s">
        <v>144</v>
      </c>
      <c r="G110" t="s">
        <v>1186</v>
      </c>
      <c r="H110" t="s">
        <v>1187</v>
      </c>
      <c r="I110" s="1">
        <v>44091.947118055599</v>
      </c>
      <c r="J110" s="1">
        <v>44092.410115740699</v>
      </c>
      <c r="K110" t="s">
        <v>855</v>
      </c>
      <c r="L110" t="s">
        <v>172</v>
      </c>
      <c r="M110" s="2">
        <v>-1190</v>
      </c>
      <c r="N110" s="2">
        <f t="shared" si="2"/>
        <v>7380</v>
      </c>
      <c r="O110" t="s">
        <v>222</v>
      </c>
      <c r="P110" t="s">
        <v>628</v>
      </c>
      <c r="Q110" t="s">
        <v>1050</v>
      </c>
      <c r="R110" t="s">
        <v>1188</v>
      </c>
      <c r="S110">
        <v>3</v>
      </c>
    </row>
    <row r="111" spans="1:19" ht="15.75" customHeight="1" x14ac:dyDescent="0.25">
      <c r="A111" s="6">
        <f t="shared" si="3"/>
        <v>63990</v>
      </c>
      <c r="B111" t="s">
        <v>1031</v>
      </c>
      <c r="C111" t="s">
        <v>98</v>
      </c>
      <c r="D111" t="s">
        <v>852</v>
      </c>
      <c r="E111" t="s">
        <v>160</v>
      </c>
      <c r="F111" t="s">
        <v>144</v>
      </c>
      <c r="G111" t="s">
        <v>1189</v>
      </c>
      <c r="H111" t="s">
        <v>1190</v>
      </c>
      <c r="I111" s="1">
        <v>44091.794849537</v>
      </c>
      <c r="J111" s="1">
        <v>44091.895104166702</v>
      </c>
      <c r="K111" t="s">
        <v>855</v>
      </c>
      <c r="L111" t="s">
        <v>172</v>
      </c>
      <c r="M111" s="2">
        <v>-1770</v>
      </c>
      <c r="N111" s="2">
        <f t="shared" ref="N111:N114" si="4">N112+M111</f>
        <v>8570</v>
      </c>
      <c r="O111" t="s">
        <v>222</v>
      </c>
      <c r="P111" t="s">
        <v>225</v>
      </c>
      <c r="Q111" t="s">
        <v>248</v>
      </c>
      <c r="R111" t="s">
        <v>316</v>
      </c>
      <c r="S111">
        <v>1</v>
      </c>
    </row>
    <row r="112" spans="1:19" ht="15.75" customHeight="1" x14ac:dyDescent="0.25">
      <c r="A112" s="6">
        <f t="shared" si="3"/>
        <v>65760</v>
      </c>
      <c r="B112" t="s">
        <v>1031</v>
      </c>
      <c r="C112" t="s">
        <v>98</v>
      </c>
      <c r="D112" t="s">
        <v>852</v>
      </c>
      <c r="E112" t="s">
        <v>160</v>
      </c>
      <c r="F112" t="s">
        <v>144</v>
      </c>
      <c r="G112" t="s">
        <v>1191</v>
      </c>
      <c r="H112" t="s">
        <v>1192</v>
      </c>
      <c r="I112" s="1">
        <v>44091.634317129603</v>
      </c>
      <c r="J112" s="1">
        <v>44091.667430555601</v>
      </c>
      <c r="K112" t="s">
        <v>855</v>
      </c>
      <c r="L112" t="s">
        <v>95</v>
      </c>
      <c r="M112" s="2">
        <v>1660</v>
      </c>
      <c r="N112" s="2">
        <f t="shared" si="4"/>
        <v>10340</v>
      </c>
      <c r="O112" t="s">
        <v>222</v>
      </c>
      <c r="P112" t="s">
        <v>229</v>
      </c>
      <c r="Q112" t="s">
        <v>68</v>
      </c>
      <c r="R112" t="s">
        <v>127</v>
      </c>
      <c r="S112">
        <v>1</v>
      </c>
    </row>
    <row r="113" spans="1:19" ht="15.75" customHeight="1" x14ac:dyDescent="0.25">
      <c r="A113" s="6">
        <f t="shared" si="3"/>
        <v>64100</v>
      </c>
      <c r="B113" t="s">
        <v>1031</v>
      </c>
      <c r="C113" t="s">
        <v>98</v>
      </c>
      <c r="D113" t="s">
        <v>852</v>
      </c>
      <c r="E113" t="s">
        <v>160</v>
      </c>
      <c r="F113" t="s">
        <v>144</v>
      </c>
      <c r="G113" t="s">
        <v>1193</v>
      </c>
      <c r="H113" t="s">
        <v>1194</v>
      </c>
      <c r="I113" s="1">
        <v>44091.416678240697</v>
      </c>
      <c r="J113" s="1">
        <v>44091.469120370399</v>
      </c>
      <c r="K113" t="s">
        <v>855</v>
      </c>
      <c r="L113" t="s">
        <v>95</v>
      </c>
      <c r="M113" s="2">
        <v>1660</v>
      </c>
      <c r="N113" s="2">
        <f t="shared" si="4"/>
        <v>8680</v>
      </c>
      <c r="O113" t="s">
        <v>222</v>
      </c>
      <c r="P113" t="s">
        <v>106</v>
      </c>
      <c r="Q113" t="s">
        <v>60</v>
      </c>
      <c r="R113" t="s">
        <v>268</v>
      </c>
      <c r="S113">
        <v>1</v>
      </c>
    </row>
    <row r="114" spans="1:19" ht="15.75" customHeight="1" x14ac:dyDescent="0.25">
      <c r="A114" s="6">
        <f t="shared" si="3"/>
        <v>62440</v>
      </c>
      <c r="B114" t="s">
        <v>1031</v>
      </c>
      <c r="C114" t="s">
        <v>98</v>
      </c>
      <c r="D114" t="s">
        <v>852</v>
      </c>
      <c r="E114" t="s">
        <v>160</v>
      </c>
      <c r="F114" t="s">
        <v>144</v>
      </c>
      <c r="G114" t="s">
        <v>1195</v>
      </c>
      <c r="H114" t="s">
        <v>1196</v>
      </c>
      <c r="I114" s="1">
        <v>44091.250011574099</v>
      </c>
      <c r="J114" s="1">
        <v>44091.288946759298</v>
      </c>
      <c r="K114" t="s">
        <v>855</v>
      </c>
      <c r="L114" t="s">
        <v>172</v>
      </c>
      <c r="M114" s="2">
        <v>-1545</v>
      </c>
      <c r="N114" s="2">
        <f t="shared" si="4"/>
        <v>7020</v>
      </c>
      <c r="O114" t="s">
        <v>222</v>
      </c>
      <c r="P114" t="s">
        <v>88</v>
      </c>
      <c r="Q114" t="s">
        <v>138</v>
      </c>
      <c r="R114" t="s">
        <v>1154</v>
      </c>
      <c r="S114">
        <v>1</v>
      </c>
    </row>
    <row r="115" spans="1:19" ht="15.75" customHeight="1" x14ac:dyDescent="0.25">
      <c r="A115" s="6">
        <f t="shared" si="3"/>
        <v>63985</v>
      </c>
      <c r="B115" t="s">
        <v>1031</v>
      </c>
      <c r="C115" t="s">
        <v>98</v>
      </c>
      <c r="D115" t="s">
        <v>852</v>
      </c>
      <c r="E115" t="s">
        <v>160</v>
      </c>
      <c r="F115" t="s">
        <v>144</v>
      </c>
      <c r="G115" t="s">
        <v>1197</v>
      </c>
      <c r="H115" t="s">
        <v>924</v>
      </c>
      <c r="I115" s="1">
        <v>44091.130960648101</v>
      </c>
      <c r="J115" s="1">
        <v>44091.238483796304</v>
      </c>
      <c r="K115" t="s">
        <v>855</v>
      </c>
      <c r="L115" t="s">
        <v>95</v>
      </c>
      <c r="M115" s="2">
        <v>1595</v>
      </c>
      <c r="N115" s="2">
        <f t="shared" ref="N115:N121" si="5">N116+M115</f>
        <v>8565</v>
      </c>
      <c r="O115" t="s">
        <v>222</v>
      </c>
      <c r="P115" t="s">
        <v>888</v>
      </c>
      <c r="Q115" t="s">
        <v>88</v>
      </c>
      <c r="R115" t="s">
        <v>922</v>
      </c>
      <c r="S115">
        <v>1</v>
      </c>
    </row>
    <row r="116" spans="1:19" ht="15.75" customHeight="1" x14ac:dyDescent="0.25">
      <c r="A116" s="6">
        <f t="shared" si="3"/>
        <v>62390</v>
      </c>
      <c r="B116" t="s">
        <v>1031</v>
      </c>
      <c r="C116" t="s">
        <v>98</v>
      </c>
      <c r="D116" t="s">
        <v>852</v>
      </c>
      <c r="E116" t="s">
        <v>160</v>
      </c>
      <c r="F116" t="s">
        <v>144</v>
      </c>
      <c r="G116" t="s">
        <v>1198</v>
      </c>
      <c r="H116" t="s">
        <v>1199</v>
      </c>
      <c r="I116" s="1">
        <v>44088.583344907398</v>
      </c>
      <c r="J116" s="1">
        <v>44089.087187500001</v>
      </c>
      <c r="K116" t="s">
        <v>855</v>
      </c>
      <c r="L116" t="s">
        <v>95</v>
      </c>
      <c r="M116" s="2">
        <v>1660</v>
      </c>
      <c r="N116" s="2">
        <f t="shared" si="5"/>
        <v>6970</v>
      </c>
      <c r="O116" t="s">
        <v>222</v>
      </c>
      <c r="P116" t="s">
        <v>62</v>
      </c>
      <c r="Q116" t="s">
        <v>83</v>
      </c>
      <c r="R116" t="s">
        <v>101</v>
      </c>
      <c r="S116">
        <v>4</v>
      </c>
    </row>
    <row r="117" spans="1:19" ht="15.75" customHeight="1" x14ac:dyDescent="0.25">
      <c r="A117" s="6">
        <f t="shared" si="3"/>
        <v>60730</v>
      </c>
      <c r="B117" t="s">
        <v>1031</v>
      </c>
      <c r="C117" t="s">
        <v>98</v>
      </c>
      <c r="D117" t="s">
        <v>852</v>
      </c>
      <c r="E117" t="s">
        <v>160</v>
      </c>
      <c r="F117" t="s">
        <v>144</v>
      </c>
      <c r="G117" t="s">
        <v>1200</v>
      </c>
      <c r="H117" t="s">
        <v>1201</v>
      </c>
      <c r="I117" s="1">
        <v>44088.2903240741</v>
      </c>
      <c r="J117" s="1">
        <v>44088.424270833297</v>
      </c>
      <c r="K117" t="s">
        <v>855</v>
      </c>
      <c r="L117" t="s">
        <v>95</v>
      </c>
      <c r="M117" s="2">
        <v>1635</v>
      </c>
      <c r="N117" s="2">
        <f t="shared" si="5"/>
        <v>5310</v>
      </c>
      <c r="O117" t="s">
        <v>222</v>
      </c>
      <c r="P117" t="s">
        <v>990</v>
      </c>
      <c r="Q117" t="s">
        <v>165</v>
      </c>
      <c r="R117" t="s">
        <v>32</v>
      </c>
      <c r="S117">
        <v>2</v>
      </c>
    </row>
    <row r="118" spans="1:19" ht="15.75" customHeight="1" x14ac:dyDescent="0.25">
      <c r="A118" s="6">
        <f t="shared" si="3"/>
        <v>59095</v>
      </c>
      <c r="B118" t="s">
        <v>1031</v>
      </c>
      <c r="C118" t="s">
        <v>98</v>
      </c>
      <c r="D118" t="s">
        <v>852</v>
      </c>
      <c r="E118" t="s">
        <v>160</v>
      </c>
      <c r="F118" t="s">
        <v>144</v>
      </c>
      <c r="G118" t="s">
        <v>1202</v>
      </c>
      <c r="H118" t="s">
        <v>1203</v>
      </c>
      <c r="I118" s="1">
        <v>44088.135347222204</v>
      </c>
      <c r="J118" s="1">
        <v>44088.235208333303</v>
      </c>
      <c r="K118" t="s">
        <v>855</v>
      </c>
      <c r="L118" t="s">
        <v>172</v>
      </c>
      <c r="M118" s="2">
        <v>-1680</v>
      </c>
      <c r="N118" s="2">
        <f t="shared" si="5"/>
        <v>3675</v>
      </c>
      <c r="O118" t="s">
        <v>222</v>
      </c>
      <c r="P118" t="s">
        <v>163</v>
      </c>
      <c r="Q118" t="s">
        <v>214</v>
      </c>
      <c r="R118" t="s">
        <v>1204</v>
      </c>
      <c r="S118">
        <v>1</v>
      </c>
    </row>
    <row r="119" spans="1:19" ht="15.75" customHeight="1" x14ac:dyDescent="0.25">
      <c r="A119" s="6">
        <f t="shared" si="3"/>
        <v>60775</v>
      </c>
      <c r="B119" t="s">
        <v>1031</v>
      </c>
      <c r="C119" t="s">
        <v>98</v>
      </c>
      <c r="D119" t="s">
        <v>852</v>
      </c>
      <c r="E119" t="s">
        <v>160</v>
      </c>
      <c r="F119" t="s">
        <v>144</v>
      </c>
      <c r="G119" t="s">
        <v>1205</v>
      </c>
      <c r="H119" t="s">
        <v>1206</v>
      </c>
      <c r="I119" s="1">
        <v>44087.750011574099</v>
      </c>
      <c r="J119" s="1">
        <v>44087.934456018498</v>
      </c>
      <c r="K119" t="s">
        <v>855</v>
      </c>
      <c r="L119" t="s">
        <v>95</v>
      </c>
      <c r="M119" s="2">
        <v>1650</v>
      </c>
      <c r="N119" s="2">
        <f t="shared" si="5"/>
        <v>5355</v>
      </c>
      <c r="O119" t="s">
        <v>222</v>
      </c>
      <c r="P119" t="s">
        <v>505</v>
      </c>
      <c r="Q119" t="s">
        <v>83</v>
      </c>
      <c r="R119" t="s">
        <v>138</v>
      </c>
      <c r="S119">
        <v>2</v>
      </c>
    </row>
    <row r="120" spans="1:19" ht="15.75" customHeight="1" x14ac:dyDescent="0.25">
      <c r="A120" s="6">
        <f t="shared" si="3"/>
        <v>59125</v>
      </c>
      <c r="B120" t="s">
        <v>1031</v>
      </c>
      <c r="C120" t="s">
        <v>98</v>
      </c>
      <c r="D120" t="s">
        <v>852</v>
      </c>
      <c r="E120" t="s">
        <v>160</v>
      </c>
      <c r="F120" t="s">
        <v>144</v>
      </c>
      <c r="G120" t="s">
        <v>1207</v>
      </c>
      <c r="H120" t="s">
        <v>1208</v>
      </c>
      <c r="I120" s="1">
        <v>44085.588622685202</v>
      </c>
      <c r="J120" s="1">
        <v>44085.645115740699</v>
      </c>
      <c r="K120" t="s">
        <v>855</v>
      </c>
      <c r="L120" t="s">
        <v>95</v>
      </c>
      <c r="M120" s="2">
        <v>1600</v>
      </c>
      <c r="N120" s="2">
        <f t="shared" si="5"/>
        <v>3705</v>
      </c>
      <c r="O120" t="s">
        <v>222</v>
      </c>
      <c r="P120" t="s">
        <v>1209</v>
      </c>
      <c r="Q120" t="s">
        <v>8</v>
      </c>
      <c r="R120" t="s">
        <v>20</v>
      </c>
      <c r="S120">
        <v>1</v>
      </c>
    </row>
    <row r="121" spans="1:19" ht="15.75" customHeight="1" x14ac:dyDescent="0.25">
      <c r="A121" s="6">
        <f t="shared" si="3"/>
        <v>57525</v>
      </c>
      <c r="B121" t="s">
        <v>1031</v>
      </c>
      <c r="C121" t="s">
        <v>98</v>
      </c>
      <c r="D121" t="s">
        <v>852</v>
      </c>
      <c r="E121" t="s">
        <v>160</v>
      </c>
      <c r="F121" t="s">
        <v>144</v>
      </c>
      <c r="G121" t="s">
        <v>1210</v>
      </c>
      <c r="H121" t="s">
        <v>1211</v>
      </c>
      <c r="I121" s="1">
        <v>44085.427939814799</v>
      </c>
      <c r="J121" s="1">
        <v>44085.4511921296</v>
      </c>
      <c r="K121" t="s">
        <v>855</v>
      </c>
      <c r="L121" t="s">
        <v>95</v>
      </c>
      <c r="M121" s="2">
        <v>1650</v>
      </c>
      <c r="N121" s="2">
        <f t="shared" si="5"/>
        <v>2105</v>
      </c>
      <c r="O121" t="s">
        <v>222</v>
      </c>
      <c r="P121" t="s">
        <v>1212</v>
      </c>
      <c r="Q121" t="s">
        <v>68</v>
      </c>
      <c r="R121" t="s">
        <v>32</v>
      </c>
      <c r="S121">
        <v>1</v>
      </c>
    </row>
    <row r="122" spans="1:19" ht="15.75" customHeight="1" x14ac:dyDescent="0.25">
      <c r="A122" s="6">
        <f t="shared" si="3"/>
        <v>55875</v>
      </c>
      <c r="B122" t="s">
        <v>1031</v>
      </c>
      <c r="C122" t="s">
        <v>98</v>
      </c>
      <c r="D122" t="s">
        <v>852</v>
      </c>
      <c r="E122" t="s">
        <v>160</v>
      </c>
      <c r="F122" t="s">
        <v>144</v>
      </c>
      <c r="G122" t="s">
        <v>1075</v>
      </c>
      <c r="H122" t="s">
        <v>1213</v>
      </c>
      <c r="I122" s="1">
        <v>44085.101284722201</v>
      </c>
      <c r="J122" s="1">
        <v>44085.351689814801</v>
      </c>
      <c r="K122" t="s">
        <v>855</v>
      </c>
      <c r="L122" t="s">
        <v>172</v>
      </c>
      <c r="M122" s="2">
        <v>-1190</v>
      </c>
      <c r="N122" s="2">
        <f t="shared" ref="N122:N183" si="6">N123+M122</f>
        <v>455</v>
      </c>
      <c r="O122" t="s">
        <v>222</v>
      </c>
      <c r="P122" t="s">
        <v>1214</v>
      </c>
      <c r="Q122" t="s">
        <v>829</v>
      </c>
      <c r="R122" t="s">
        <v>1215</v>
      </c>
      <c r="S122">
        <v>2</v>
      </c>
    </row>
    <row r="123" spans="1:19" ht="15.75" customHeight="1" x14ac:dyDescent="0.25">
      <c r="A123" s="6">
        <f t="shared" si="3"/>
        <v>57065</v>
      </c>
      <c r="B123" t="s">
        <v>1031</v>
      </c>
      <c r="C123" t="s">
        <v>98</v>
      </c>
      <c r="D123" t="s">
        <v>852</v>
      </c>
      <c r="E123" t="s">
        <v>160</v>
      </c>
      <c r="F123" t="s">
        <v>144</v>
      </c>
      <c r="G123" t="s">
        <v>1216</v>
      </c>
      <c r="H123" t="s">
        <v>1217</v>
      </c>
      <c r="I123" s="1">
        <v>44084.750185185199</v>
      </c>
      <c r="J123" s="1">
        <v>44085.066817129598</v>
      </c>
      <c r="K123" t="s">
        <v>855</v>
      </c>
      <c r="L123" t="s">
        <v>95</v>
      </c>
      <c r="M123" s="2">
        <v>1645</v>
      </c>
      <c r="N123" s="2">
        <f>M123</f>
        <v>1645</v>
      </c>
      <c r="O123" t="s">
        <v>222</v>
      </c>
      <c r="P123" t="s">
        <v>800</v>
      </c>
      <c r="Q123" t="s">
        <v>60</v>
      </c>
      <c r="R123" t="s">
        <v>223</v>
      </c>
      <c r="S123">
        <v>2</v>
      </c>
    </row>
    <row r="124" spans="1:19" ht="15.75" customHeight="1" x14ac:dyDescent="0.25">
      <c r="A124" s="6">
        <f t="shared" si="3"/>
        <v>55420</v>
      </c>
      <c r="B124" t="s">
        <v>861</v>
      </c>
      <c r="C124" t="s">
        <v>98</v>
      </c>
      <c r="D124" t="s">
        <v>852</v>
      </c>
      <c r="E124" t="s">
        <v>160</v>
      </c>
      <c r="F124" t="s">
        <v>144</v>
      </c>
      <c r="G124" t="s">
        <v>862</v>
      </c>
      <c r="H124" t="s">
        <v>863</v>
      </c>
      <c r="I124" s="1">
        <v>44083.766458333303</v>
      </c>
      <c r="J124" s="1">
        <v>44084.161238425899</v>
      </c>
      <c r="K124" t="s">
        <v>855</v>
      </c>
      <c r="L124" t="s">
        <v>172</v>
      </c>
      <c r="M124" s="2">
        <v>-2215</v>
      </c>
      <c r="N124" s="2">
        <f t="shared" si="6"/>
        <v>-14360</v>
      </c>
      <c r="O124" t="s">
        <v>343</v>
      </c>
      <c r="P124" t="s">
        <v>864</v>
      </c>
      <c r="Q124" t="s">
        <v>224</v>
      </c>
      <c r="R124">
        <v>3</v>
      </c>
    </row>
    <row r="125" spans="1:19" ht="15.75" customHeight="1" x14ac:dyDescent="0.25">
      <c r="A125" s="6">
        <f t="shared" si="3"/>
        <v>57635</v>
      </c>
      <c r="B125" t="s">
        <v>861</v>
      </c>
      <c r="C125" t="s">
        <v>98</v>
      </c>
      <c r="D125" t="s">
        <v>852</v>
      </c>
      <c r="E125" t="s">
        <v>160</v>
      </c>
      <c r="F125" t="s">
        <v>144</v>
      </c>
      <c r="G125" t="s">
        <v>865</v>
      </c>
      <c r="H125" t="s">
        <v>866</v>
      </c>
      <c r="I125" s="1">
        <v>44083.627685185202</v>
      </c>
      <c r="J125" s="1">
        <v>44083.667071759301</v>
      </c>
      <c r="K125" t="s">
        <v>855</v>
      </c>
      <c r="L125" t="s">
        <v>172</v>
      </c>
      <c r="M125" s="2">
        <v>-1710</v>
      </c>
      <c r="N125" s="2">
        <f t="shared" si="6"/>
        <v>-12145</v>
      </c>
      <c r="O125" t="s">
        <v>201</v>
      </c>
      <c r="P125" t="s">
        <v>867</v>
      </c>
      <c r="Q125" t="s">
        <v>797</v>
      </c>
      <c r="R125">
        <v>1</v>
      </c>
    </row>
    <row r="126" spans="1:19" ht="15.75" customHeight="1" x14ac:dyDescent="0.25">
      <c r="A126" s="6">
        <f t="shared" si="3"/>
        <v>59345</v>
      </c>
      <c r="B126" t="s">
        <v>861</v>
      </c>
      <c r="C126" t="s">
        <v>98</v>
      </c>
      <c r="D126" t="s">
        <v>852</v>
      </c>
      <c r="E126" t="s">
        <v>160</v>
      </c>
      <c r="F126" t="s">
        <v>144</v>
      </c>
      <c r="G126" t="s">
        <v>868</v>
      </c>
      <c r="H126" t="s">
        <v>869</v>
      </c>
      <c r="I126" s="1">
        <v>44083.416678240697</v>
      </c>
      <c r="J126" s="1">
        <v>44083.436111111099</v>
      </c>
      <c r="K126" t="s">
        <v>855</v>
      </c>
      <c r="L126" t="s">
        <v>95</v>
      </c>
      <c r="M126" s="2">
        <v>1655</v>
      </c>
      <c r="N126" s="2">
        <f t="shared" si="6"/>
        <v>-10435</v>
      </c>
      <c r="O126" t="s">
        <v>870</v>
      </c>
      <c r="P126" t="s">
        <v>83</v>
      </c>
      <c r="Q126" t="s">
        <v>248</v>
      </c>
      <c r="R126">
        <v>1</v>
      </c>
    </row>
    <row r="127" spans="1:19" ht="15.75" customHeight="1" x14ac:dyDescent="0.25">
      <c r="A127" s="6">
        <f t="shared" si="3"/>
        <v>57690</v>
      </c>
      <c r="B127" t="s">
        <v>861</v>
      </c>
      <c r="C127" t="s">
        <v>98</v>
      </c>
      <c r="D127" t="s">
        <v>852</v>
      </c>
      <c r="E127" t="s">
        <v>160</v>
      </c>
      <c r="F127" t="s">
        <v>144</v>
      </c>
      <c r="G127" t="s">
        <v>871</v>
      </c>
      <c r="H127" t="s">
        <v>872</v>
      </c>
      <c r="I127" s="1">
        <v>44083.250011574099</v>
      </c>
      <c r="J127" s="1">
        <v>44083.295451388898</v>
      </c>
      <c r="K127" t="s">
        <v>855</v>
      </c>
      <c r="L127" t="s">
        <v>172</v>
      </c>
      <c r="M127" s="2">
        <v>-1665</v>
      </c>
      <c r="N127" s="2">
        <f t="shared" si="6"/>
        <v>-12090</v>
      </c>
      <c r="O127" t="s">
        <v>83</v>
      </c>
      <c r="P127" t="s">
        <v>719</v>
      </c>
      <c r="Q127" t="s">
        <v>303</v>
      </c>
      <c r="R127">
        <v>1</v>
      </c>
    </row>
    <row r="128" spans="1:19" ht="15.75" customHeight="1" x14ac:dyDescent="0.25">
      <c r="A128" s="6">
        <f t="shared" si="3"/>
        <v>59355</v>
      </c>
      <c r="B128" t="s">
        <v>861</v>
      </c>
      <c r="C128" t="s">
        <v>98</v>
      </c>
      <c r="D128" t="s">
        <v>852</v>
      </c>
      <c r="E128" t="s">
        <v>160</v>
      </c>
      <c r="F128" t="s">
        <v>144</v>
      </c>
      <c r="G128" t="s">
        <v>873</v>
      </c>
      <c r="H128" t="s">
        <v>874</v>
      </c>
      <c r="I128" s="1">
        <v>44083.045636574097</v>
      </c>
      <c r="J128" s="1">
        <v>44083.098912037</v>
      </c>
      <c r="K128" t="s">
        <v>855</v>
      </c>
      <c r="L128" t="s">
        <v>172</v>
      </c>
      <c r="M128" s="2">
        <v>-1950</v>
      </c>
      <c r="N128" s="2">
        <f t="shared" si="6"/>
        <v>-10425</v>
      </c>
      <c r="O128" t="s">
        <v>103</v>
      </c>
      <c r="P128" t="s">
        <v>575</v>
      </c>
      <c r="Q128" t="s">
        <v>729</v>
      </c>
      <c r="R128">
        <v>2</v>
      </c>
    </row>
    <row r="129" spans="1:18" ht="15.75" customHeight="1" x14ac:dyDescent="0.25">
      <c r="A129" s="6">
        <f t="shared" si="3"/>
        <v>61305</v>
      </c>
      <c r="B129" t="s">
        <v>861</v>
      </c>
      <c r="C129" t="s">
        <v>98</v>
      </c>
      <c r="D129" t="s">
        <v>852</v>
      </c>
      <c r="E129" t="s">
        <v>160</v>
      </c>
      <c r="F129" t="s">
        <v>144</v>
      </c>
      <c r="G129" t="s">
        <v>875</v>
      </c>
      <c r="H129" t="s">
        <v>876</v>
      </c>
      <c r="I129" s="1">
        <v>44082.765115740702</v>
      </c>
      <c r="J129" s="1">
        <v>44082.847083333298</v>
      </c>
      <c r="K129" t="s">
        <v>855</v>
      </c>
      <c r="L129" t="s">
        <v>95</v>
      </c>
      <c r="M129" s="2">
        <v>1645</v>
      </c>
      <c r="N129" s="2">
        <f t="shared" si="6"/>
        <v>-8475</v>
      </c>
      <c r="O129" t="s">
        <v>864</v>
      </c>
      <c r="P129" t="s">
        <v>83</v>
      </c>
      <c r="Q129" t="s">
        <v>6</v>
      </c>
      <c r="R129">
        <v>1</v>
      </c>
    </row>
    <row r="130" spans="1:18" ht="15.75" customHeight="1" x14ac:dyDescent="0.25">
      <c r="A130" s="6">
        <f t="shared" si="3"/>
        <v>59660</v>
      </c>
      <c r="B130" t="s">
        <v>861</v>
      </c>
      <c r="C130" t="s">
        <v>98</v>
      </c>
      <c r="D130" t="s">
        <v>852</v>
      </c>
      <c r="E130" t="s">
        <v>160</v>
      </c>
      <c r="F130" t="s">
        <v>144</v>
      </c>
      <c r="G130" t="s">
        <v>877</v>
      </c>
      <c r="H130" t="s">
        <v>878</v>
      </c>
      <c r="I130" s="1">
        <v>44082.6237384259</v>
      </c>
      <c r="J130" s="1">
        <v>44082.664398148103</v>
      </c>
      <c r="K130" t="s">
        <v>855</v>
      </c>
      <c r="L130" t="s">
        <v>172</v>
      </c>
      <c r="M130" s="2">
        <v>-1675</v>
      </c>
      <c r="N130" s="2">
        <f t="shared" si="6"/>
        <v>-10120</v>
      </c>
      <c r="O130" t="s">
        <v>165</v>
      </c>
      <c r="P130" t="s">
        <v>867</v>
      </c>
      <c r="Q130" t="s">
        <v>879</v>
      </c>
      <c r="R130">
        <v>1</v>
      </c>
    </row>
    <row r="131" spans="1:18" ht="15.75" customHeight="1" x14ac:dyDescent="0.25">
      <c r="A131" s="6">
        <f t="shared" si="3"/>
        <v>61335</v>
      </c>
      <c r="B131" t="s">
        <v>861</v>
      </c>
      <c r="C131" t="s">
        <v>98</v>
      </c>
      <c r="D131" t="s">
        <v>852</v>
      </c>
      <c r="E131" t="s">
        <v>160</v>
      </c>
      <c r="F131" t="s">
        <v>144</v>
      </c>
      <c r="G131" t="s">
        <v>880</v>
      </c>
      <c r="H131" t="s">
        <v>881</v>
      </c>
      <c r="I131" s="1">
        <v>44082.416678240697</v>
      </c>
      <c r="J131" s="1">
        <v>44082.434074074103</v>
      </c>
      <c r="K131" t="s">
        <v>855</v>
      </c>
      <c r="L131" t="s">
        <v>95</v>
      </c>
      <c r="M131" s="2">
        <v>1625</v>
      </c>
      <c r="N131" s="2">
        <f t="shared" si="6"/>
        <v>-8445</v>
      </c>
      <c r="O131" t="s">
        <v>716</v>
      </c>
      <c r="P131" t="s">
        <v>145</v>
      </c>
      <c r="Q131" t="s">
        <v>21</v>
      </c>
      <c r="R131">
        <v>1</v>
      </c>
    </row>
    <row r="132" spans="1:18" ht="15.75" customHeight="1" x14ac:dyDescent="0.25">
      <c r="A132" s="6">
        <f t="shared" si="3"/>
        <v>59710</v>
      </c>
      <c r="B132" t="s">
        <v>861</v>
      </c>
      <c r="C132" t="s">
        <v>98</v>
      </c>
      <c r="D132" t="s">
        <v>852</v>
      </c>
      <c r="E132" t="s">
        <v>160</v>
      </c>
      <c r="F132" t="s">
        <v>144</v>
      </c>
      <c r="G132" t="s">
        <v>882</v>
      </c>
      <c r="H132" t="s">
        <v>883</v>
      </c>
      <c r="I132" s="1">
        <v>44082.291273148097</v>
      </c>
      <c r="J132" s="1">
        <v>44082.320902777799</v>
      </c>
      <c r="K132" t="s">
        <v>855</v>
      </c>
      <c r="L132" t="s">
        <v>172</v>
      </c>
      <c r="M132" s="2">
        <v>-1825</v>
      </c>
      <c r="N132" s="2">
        <f t="shared" si="6"/>
        <v>-10070</v>
      </c>
      <c r="O132" t="s">
        <v>402</v>
      </c>
      <c r="P132" t="s">
        <v>747</v>
      </c>
      <c r="Q132" t="s">
        <v>884</v>
      </c>
      <c r="R132">
        <v>1</v>
      </c>
    </row>
    <row r="133" spans="1:18" ht="15.75" customHeight="1" x14ac:dyDescent="0.25">
      <c r="A133" s="6">
        <f t="shared" ref="A133:A181" si="7">A134+M133</f>
        <v>61535</v>
      </c>
      <c r="B133" t="s">
        <v>861</v>
      </c>
      <c r="C133" t="s">
        <v>98</v>
      </c>
      <c r="D133" t="s">
        <v>852</v>
      </c>
      <c r="E133" t="s">
        <v>160</v>
      </c>
      <c r="F133" t="s">
        <v>144</v>
      </c>
      <c r="G133" t="s">
        <v>885</v>
      </c>
      <c r="H133" t="s">
        <v>886</v>
      </c>
      <c r="I133" s="1">
        <v>44082.078125</v>
      </c>
      <c r="J133" s="1">
        <v>44082.176446759302</v>
      </c>
      <c r="K133" t="s">
        <v>855</v>
      </c>
      <c r="L133" t="s">
        <v>172</v>
      </c>
      <c r="M133" s="2">
        <v>-1940</v>
      </c>
      <c r="N133" s="2">
        <f t="shared" si="6"/>
        <v>-8245</v>
      </c>
      <c r="O133" t="s">
        <v>887</v>
      </c>
      <c r="P133" t="s">
        <v>888</v>
      </c>
      <c r="Q133" t="s">
        <v>889</v>
      </c>
      <c r="R133">
        <v>2</v>
      </c>
    </row>
    <row r="134" spans="1:18" ht="15.75" customHeight="1" x14ac:dyDescent="0.25">
      <c r="A134" s="6">
        <f t="shared" si="7"/>
        <v>63475</v>
      </c>
      <c r="B134" t="s">
        <v>861</v>
      </c>
      <c r="C134" t="s">
        <v>98</v>
      </c>
      <c r="D134" t="s">
        <v>852</v>
      </c>
      <c r="E134" t="s">
        <v>160</v>
      </c>
      <c r="F134" t="s">
        <v>144</v>
      </c>
      <c r="G134" t="s">
        <v>890</v>
      </c>
      <c r="H134" t="s">
        <v>891</v>
      </c>
      <c r="I134" s="1">
        <v>44081.319120370397</v>
      </c>
      <c r="J134" s="1">
        <v>44081.769062500003</v>
      </c>
      <c r="K134" t="s">
        <v>855</v>
      </c>
      <c r="L134" t="s">
        <v>95</v>
      </c>
      <c r="M134" s="2">
        <v>1640</v>
      </c>
      <c r="N134" s="2">
        <f t="shared" si="6"/>
        <v>-6305</v>
      </c>
      <c r="O134" t="s">
        <v>562</v>
      </c>
      <c r="P134" t="s">
        <v>165</v>
      </c>
      <c r="Q134" t="s">
        <v>268</v>
      </c>
      <c r="R134">
        <v>3</v>
      </c>
    </row>
    <row r="135" spans="1:18" ht="15.75" customHeight="1" x14ac:dyDescent="0.25">
      <c r="A135" s="6">
        <f t="shared" si="7"/>
        <v>61835</v>
      </c>
      <c r="B135" t="s">
        <v>861</v>
      </c>
      <c r="C135" t="s">
        <v>98</v>
      </c>
      <c r="D135" t="s">
        <v>852</v>
      </c>
      <c r="E135" t="s">
        <v>160</v>
      </c>
      <c r="F135" t="s">
        <v>144</v>
      </c>
      <c r="G135" t="s">
        <v>893</v>
      </c>
      <c r="H135" t="s">
        <v>894</v>
      </c>
      <c r="I135" s="1">
        <v>44080.7661226852</v>
      </c>
      <c r="J135" s="1">
        <v>44080.795983796299</v>
      </c>
      <c r="K135" t="s">
        <v>855</v>
      </c>
      <c r="L135" t="s">
        <v>95</v>
      </c>
      <c r="M135" s="2">
        <v>1600</v>
      </c>
      <c r="N135" s="2">
        <f t="shared" si="6"/>
        <v>-7945</v>
      </c>
      <c r="O135" t="s">
        <v>422</v>
      </c>
      <c r="P135" t="s">
        <v>8</v>
      </c>
      <c r="Q135" t="s">
        <v>20</v>
      </c>
      <c r="R135">
        <v>1</v>
      </c>
    </row>
    <row r="136" spans="1:18" ht="15.75" customHeight="1" x14ac:dyDescent="0.25">
      <c r="A136" s="6">
        <f t="shared" si="7"/>
        <v>60235</v>
      </c>
      <c r="B136" t="s">
        <v>861</v>
      </c>
      <c r="C136" t="s">
        <v>98</v>
      </c>
      <c r="D136" t="s">
        <v>852</v>
      </c>
      <c r="E136" t="s">
        <v>160</v>
      </c>
      <c r="F136" t="s">
        <v>144</v>
      </c>
      <c r="G136" t="s">
        <v>895</v>
      </c>
      <c r="H136" t="s">
        <v>896</v>
      </c>
      <c r="I136" s="1">
        <v>44078.583935185197</v>
      </c>
      <c r="J136" s="1">
        <v>44078.610243055598</v>
      </c>
      <c r="K136" t="s">
        <v>855</v>
      </c>
      <c r="L136" t="s">
        <v>95</v>
      </c>
      <c r="M136" s="2">
        <v>1640</v>
      </c>
      <c r="N136" s="2">
        <f t="shared" si="6"/>
        <v>-9545</v>
      </c>
      <c r="O136" t="s">
        <v>559</v>
      </c>
      <c r="P136" t="s">
        <v>60</v>
      </c>
      <c r="Q136" t="s">
        <v>107</v>
      </c>
      <c r="R136">
        <v>1</v>
      </c>
    </row>
    <row r="137" spans="1:18" ht="15.75" customHeight="1" x14ac:dyDescent="0.25">
      <c r="A137" s="6">
        <f t="shared" si="7"/>
        <v>58595</v>
      </c>
      <c r="B137" t="s">
        <v>861</v>
      </c>
      <c r="C137" t="s">
        <v>98</v>
      </c>
      <c r="D137" t="s">
        <v>852</v>
      </c>
      <c r="E137" t="s">
        <v>160</v>
      </c>
      <c r="F137" t="s">
        <v>144</v>
      </c>
      <c r="G137" t="s">
        <v>897</v>
      </c>
      <c r="H137" t="s">
        <v>898</v>
      </c>
      <c r="I137" s="1">
        <v>44078.417777777802</v>
      </c>
      <c r="J137" s="1">
        <v>44078.426469907397</v>
      </c>
      <c r="K137" t="s">
        <v>855</v>
      </c>
      <c r="L137" t="s">
        <v>172</v>
      </c>
      <c r="M137" s="2">
        <v>-1680</v>
      </c>
      <c r="N137" s="2">
        <f t="shared" si="6"/>
        <v>-11185</v>
      </c>
      <c r="O137" t="s">
        <v>60</v>
      </c>
      <c r="P137" t="s">
        <v>899</v>
      </c>
      <c r="Q137" t="s">
        <v>900</v>
      </c>
      <c r="R137">
        <v>1</v>
      </c>
    </row>
    <row r="138" spans="1:18" ht="15.75" customHeight="1" x14ac:dyDescent="0.25">
      <c r="A138" s="6">
        <f t="shared" si="7"/>
        <v>60275</v>
      </c>
      <c r="B138" t="s">
        <v>861</v>
      </c>
      <c r="C138" t="s">
        <v>98</v>
      </c>
      <c r="D138" t="s">
        <v>852</v>
      </c>
      <c r="E138" t="s">
        <v>160</v>
      </c>
      <c r="F138" t="s">
        <v>144</v>
      </c>
      <c r="G138" t="s">
        <v>901</v>
      </c>
      <c r="H138" t="s">
        <v>902</v>
      </c>
      <c r="I138" s="1">
        <v>44078.3665162037</v>
      </c>
      <c r="J138" s="1">
        <v>44078.3975810185</v>
      </c>
      <c r="K138" t="s">
        <v>855</v>
      </c>
      <c r="L138" t="s">
        <v>95</v>
      </c>
      <c r="M138" s="2">
        <v>1665</v>
      </c>
      <c r="N138" s="2">
        <f t="shared" si="6"/>
        <v>-9505</v>
      </c>
      <c r="O138" t="s">
        <v>405</v>
      </c>
      <c r="P138" t="s">
        <v>83</v>
      </c>
      <c r="Q138" t="s">
        <v>67</v>
      </c>
      <c r="R138">
        <v>1</v>
      </c>
    </row>
    <row r="139" spans="1:18" ht="15.75" customHeight="1" x14ac:dyDescent="0.25">
      <c r="A139" s="6">
        <f t="shared" si="7"/>
        <v>58610</v>
      </c>
      <c r="B139" t="s">
        <v>861</v>
      </c>
      <c r="C139" t="s">
        <v>98</v>
      </c>
      <c r="D139" t="s">
        <v>852</v>
      </c>
      <c r="E139" t="s">
        <v>160</v>
      </c>
      <c r="F139" t="s">
        <v>144</v>
      </c>
      <c r="G139" t="s">
        <v>903</v>
      </c>
      <c r="H139" t="s">
        <v>904</v>
      </c>
      <c r="I139" s="1">
        <v>44077.850983796299</v>
      </c>
      <c r="J139" s="1">
        <v>44078.143831018497</v>
      </c>
      <c r="K139" t="s">
        <v>855</v>
      </c>
      <c r="L139" t="s">
        <v>95</v>
      </c>
      <c r="M139" s="2">
        <v>1645</v>
      </c>
      <c r="N139" s="2">
        <f t="shared" si="6"/>
        <v>-11170</v>
      </c>
      <c r="O139" t="s">
        <v>27</v>
      </c>
      <c r="P139" t="s">
        <v>8</v>
      </c>
      <c r="Q139" t="s">
        <v>268</v>
      </c>
      <c r="R139">
        <v>3</v>
      </c>
    </row>
    <row r="140" spans="1:18" ht="15.75" customHeight="1" x14ac:dyDescent="0.25">
      <c r="A140" s="6">
        <f t="shared" si="7"/>
        <v>56965</v>
      </c>
      <c r="B140" t="s">
        <v>861</v>
      </c>
      <c r="C140" t="s">
        <v>98</v>
      </c>
      <c r="D140" t="s">
        <v>852</v>
      </c>
      <c r="E140" t="s">
        <v>160</v>
      </c>
      <c r="F140" t="s">
        <v>144</v>
      </c>
      <c r="G140" t="s">
        <v>905</v>
      </c>
      <c r="H140" t="s">
        <v>906</v>
      </c>
      <c r="I140" s="1">
        <v>44077.605555555601</v>
      </c>
      <c r="J140" s="1">
        <v>44077.622476851902</v>
      </c>
      <c r="K140" t="s">
        <v>855</v>
      </c>
      <c r="L140" t="s">
        <v>172</v>
      </c>
      <c r="M140" s="2">
        <v>-1695</v>
      </c>
      <c r="N140" s="2">
        <f t="shared" si="6"/>
        <v>-12815</v>
      </c>
      <c r="O140" t="s">
        <v>23</v>
      </c>
      <c r="P140" t="s">
        <v>121</v>
      </c>
      <c r="Q140" t="s">
        <v>907</v>
      </c>
      <c r="R140">
        <v>1</v>
      </c>
    </row>
    <row r="141" spans="1:18" ht="15.75" customHeight="1" x14ac:dyDescent="0.25">
      <c r="A141" s="6">
        <f t="shared" si="7"/>
        <v>58660</v>
      </c>
      <c r="B141" t="s">
        <v>861</v>
      </c>
      <c r="C141" t="s">
        <v>98</v>
      </c>
      <c r="D141" t="s">
        <v>852</v>
      </c>
      <c r="E141" t="s">
        <v>160</v>
      </c>
      <c r="F141" t="s">
        <v>144</v>
      </c>
      <c r="G141" t="s">
        <v>908</v>
      </c>
      <c r="H141" t="s">
        <v>909</v>
      </c>
      <c r="I141" s="1">
        <v>44077.452094907399</v>
      </c>
      <c r="J141" s="1">
        <v>44077.464525463001</v>
      </c>
      <c r="K141" t="s">
        <v>855</v>
      </c>
      <c r="L141" t="s">
        <v>172</v>
      </c>
      <c r="M141" s="2">
        <v>-1670</v>
      </c>
      <c r="N141" s="2">
        <f t="shared" si="6"/>
        <v>-11120</v>
      </c>
      <c r="O141" t="s">
        <v>8</v>
      </c>
      <c r="P141" t="s">
        <v>310</v>
      </c>
      <c r="Q141" t="s">
        <v>910</v>
      </c>
      <c r="R141">
        <v>1</v>
      </c>
    </row>
    <row r="142" spans="1:18" ht="15.75" customHeight="1" x14ac:dyDescent="0.25">
      <c r="A142" s="6">
        <f t="shared" si="7"/>
        <v>60330</v>
      </c>
      <c r="B142" t="s">
        <v>861</v>
      </c>
      <c r="C142" t="s">
        <v>98</v>
      </c>
      <c r="D142" t="s">
        <v>852</v>
      </c>
      <c r="E142" t="s">
        <v>160</v>
      </c>
      <c r="F142" t="s">
        <v>144</v>
      </c>
      <c r="G142" t="s">
        <v>911</v>
      </c>
      <c r="H142" t="s">
        <v>912</v>
      </c>
      <c r="I142" s="1">
        <v>44076.583344907398</v>
      </c>
      <c r="J142" s="1">
        <v>44077.239953703698</v>
      </c>
      <c r="K142" t="s">
        <v>855</v>
      </c>
      <c r="L142" t="s">
        <v>172</v>
      </c>
      <c r="M142" s="2">
        <v>-1140</v>
      </c>
      <c r="N142" s="2">
        <f t="shared" si="6"/>
        <v>-9450</v>
      </c>
      <c r="O142" t="s">
        <v>340</v>
      </c>
      <c r="P142" t="s">
        <v>913</v>
      </c>
      <c r="Q142" t="s">
        <v>914</v>
      </c>
      <c r="R142">
        <v>4</v>
      </c>
    </row>
    <row r="143" spans="1:18" ht="15.75" customHeight="1" x14ac:dyDescent="0.25">
      <c r="A143" s="6">
        <f t="shared" si="7"/>
        <v>61470</v>
      </c>
      <c r="B143" t="s">
        <v>861</v>
      </c>
      <c r="C143" t="s">
        <v>98</v>
      </c>
      <c r="D143" t="s">
        <v>852</v>
      </c>
      <c r="E143" t="s">
        <v>160</v>
      </c>
      <c r="F143" t="s">
        <v>144</v>
      </c>
      <c r="G143" t="s">
        <v>915</v>
      </c>
      <c r="H143" t="s">
        <v>916</v>
      </c>
      <c r="I143" s="1">
        <v>44076.420219907399</v>
      </c>
      <c r="J143" s="1">
        <v>44076.483692129601</v>
      </c>
      <c r="K143" t="s">
        <v>855</v>
      </c>
      <c r="L143" t="s">
        <v>172</v>
      </c>
      <c r="M143" s="2">
        <v>-1665</v>
      </c>
      <c r="N143" s="2">
        <f t="shared" si="6"/>
        <v>-8310</v>
      </c>
      <c r="O143" t="s">
        <v>8</v>
      </c>
      <c r="P143" t="s">
        <v>776</v>
      </c>
      <c r="Q143" t="s">
        <v>917</v>
      </c>
      <c r="R143">
        <v>1</v>
      </c>
    </row>
    <row r="144" spans="1:18" ht="15.75" customHeight="1" x14ac:dyDescent="0.25">
      <c r="A144" s="6">
        <f t="shared" si="7"/>
        <v>63135</v>
      </c>
      <c r="B144" t="s">
        <v>861</v>
      </c>
      <c r="C144" t="s">
        <v>98</v>
      </c>
      <c r="D144" t="s">
        <v>852</v>
      </c>
      <c r="E144" t="s">
        <v>160</v>
      </c>
      <c r="F144" t="s">
        <v>144</v>
      </c>
      <c r="G144" t="s">
        <v>918</v>
      </c>
      <c r="H144" t="s">
        <v>919</v>
      </c>
      <c r="I144" s="1">
        <v>44063.416678240697</v>
      </c>
      <c r="J144" s="1">
        <v>44063.6158796296</v>
      </c>
      <c r="K144" t="s">
        <v>855</v>
      </c>
      <c r="L144" t="s">
        <v>95</v>
      </c>
      <c r="M144" s="2">
        <v>1660</v>
      </c>
      <c r="N144" s="2">
        <f t="shared" si="6"/>
        <v>-6645</v>
      </c>
      <c r="O144" t="s">
        <v>486</v>
      </c>
      <c r="P144" t="s">
        <v>117</v>
      </c>
      <c r="Q144" t="s">
        <v>21</v>
      </c>
      <c r="R144">
        <v>2</v>
      </c>
    </row>
    <row r="145" spans="1:18" ht="15.75" customHeight="1" x14ac:dyDescent="0.25">
      <c r="A145" s="6">
        <f t="shared" si="7"/>
        <v>61475</v>
      </c>
      <c r="B145" t="s">
        <v>861</v>
      </c>
      <c r="C145" t="s">
        <v>98</v>
      </c>
      <c r="D145" t="s">
        <v>852</v>
      </c>
      <c r="E145" t="s">
        <v>160</v>
      </c>
      <c r="F145" t="s">
        <v>144</v>
      </c>
      <c r="G145" t="s">
        <v>920</v>
      </c>
      <c r="H145" t="s">
        <v>921</v>
      </c>
      <c r="I145" s="1">
        <v>44063.140393518501</v>
      </c>
      <c r="J145" s="1">
        <v>44063.415613425903</v>
      </c>
      <c r="K145" t="s">
        <v>855</v>
      </c>
      <c r="L145" t="s">
        <v>95</v>
      </c>
      <c r="M145" s="2">
        <v>1580</v>
      </c>
      <c r="N145" s="2">
        <f t="shared" si="6"/>
        <v>-8305</v>
      </c>
      <c r="O145" t="s">
        <v>62</v>
      </c>
      <c r="P145" t="s">
        <v>145</v>
      </c>
      <c r="Q145" t="s">
        <v>922</v>
      </c>
      <c r="R145">
        <v>2</v>
      </c>
    </row>
    <row r="146" spans="1:18" ht="15.75" customHeight="1" x14ac:dyDescent="0.25">
      <c r="A146" s="6">
        <f t="shared" si="7"/>
        <v>59895</v>
      </c>
      <c r="B146" t="s">
        <v>861</v>
      </c>
      <c r="C146" t="s">
        <v>98</v>
      </c>
      <c r="D146" t="s">
        <v>852</v>
      </c>
      <c r="E146" t="s">
        <v>160</v>
      </c>
      <c r="F146" t="s">
        <v>144</v>
      </c>
      <c r="G146" t="s">
        <v>923</v>
      </c>
      <c r="H146" t="s">
        <v>924</v>
      </c>
      <c r="I146" s="1">
        <v>44055.416678240697</v>
      </c>
      <c r="J146" s="1">
        <v>44055.504525463002</v>
      </c>
      <c r="K146" t="s">
        <v>855</v>
      </c>
      <c r="L146" t="s">
        <v>95</v>
      </c>
      <c r="M146" s="2">
        <v>1665</v>
      </c>
      <c r="N146" s="2">
        <f t="shared" si="6"/>
        <v>-9885</v>
      </c>
      <c r="O146" t="s">
        <v>284</v>
      </c>
      <c r="P146" t="s">
        <v>8</v>
      </c>
      <c r="Q146" t="s">
        <v>248</v>
      </c>
      <c r="R146">
        <v>1</v>
      </c>
    </row>
    <row r="147" spans="1:18" ht="15.75" customHeight="1" x14ac:dyDescent="0.25">
      <c r="A147" s="6">
        <f t="shared" si="7"/>
        <v>58230</v>
      </c>
      <c r="B147" t="s">
        <v>861</v>
      </c>
      <c r="C147" t="s">
        <v>98</v>
      </c>
      <c r="D147" t="s">
        <v>852</v>
      </c>
      <c r="E147" t="s">
        <v>160</v>
      </c>
      <c r="F147" t="s">
        <v>144</v>
      </c>
      <c r="G147" t="s">
        <v>925</v>
      </c>
      <c r="H147" t="s">
        <v>926</v>
      </c>
      <c r="I147" s="1">
        <v>44054.750011574099</v>
      </c>
      <c r="J147" s="1">
        <v>44055.408587963</v>
      </c>
      <c r="K147" t="s">
        <v>855</v>
      </c>
      <c r="L147" t="s">
        <v>95</v>
      </c>
      <c r="M147" s="2">
        <v>1665</v>
      </c>
      <c r="N147" s="2">
        <f t="shared" si="6"/>
        <v>-11550</v>
      </c>
      <c r="O147" t="s">
        <v>927</v>
      </c>
      <c r="P147" t="s">
        <v>412</v>
      </c>
      <c r="Q147" t="s">
        <v>180</v>
      </c>
      <c r="R147">
        <v>4</v>
      </c>
    </row>
    <row r="148" spans="1:18" ht="15.75" customHeight="1" x14ac:dyDescent="0.25">
      <c r="A148" s="6">
        <f t="shared" si="7"/>
        <v>56565</v>
      </c>
      <c r="B148" t="s">
        <v>861</v>
      </c>
      <c r="C148" t="s">
        <v>98</v>
      </c>
      <c r="D148" t="s">
        <v>852</v>
      </c>
      <c r="E148" t="s">
        <v>160</v>
      </c>
      <c r="F148" t="s">
        <v>144</v>
      </c>
      <c r="G148" t="s">
        <v>928</v>
      </c>
      <c r="H148" t="s">
        <v>929</v>
      </c>
      <c r="I148" s="1">
        <v>44054.4682060185</v>
      </c>
      <c r="J148" s="1">
        <v>44054.638321759303</v>
      </c>
      <c r="K148" t="s">
        <v>855</v>
      </c>
      <c r="L148" t="s">
        <v>172</v>
      </c>
      <c r="M148" s="2">
        <v>-2860</v>
      </c>
      <c r="N148" s="2">
        <f t="shared" si="6"/>
        <v>-13215</v>
      </c>
      <c r="O148" t="s">
        <v>930</v>
      </c>
      <c r="P148" t="s">
        <v>931</v>
      </c>
      <c r="Q148" t="s">
        <v>932</v>
      </c>
      <c r="R148">
        <v>2</v>
      </c>
    </row>
    <row r="149" spans="1:18" ht="15.75" customHeight="1" x14ac:dyDescent="0.25">
      <c r="A149" s="6">
        <f t="shared" si="7"/>
        <v>59425</v>
      </c>
      <c r="B149" t="s">
        <v>861</v>
      </c>
      <c r="C149" t="s">
        <v>98</v>
      </c>
      <c r="D149" t="s">
        <v>852</v>
      </c>
      <c r="E149" t="s">
        <v>160</v>
      </c>
      <c r="F149" t="s">
        <v>144</v>
      </c>
      <c r="G149" t="s">
        <v>933</v>
      </c>
      <c r="H149" t="s">
        <v>934</v>
      </c>
      <c r="I149" s="1">
        <v>44053.897407407399</v>
      </c>
      <c r="J149" s="1">
        <v>44054.365509259304</v>
      </c>
      <c r="K149" t="s">
        <v>855</v>
      </c>
      <c r="L149" t="s">
        <v>172</v>
      </c>
      <c r="M149" s="2">
        <v>-1610</v>
      </c>
      <c r="N149" s="2">
        <f t="shared" si="6"/>
        <v>-10355</v>
      </c>
      <c r="O149" t="s">
        <v>112</v>
      </c>
      <c r="P149" t="s">
        <v>632</v>
      </c>
      <c r="Q149" t="s">
        <v>935</v>
      </c>
      <c r="R149">
        <v>4</v>
      </c>
    </row>
    <row r="150" spans="1:18" ht="15.75" customHeight="1" x14ac:dyDescent="0.25">
      <c r="A150" s="6">
        <f t="shared" si="7"/>
        <v>61035</v>
      </c>
      <c r="B150" t="s">
        <v>861</v>
      </c>
      <c r="C150" t="s">
        <v>98</v>
      </c>
      <c r="D150" t="s">
        <v>852</v>
      </c>
      <c r="E150" t="s">
        <v>160</v>
      </c>
      <c r="F150" t="s">
        <v>144</v>
      </c>
      <c r="G150" t="s">
        <v>936</v>
      </c>
      <c r="H150" t="s">
        <v>937</v>
      </c>
      <c r="I150" s="1">
        <v>44050.626909722203</v>
      </c>
      <c r="J150" s="1">
        <v>44053.448402777802</v>
      </c>
      <c r="K150" t="s">
        <v>855</v>
      </c>
      <c r="L150" t="s">
        <v>172</v>
      </c>
      <c r="M150" s="2">
        <v>-1900</v>
      </c>
      <c r="N150" s="2">
        <f t="shared" si="6"/>
        <v>-8745</v>
      </c>
      <c r="O150" t="s">
        <v>810</v>
      </c>
      <c r="P150" t="s">
        <v>744</v>
      </c>
      <c r="Q150" t="s">
        <v>442</v>
      </c>
      <c r="R150">
        <v>5</v>
      </c>
    </row>
    <row r="151" spans="1:18" ht="15.75" customHeight="1" x14ac:dyDescent="0.25">
      <c r="A151" s="6">
        <f t="shared" si="7"/>
        <v>62935</v>
      </c>
      <c r="B151" t="s">
        <v>861</v>
      </c>
      <c r="C151" t="s">
        <v>98</v>
      </c>
      <c r="D151" t="s">
        <v>852</v>
      </c>
      <c r="E151" t="s">
        <v>160</v>
      </c>
      <c r="F151" t="s">
        <v>144</v>
      </c>
      <c r="G151" t="s">
        <v>938</v>
      </c>
      <c r="H151" t="s">
        <v>939</v>
      </c>
      <c r="I151" s="1">
        <v>44036.583344907398</v>
      </c>
      <c r="J151" s="1">
        <v>44039.264328703699</v>
      </c>
      <c r="K151" t="s">
        <v>855</v>
      </c>
      <c r="L151" t="s">
        <v>95</v>
      </c>
      <c r="M151" s="2">
        <v>1665</v>
      </c>
      <c r="N151" s="2">
        <f t="shared" si="6"/>
        <v>-6845</v>
      </c>
      <c r="O151" t="s">
        <v>723</v>
      </c>
      <c r="P151" t="s">
        <v>165</v>
      </c>
      <c r="Q151" t="s">
        <v>101</v>
      </c>
      <c r="R151">
        <v>4</v>
      </c>
    </row>
    <row r="152" spans="1:18" ht="15.75" customHeight="1" x14ac:dyDescent="0.25">
      <c r="A152" s="6">
        <f t="shared" si="7"/>
        <v>61270</v>
      </c>
      <c r="B152" t="s">
        <v>861</v>
      </c>
      <c r="C152" t="s">
        <v>98</v>
      </c>
      <c r="D152" t="s">
        <v>852</v>
      </c>
      <c r="E152" t="s">
        <v>160</v>
      </c>
      <c r="F152" t="s">
        <v>144</v>
      </c>
      <c r="G152" t="s">
        <v>940</v>
      </c>
      <c r="H152" t="s">
        <v>941</v>
      </c>
      <c r="I152" s="1">
        <v>44036.416990740698</v>
      </c>
      <c r="J152" s="1">
        <v>44036.455115740697</v>
      </c>
      <c r="K152" t="s">
        <v>855</v>
      </c>
      <c r="L152" t="s">
        <v>95</v>
      </c>
      <c r="M152" s="2">
        <v>1655</v>
      </c>
      <c r="N152" s="2">
        <f t="shared" si="6"/>
        <v>-8510</v>
      </c>
      <c r="O152" t="s">
        <v>191</v>
      </c>
      <c r="P152" t="s">
        <v>83</v>
      </c>
      <c r="Q152" t="s">
        <v>248</v>
      </c>
      <c r="R152">
        <v>1</v>
      </c>
    </row>
    <row r="153" spans="1:18" ht="15.75" customHeight="1" x14ac:dyDescent="0.25">
      <c r="A153" s="6">
        <f t="shared" si="7"/>
        <v>59615</v>
      </c>
      <c r="B153" t="s">
        <v>861</v>
      </c>
      <c r="C153" t="s">
        <v>98</v>
      </c>
      <c r="D153" t="s">
        <v>852</v>
      </c>
      <c r="E153" t="s">
        <v>160</v>
      </c>
      <c r="F153" t="s">
        <v>144</v>
      </c>
      <c r="G153" t="s">
        <v>942</v>
      </c>
      <c r="H153" t="s">
        <v>943</v>
      </c>
      <c r="I153" s="1">
        <v>44036.228865740697</v>
      </c>
      <c r="J153" s="1">
        <v>44036.401585648098</v>
      </c>
      <c r="K153" t="s">
        <v>855</v>
      </c>
      <c r="L153" t="s">
        <v>172</v>
      </c>
      <c r="M153" s="2">
        <v>-1915</v>
      </c>
      <c r="N153" s="2">
        <f t="shared" si="6"/>
        <v>-10165</v>
      </c>
      <c r="O153" t="s">
        <v>285</v>
      </c>
      <c r="P153" t="s">
        <v>562</v>
      </c>
      <c r="Q153" t="s">
        <v>944</v>
      </c>
      <c r="R153">
        <v>2</v>
      </c>
    </row>
    <row r="154" spans="1:18" ht="15.75" customHeight="1" x14ac:dyDescent="0.25">
      <c r="A154" s="6">
        <f t="shared" si="7"/>
        <v>61530</v>
      </c>
      <c r="B154" t="s">
        <v>861</v>
      </c>
      <c r="C154" t="s">
        <v>98</v>
      </c>
      <c r="D154" t="s">
        <v>852</v>
      </c>
      <c r="E154" t="s">
        <v>160</v>
      </c>
      <c r="F154" t="s">
        <v>144</v>
      </c>
      <c r="G154" t="s">
        <v>945</v>
      </c>
      <c r="H154" t="s">
        <v>946</v>
      </c>
      <c r="I154" s="1">
        <v>44035.603101851899</v>
      </c>
      <c r="J154" s="1">
        <v>44035.987847222197</v>
      </c>
      <c r="K154" t="s">
        <v>855</v>
      </c>
      <c r="L154" t="s">
        <v>172</v>
      </c>
      <c r="M154" s="2">
        <v>-1880</v>
      </c>
      <c r="N154" s="2">
        <f t="shared" si="6"/>
        <v>-8250</v>
      </c>
      <c r="O154" t="s">
        <v>129</v>
      </c>
      <c r="P154" t="s">
        <v>639</v>
      </c>
      <c r="Q154" t="s">
        <v>879</v>
      </c>
      <c r="R154">
        <v>3</v>
      </c>
    </row>
    <row r="155" spans="1:18" ht="15.75" customHeight="1" x14ac:dyDescent="0.25">
      <c r="A155" s="6">
        <f t="shared" si="7"/>
        <v>63410</v>
      </c>
      <c r="B155" t="s">
        <v>861</v>
      </c>
      <c r="C155" t="s">
        <v>98</v>
      </c>
      <c r="D155" t="s">
        <v>852</v>
      </c>
      <c r="E155" t="s">
        <v>160</v>
      </c>
      <c r="F155" t="s">
        <v>144</v>
      </c>
      <c r="G155" t="s">
        <v>947</v>
      </c>
      <c r="H155" t="s">
        <v>948</v>
      </c>
      <c r="I155" s="1">
        <v>44035.409201388902</v>
      </c>
      <c r="J155" s="1">
        <v>44035.430532407401</v>
      </c>
      <c r="K155" t="s">
        <v>855</v>
      </c>
      <c r="L155" t="s">
        <v>172</v>
      </c>
      <c r="M155" s="2">
        <v>-1910</v>
      </c>
      <c r="N155" s="2">
        <f t="shared" si="6"/>
        <v>-6370</v>
      </c>
      <c r="O155" t="s">
        <v>258</v>
      </c>
      <c r="P155" t="s">
        <v>13</v>
      </c>
      <c r="Q155" t="s">
        <v>949</v>
      </c>
      <c r="R155">
        <v>2</v>
      </c>
    </row>
    <row r="156" spans="1:18" ht="15.75" customHeight="1" x14ac:dyDescent="0.25">
      <c r="A156" s="6">
        <f t="shared" si="7"/>
        <v>65320</v>
      </c>
      <c r="B156" t="s">
        <v>861</v>
      </c>
      <c r="C156" t="s">
        <v>98</v>
      </c>
      <c r="D156" t="s">
        <v>852</v>
      </c>
      <c r="E156" t="s">
        <v>160</v>
      </c>
      <c r="F156" t="s">
        <v>144</v>
      </c>
      <c r="G156" t="s">
        <v>950</v>
      </c>
      <c r="H156" t="s">
        <v>951</v>
      </c>
      <c r="I156" s="1">
        <v>44034.634803240697</v>
      </c>
      <c r="J156" s="1">
        <v>44035.116493055597</v>
      </c>
      <c r="K156" t="s">
        <v>855</v>
      </c>
      <c r="L156" t="s">
        <v>95</v>
      </c>
      <c r="M156" s="2">
        <v>1655</v>
      </c>
      <c r="N156" s="2">
        <f t="shared" si="6"/>
        <v>-4460</v>
      </c>
      <c r="O156" t="s">
        <v>441</v>
      </c>
      <c r="P156" t="s">
        <v>165</v>
      </c>
      <c r="Q156" t="s">
        <v>138</v>
      </c>
      <c r="R156">
        <v>4</v>
      </c>
    </row>
    <row r="157" spans="1:18" ht="15.75" customHeight="1" x14ac:dyDescent="0.25">
      <c r="A157" s="6">
        <f t="shared" si="7"/>
        <v>63665</v>
      </c>
      <c r="B157" t="s">
        <v>861</v>
      </c>
      <c r="C157" t="s">
        <v>98</v>
      </c>
      <c r="D157" t="s">
        <v>852</v>
      </c>
      <c r="E157" t="s">
        <v>160</v>
      </c>
      <c r="F157" t="s">
        <v>144</v>
      </c>
      <c r="G157" t="s">
        <v>952</v>
      </c>
      <c r="H157" t="s">
        <v>953</v>
      </c>
      <c r="I157" s="1">
        <v>44034.261481481502</v>
      </c>
      <c r="J157" s="1">
        <v>44034.452835648102</v>
      </c>
      <c r="K157" t="s">
        <v>855</v>
      </c>
      <c r="L157" t="s">
        <v>172</v>
      </c>
      <c r="M157" s="2">
        <v>-1110</v>
      </c>
      <c r="N157" s="2">
        <f t="shared" si="6"/>
        <v>-6115</v>
      </c>
      <c r="O157" t="s">
        <v>739</v>
      </c>
      <c r="P157" t="s">
        <v>243</v>
      </c>
      <c r="Q157" t="s">
        <v>954</v>
      </c>
      <c r="R157">
        <v>2</v>
      </c>
    </row>
    <row r="158" spans="1:18" ht="15.75" customHeight="1" x14ac:dyDescent="0.25">
      <c r="A158" s="6">
        <f t="shared" si="7"/>
        <v>64775</v>
      </c>
      <c r="B158" t="s">
        <v>861</v>
      </c>
      <c r="C158" t="s">
        <v>98</v>
      </c>
      <c r="D158" t="s">
        <v>852</v>
      </c>
      <c r="E158" t="s">
        <v>160</v>
      </c>
      <c r="F158" t="s">
        <v>144</v>
      </c>
      <c r="G158" t="s">
        <v>955</v>
      </c>
      <c r="H158" t="s">
        <v>956</v>
      </c>
      <c r="I158" s="1">
        <v>44029.463020833296</v>
      </c>
      <c r="J158" s="1">
        <v>44032.412719907399</v>
      </c>
      <c r="K158" t="s">
        <v>855</v>
      </c>
      <c r="L158" t="s">
        <v>95</v>
      </c>
      <c r="M158" s="2">
        <v>1605</v>
      </c>
      <c r="N158" s="2">
        <f t="shared" si="6"/>
        <v>-5005</v>
      </c>
      <c r="O158" t="s">
        <v>106</v>
      </c>
      <c r="P158" t="s">
        <v>83</v>
      </c>
      <c r="Q158" t="s">
        <v>468</v>
      </c>
      <c r="R158">
        <v>6</v>
      </c>
    </row>
    <row r="159" spans="1:18" ht="15.75" customHeight="1" x14ac:dyDescent="0.25">
      <c r="A159" s="6">
        <f t="shared" si="7"/>
        <v>63170</v>
      </c>
      <c r="B159" t="s">
        <v>861</v>
      </c>
      <c r="C159" t="s">
        <v>98</v>
      </c>
      <c r="D159" t="s">
        <v>852</v>
      </c>
      <c r="E159" t="s">
        <v>160</v>
      </c>
      <c r="F159" t="s">
        <v>144</v>
      </c>
      <c r="G159" t="s">
        <v>957</v>
      </c>
      <c r="H159" t="s">
        <v>958</v>
      </c>
      <c r="I159" s="1">
        <v>44028.834733796299</v>
      </c>
      <c r="J159" s="1">
        <v>44029.394467592603</v>
      </c>
      <c r="K159" t="s">
        <v>855</v>
      </c>
      <c r="L159" t="s">
        <v>95</v>
      </c>
      <c r="M159" s="2">
        <v>1660</v>
      </c>
      <c r="N159" s="2">
        <f t="shared" si="6"/>
        <v>-6610</v>
      </c>
      <c r="O159" t="s">
        <v>396</v>
      </c>
      <c r="P159" t="s">
        <v>163</v>
      </c>
      <c r="Q159" t="s">
        <v>6</v>
      </c>
      <c r="R159">
        <v>4</v>
      </c>
    </row>
    <row r="160" spans="1:18" ht="15.75" customHeight="1" x14ac:dyDescent="0.25">
      <c r="A160" s="6">
        <f t="shared" si="7"/>
        <v>61510</v>
      </c>
      <c r="B160" t="s">
        <v>861</v>
      </c>
      <c r="C160" t="s">
        <v>98</v>
      </c>
      <c r="D160" t="s">
        <v>852</v>
      </c>
      <c r="E160" t="s">
        <v>160</v>
      </c>
      <c r="F160" t="s">
        <v>144</v>
      </c>
      <c r="G160" t="s">
        <v>959</v>
      </c>
      <c r="H160" t="s">
        <v>960</v>
      </c>
      <c r="I160" s="1">
        <v>44028.307627314804</v>
      </c>
      <c r="J160" s="1">
        <v>44028.649143518502</v>
      </c>
      <c r="K160" t="s">
        <v>855</v>
      </c>
      <c r="L160" t="s">
        <v>95</v>
      </c>
      <c r="M160" s="2">
        <v>1665</v>
      </c>
      <c r="N160" s="2">
        <f t="shared" si="6"/>
        <v>-8270</v>
      </c>
      <c r="O160" t="s">
        <v>593</v>
      </c>
      <c r="P160" t="s">
        <v>165</v>
      </c>
      <c r="Q160" t="s">
        <v>101</v>
      </c>
      <c r="R160">
        <v>3</v>
      </c>
    </row>
    <row r="161" spans="1:18" ht="15.75" customHeight="1" x14ac:dyDescent="0.25">
      <c r="A161" s="6">
        <f t="shared" si="7"/>
        <v>59845</v>
      </c>
      <c r="B161" t="s">
        <v>861</v>
      </c>
      <c r="C161" t="s">
        <v>98</v>
      </c>
      <c r="D161" t="s">
        <v>852</v>
      </c>
      <c r="E161" t="s">
        <v>160</v>
      </c>
      <c r="F161" t="s">
        <v>144</v>
      </c>
      <c r="G161" t="s">
        <v>961</v>
      </c>
      <c r="H161" t="s">
        <v>962</v>
      </c>
      <c r="I161" s="1">
        <v>44027.585763888899</v>
      </c>
      <c r="J161" s="1">
        <v>44027.935497685197</v>
      </c>
      <c r="K161" t="s">
        <v>855</v>
      </c>
      <c r="L161" t="s">
        <v>172</v>
      </c>
      <c r="M161" s="2">
        <v>-2065</v>
      </c>
      <c r="N161" s="2">
        <f t="shared" si="6"/>
        <v>-9935</v>
      </c>
      <c r="O161" t="s">
        <v>376</v>
      </c>
      <c r="P161" t="s">
        <v>832</v>
      </c>
      <c r="Q161" t="s">
        <v>195</v>
      </c>
      <c r="R161">
        <v>3</v>
      </c>
    </row>
    <row r="162" spans="1:18" ht="15.75" customHeight="1" x14ac:dyDescent="0.25">
      <c r="A162" s="6">
        <f t="shared" si="7"/>
        <v>61910</v>
      </c>
      <c r="B162" t="s">
        <v>861</v>
      </c>
      <c r="C162" t="s">
        <v>98</v>
      </c>
      <c r="D162" t="s">
        <v>852</v>
      </c>
      <c r="E162" t="s">
        <v>160</v>
      </c>
      <c r="F162" t="s">
        <v>144</v>
      </c>
      <c r="G162" t="s">
        <v>963</v>
      </c>
      <c r="H162" t="s">
        <v>964</v>
      </c>
      <c r="I162" s="1">
        <v>44026.750011574099</v>
      </c>
      <c r="J162" s="1">
        <v>44026.970497685201</v>
      </c>
      <c r="K162" t="s">
        <v>855</v>
      </c>
      <c r="L162" t="s">
        <v>172</v>
      </c>
      <c r="M162" s="2">
        <v>-985</v>
      </c>
      <c r="N162" s="2">
        <f t="shared" si="6"/>
        <v>-7870</v>
      </c>
      <c r="O162" t="s">
        <v>965</v>
      </c>
      <c r="P162" t="s">
        <v>271</v>
      </c>
      <c r="Q162" t="s">
        <v>161</v>
      </c>
      <c r="R162">
        <v>2</v>
      </c>
    </row>
    <row r="163" spans="1:18" ht="15.75" customHeight="1" x14ac:dyDescent="0.25">
      <c r="A163" s="6">
        <f t="shared" si="7"/>
        <v>62895</v>
      </c>
      <c r="B163" t="s">
        <v>861</v>
      </c>
      <c r="C163" t="s">
        <v>98</v>
      </c>
      <c r="D163" t="s">
        <v>852</v>
      </c>
      <c r="E163" t="s">
        <v>160</v>
      </c>
      <c r="F163" t="s">
        <v>144</v>
      </c>
      <c r="G163" t="s">
        <v>966</v>
      </c>
      <c r="H163" t="s">
        <v>967</v>
      </c>
      <c r="I163" s="1">
        <v>44026.641666666699</v>
      </c>
      <c r="J163" s="1">
        <v>44026.661759259303</v>
      </c>
      <c r="K163" t="s">
        <v>855</v>
      </c>
      <c r="L163" t="s">
        <v>95</v>
      </c>
      <c r="M163" s="2">
        <v>1650</v>
      </c>
      <c r="N163" s="2">
        <f t="shared" si="6"/>
        <v>-6885</v>
      </c>
      <c r="O163" t="s">
        <v>514</v>
      </c>
      <c r="P163" t="s">
        <v>83</v>
      </c>
      <c r="Q163" t="s">
        <v>138</v>
      </c>
      <c r="R163">
        <v>1</v>
      </c>
    </row>
    <row r="164" spans="1:18" ht="15.75" customHeight="1" x14ac:dyDescent="0.25">
      <c r="A164" s="6">
        <f t="shared" si="7"/>
        <v>61245</v>
      </c>
      <c r="B164" t="s">
        <v>861</v>
      </c>
      <c r="C164" t="s">
        <v>98</v>
      </c>
      <c r="D164" t="s">
        <v>852</v>
      </c>
      <c r="E164" t="s">
        <v>160</v>
      </c>
      <c r="F164" t="s">
        <v>144</v>
      </c>
      <c r="G164" t="s">
        <v>968</v>
      </c>
      <c r="H164" t="s">
        <v>969</v>
      </c>
      <c r="I164" s="1">
        <v>44026.416944444398</v>
      </c>
      <c r="J164" s="1">
        <v>44026.424849536997</v>
      </c>
      <c r="K164" t="s">
        <v>855</v>
      </c>
      <c r="L164" t="s">
        <v>172</v>
      </c>
      <c r="M164" s="2">
        <v>-1595</v>
      </c>
      <c r="N164" s="2">
        <f t="shared" si="6"/>
        <v>-8535</v>
      </c>
      <c r="O164" t="s">
        <v>83</v>
      </c>
      <c r="P164" t="s">
        <v>703</v>
      </c>
      <c r="Q164" t="s">
        <v>970</v>
      </c>
      <c r="R164">
        <v>1</v>
      </c>
    </row>
    <row r="165" spans="1:18" ht="15.75" customHeight="1" x14ac:dyDescent="0.25">
      <c r="A165" s="6">
        <f t="shared" si="7"/>
        <v>62840</v>
      </c>
      <c r="B165" t="s">
        <v>861</v>
      </c>
      <c r="C165" t="s">
        <v>98</v>
      </c>
      <c r="D165" t="s">
        <v>852</v>
      </c>
      <c r="E165" t="s">
        <v>160</v>
      </c>
      <c r="F165" t="s">
        <v>144</v>
      </c>
      <c r="G165" t="s">
        <v>971</v>
      </c>
      <c r="H165" t="s">
        <v>972</v>
      </c>
      <c r="I165" s="1">
        <v>44025.751053240703</v>
      </c>
      <c r="J165" s="1">
        <v>44026.360706018502</v>
      </c>
      <c r="K165" t="s">
        <v>855</v>
      </c>
      <c r="L165" t="s">
        <v>172</v>
      </c>
      <c r="M165" s="2">
        <v>-1205</v>
      </c>
      <c r="N165" s="2">
        <f t="shared" si="6"/>
        <v>-6940</v>
      </c>
      <c r="O165" t="s">
        <v>973</v>
      </c>
      <c r="P165" t="s">
        <v>628</v>
      </c>
      <c r="Q165" t="s">
        <v>974</v>
      </c>
      <c r="R165">
        <v>4</v>
      </c>
    </row>
    <row r="166" spans="1:18" ht="15.75" customHeight="1" x14ac:dyDescent="0.25">
      <c r="A166" s="6">
        <f t="shared" si="7"/>
        <v>64045</v>
      </c>
      <c r="B166" t="s">
        <v>861</v>
      </c>
      <c r="C166" t="s">
        <v>98</v>
      </c>
      <c r="D166" t="s">
        <v>852</v>
      </c>
      <c r="E166" t="s">
        <v>160</v>
      </c>
      <c r="F166" t="s">
        <v>144</v>
      </c>
      <c r="G166" t="s">
        <v>975</v>
      </c>
      <c r="H166" t="s">
        <v>976</v>
      </c>
      <c r="I166" s="1">
        <v>44011.916678240697</v>
      </c>
      <c r="J166" s="1">
        <v>44012.355983796297</v>
      </c>
      <c r="K166" t="s">
        <v>855</v>
      </c>
      <c r="L166" t="s">
        <v>172</v>
      </c>
      <c r="M166" s="2">
        <v>-1100</v>
      </c>
      <c r="N166" s="2">
        <f t="shared" si="6"/>
        <v>-5735</v>
      </c>
      <c r="O166" t="s">
        <v>977</v>
      </c>
      <c r="P166" t="s">
        <v>271</v>
      </c>
      <c r="Q166" t="s">
        <v>978</v>
      </c>
      <c r="R166">
        <v>3</v>
      </c>
    </row>
    <row r="167" spans="1:18" ht="15.75" customHeight="1" x14ac:dyDescent="0.25">
      <c r="A167" s="6">
        <f t="shared" si="7"/>
        <v>65145</v>
      </c>
      <c r="B167" t="s">
        <v>861</v>
      </c>
      <c r="C167" t="s">
        <v>98</v>
      </c>
      <c r="D167" t="s">
        <v>852</v>
      </c>
      <c r="E167" t="s">
        <v>160</v>
      </c>
      <c r="F167" t="s">
        <v>144</v>
      </c>
      <c r="G167" t="s">
        <v>979</v>
      </c>
      <c r="H167" t="s">
        <v>980</v>
      </c>
      <c r="I167" s="1">
        <v>44011.583344907398</v>
      </c>
      <c r="J167" s="1">
        <v>44011.883784722202</v>
      </c>
      <c r="K167" t="s">
        <v>855</v>
      </c>
      <c r="L167" t="s">
        <v>95</v>
      </c>
      <c r="M167" s="2">
        <v>1650</v>
      </c>
      <c r="N167" s="2">
        <f t="shared" si="6"/>
        <v>-4635</v>
      </c>
      <c r="O167" t="s">
        <v>981</v>
      </c>
      <c r="P167" t="s">
        <v>88</v>
      </c>
      <c r="Q167" t="s">
        <v>214</v>
      </c>
      <c r="R167">
        <v>2</v>
      </c>
    </row>
    <row r="168" spans="1:18" ht="15.75" customHeight="1" x14ac:dyDescent="0.25">
      <c r="A168" s="6">
        <f t="shared" si="7"/>
        <v>63495</v>
      </c>
      <c r="B168" t="s">
        <v>861</v>
      </c>
      <c r="C168" t="s">
        <v>98</v>
      </c>
      <c r="D168" t="s">
        <v>852</v>
      </c>
      <c r="E168" t="s">
        <v>160</v>
      </c>
      <c r="F168" t="s">
        <v>144</v>
      </c>
      <c r="G168" t="s">
        <v>982</v>
      </c>
      <c r="H168" t="s">
        <v>983</v>
      </c>
      <c r="I168" s="1">
        <v>44011.416701388902</v>
      </c>
      <c r="J168" s="1">
        <v>44011.451689814799</v>
      </c>
      <c r="K168" t="s">
        <v>855</v>
      </c>
      <c r="L168" t="s">
        <v>95</v>
      </c>
      <c r="M168" s="2">
        <v>1660</v>
      </c>
      <c r="N168" s="2">
        <f t="shared" si="6"/>
        <v>-6285</v>
      </c>
      <c r="O168" t="s">
        <v>239</v>
      </c>
      <c r="P168" t="s">
        <v>8</v>
      </c>
      <c r="Q168" t="s">
        <v>138</v>
      </c>
      <c r="R168">
        <v>1</v>
      </c>
    </row>
    <row r="169" spans="1:18" ht="15.75" customHeight="1" x14ac:dyDescent="0.25">
      <c r="A169" s="6">
        <f t="shared" si="7"/>
        <v>61835</v>
      </c>
      <c r="B169" t="s">
        <v>861</v>
      </c>
      <c r="C169" t="s">
        <v>98</v>
      </c>
      <c r="D169" t="s">
        <v>852</v>
      </c>
      <c r="E169" t="s">
        <v>160</v>
      </c>
      <c r="F169" t="s">
        <v>144</v>
      </c>
      <c r="G169" t="s">
        <v>984</v>
      </c>
      <c r="H169" t="s">
        <v>985</v>
      </c>
      <c r="I169" s="1">
        <v>44010.916678240697</v>
      </c>
      <c r="J169" s="1">
        <v>44011.402627314797</v>
      </c>
      <c r="K169" t="s">
        <v>855</v>
      </c>
      <c r="L169" t="s">
        <v>172</v>
      </c>
      <c r="M169" s="2">
        <v>-2075</v>
      </c>
      <c r="N169" s="2">
        <f t="shared" si="6"/>
        <v>-7945</v>
      </c>
      <c r="O169" t="s">
        <v>516</v>
      </c>
      <c r="P169" t="s">
        <v>128</v>
      </c>
      <c r="Q169" t="s">
        <v>986</v>
      </c>
      <c r="R169">
        <v>3</v>
      </c>
    </row>
    <row r="170" spans="1:18" ht="15.75" customHeight="1" x14ac:dyDescent="0.25">
      <c r="A170" s="6">
        <f t="shared" si="7"/>
        <v>63910</v>
      </c>
      <c r="B170" t="s">
        <v>861</v>
      </c>
      <c r="C170" t="s">
        <v>98</v>
      </c>
      <c r="D170" t="s">
        <v>852</v>
      </c>
      <c r="E170" t="s">
        <v>160</v>
      </c>
      <c r="F170" t="s">
        <v>144</v>
      </c>
      <c r="G170" t="s">
        <v>987</v>
      </c>
      <c r="H170" t="s">
        <v>988</v>
      </c>
      <c r="I170" s="1">
        <v>44008.4617939815</v>
      </c>
      <c r="J170" s="1">
        <v>44010.750011574099</v>
      </c>
      <c r="K170" t="s">
        <v>855</v>
      </c>
      <c r="L170" t="s">
        <v>172</v>
      </c>
      <c r="M170" s="2">
        <v>-2710</v>
      </c>
      <c r="N170" s="2">
        <f t="shared" si="6"/>
        <v>-5870</v>
      </c>
      <c r="O170" t="s">
        <v>989</v>
      </c>
      <c r="P170" t="s">
        <v>990</v>
      </c>
      <c r="Q170" t="s">
        <v>991</v>
      </c>
      <c r="R170">
        <v>3</v>
      </c>
    </row>
    <row r="171" spans="1:18" ht="15.75" customHeight="1" x14ac:dyDescent="0.25">
      <c r="A171" s="6">
        <f t="shared" si="7"/>
        <v>66620</v>
      </c>
      <c r="B171" t="s">
        <v>861</v>
      </c>
      <c r="C171" t="s">
        <v>98</v>
      </c>
      <c r="D171" t="s">
        <v>852</v>
      </c>
      <c r="E171" t="s">
        <v>160</v>
      </c>
      <c r="F171" t="s">
        <v>144</v>
      </c>
      <c r="G171" t="s">
        <v>992</v>
      </c>
      <c r="H171" t="s">
        <v>993</v>
      </c>
      <c r="I171" s="1">
        <v>44008.232638888898</v>
      </c>
      <c r="J171" s="1">
        <v>44008.406099537002</v>
      </c>
      <c r="K171" t="s">
        <v>855</v>
      </c>
      <c r="L171" t="s">
        <v>172</v>
      </c>
      <c r="M171" s="2">
        <v>-1900</v>
      </c>
      <c r="N171" s="2">
        <f t="shared" si="6"/>
        <v>-3160</v>
      </c>
      <c r="O171" t="s">
        <v>810</v>
      </c>
      <c r="P171" t="s">
        <v>515</v>
      </c>
      <c r="Q171" t="s">
        <v>564</v>
      </c>
      <c r="R171">
        <v>2</v>
      </c>
    </row>
    <row r="172" spans="1:18" ht="15.75" customHeight="1" x14ac:dyDescent="0.25">
      <c r="A172" s="6">
        <f t="shared" si="7"/>
        <v>68520</v>
      </c>
      <c r="B172" t="s">
        <v>861</v>
      </c>
      <c r="C172" t="s">
        <v>98</v>
      </c>
      <c r="D172" t="s">
        <v>852</v>
      </c>
      <c r="E172" t="s">
        <v>160</v>
      </c>
      <c r="F172" t="s">
        <v>144</v>
      </c>
      <c r="G172" t="s">
        <v>994</v>
      </c>
      <c r="H172" t="s">
        <v>995</v>
      </c>
      <c r="I172" s="1">
        <v>44007.629085648201</v>
      </c>
      <c r="J172" s="1">
        <v>44007.808645833298</v>
      </c>
      <c r="K172" t="s">
        <v>855</v>
      </c>
      <c r="L172" t="s">
        <v>95</v>
      </c>
      <c r="M172" s="2">
        <v>1650</v>
      </c>
      <c r="N172" s="2">
        <f t="shared" si="6"/>
        <v>-1260</v>
      </c>
      <c r="O172" t="s">
        <v>996</v>
      </c>
      <c r="P172" t="s">
        <v>997</v>
      </c>
      <c r="Q172" t="s">
        <v>514</v>
      </c>
      <c r="R172">
        <v>2</v>
      </c>
    </row>
    <row r="173" spans="1:18" ht="15.75" customHeight="1" x14ac:dyDescent="0.25">
      <c r="A173" s="6">
        <f t="shared" si="7"/>
        <v>66870</v>
      </c>
      <c r="B173" t="s">
        <v>861</v>
      </c>
      <c r="C173" t="s">
        <v>98</v>
      </c>
      <c r="D173" t="s">
        <v>852</v>
      </c>
      <c r="E173" t="s">
        <v>160</v>
      </c>
      <c r="F173" t="s">
        <v>144</v>
      </c>
      <c r="G173" t="s">
        <v>998</v>
      </c>
      <c r="H173" t="s">
        <v>999</v>
      </c>
      <c r="I173" s="1">
        <v>44007.417210648098</v>
      </c>
      <c r="J173" s="1">
        <v>44007.515092592599</v>
      </c>
      <c r="K173" t="s">
        <v>855</v>
      </c>
      <c r="L173" t="s">
        <v>95</v>
      </c>
      <c r="M173" s="2">
        <v>1655</v>
      </c>
      <c r="N173" s="2">
        <f t="shared" si="6"/>
        <v>-2910</v>
      </c>
      <c r="O173" t="s">
        <v>867</v>
      </c>
      <c r="P173" t="s">
        <v>68</v>
      </c>
      <c r="Q173" t="s">
        <v>268</v>
      </c>
      <c r="R173">
        <v>1</v>
      </c>
    </row>
    <row r="174" spans="1:18" ht="15.75" customHeight="1" x14ac:dyDescent="0.25">
      <c r="A174" s="6">
        <f t="shared" si="7"/>
        <v>65215</v>
      </c>
      <c r="B174" t="s">
        <v>861</v>
      </c>
      <c r="C174" t="s">
        <v>98</v>
      </c>
      <c r="D174" t="s">
        <v>852</v>
      </c>
      <c r="E174" t="s">
        <v>160</v>
      </c>
      <c r="F174" t="s">
        <v>144</v>
      </c>
      <c r="G174" t="s">
        <v>1000</v>
      </c>
      <c r="H174" t="s">
        <v>1001</v>
      </c>
      <c r="I174" s="1">
        <v>44006.595520833303</v>
      </c>
      <c r="J174" s="1">
        <v>44007.136261574102</v>
      </c>
      <c r="K174" t="s">
        <v>855</v>
      </c>
      <c r="L174" t="s">
        <v>172</v>
      </c>
      <c r="M174" s="2">
        <v>-1865</v>
      </c>
      <c r="N174" s="2">
        <f t="shared" si="6"/>
        <v>-4565</v>
      </c>
      <c r="O174" t="s">
        <v>728</v>
      </c>
      <c r="P174" t="s">
        <v>1002</v>
      </c>
      <c r="Q174" t="s">
        <v>1003</v>
      </c>
      <c r="R174">
        <v>4</v>
      </c>
    </row>
    <row r="175" spans="1:18" ht="15.75" customHeight="1" x14ac:dyDescent="0.25">
      <c r="A175" s="6">
        <f t="shared" si="7"/>
        <v>67080</v>
      </c>
      <c r="B175" t="s">
        <v>861</v>
      </c>
      <c r="C175" t="s">
        <v>98</v>
      </c>
      <c r="D175" t="s">
        <v>852</v>
      </c>
      <c r="E175" t="s">
        <v>160</v>
      </c>
      <c r="F175" t="s">
        <v>144</v>
      </c>
      <c r="G175" t="s">
        <v>1004</v>
      </c>
      <c r="H175" t="s">
        <v>1005</v>
      </c>
      <c r="I175" s="1">
        <v>44004.583344907398</v>
      </c>
      <c r="J175" s="1">
        <v>44004.887083333299</v>
      </c>
      <c r="K175" t="s">
        <v>855</v>
      </c>
      <c r="L175" t="s">
        <v>172</v>
      </c>
      <c r="M175" s="2">
        <v>-1175</v>
      </c>
      <c r="N175" s="2">
        <f t="shared" si="6"/>
        <v>-2700</v>
      </c>
      <c r="O175" t="s">
        <v>27</v>
      </c>
      <c r="P175" t="s">
        <v>1006</v>
      </c>
      <c r="Q175" t="s">
        <v>1007</v>
      </c>
      <c r="R175">
        <v>2</v>
      </c>
    </row>
    <row r="176" spans="1:18" ht="15.75" customHeight="1" x14ac:dyDescent="0.25">
      <c r="A176" s="6">
        <f t="shared" si="7"/>
        <v>68255</v>
      </c>
      <c r="B176" t="s">
        <v>861</v>
      </c>
      <c r="C176" t="s">
        <v>98</v>
      </c>
      <c r="D176" t="s">
        <v>852</v>
      </c>
      <c r="E176" t="s">
        <v>160</v>
      </c>
      <c r="F176" t="s">
        <v>144</v>
      </c>
      <c r="G176" t="s">
        <v>1008</v>
      </c>
      <c r="H176" t="s">
        <v>1009</v>
      </c>
      <c r="I176" s="1">
        <v>44003.916678240697</v>
      </c>
      <c r="J176" s="1">
        <v>44004.424328703702</v>
      </c>
      <c r="K176" t="s">
        <v>855</v>
      </c>
      <c r="L176" t="s">
        <v>95</v>
      </c>
      <c r="M176" s="2">
        <v>1660</v>
      </c>
      <c r="N176" s="2">
        <f t="shared" si="6"/>
        <v>-1525</v>
      </c>
      <c r="O176" t="s">
        <v>239</v>
      </c>
      <c r="P176" t="s">
        <v>163</v>
      </c>
      <c r="Q176" t="s">
        <v>6</v>
      </c>
      <c r="R176">
        <v>4</v>
      </c>
    </row>
    <row r="177" spans="1:22" ht="15.75" customHeight="1" x14ac:dyDescent="0.25">
      <c r="A177" s="6">
        <f t="shared" si="7"/>
        <v>66595</v>
      </c>
      <c r="B177" t="s">
        <v>861</v>
      </c>
      <c r="C177" t="s">
        <v>98</v>
      </c>
      <c r="D177" t="s">
        <v>852</v>
      </c>
      <c r="E177" t="s">
        <v>160</v>
      </c>
      <c r="F177" t="s">
        <v>144</v>
      </c>
      <c r="G177" t="s">
        <v>1010</v>
      </c>
      <c r="H177" t="s">
        <v>1011</v>
      </c>
      <c r="I177" s="1">
        <v>44001.621284722198</v>
      </c>
      <c r="J177" s="1">
        <v>44003.750011574099</v>
      </c>
      <c r="K177" t="s">
        <v>855</v>
      </c>
      <c r="L177" t="s">
        <v>172</v>
      </c>
      <c r="M177" s="2">
        <v>-2565</v>
      </c>
      <c r="N177" s="2">
        <f t="shared" si="6"/>
        <v>-3185</v>
      </c>
      <c r="O177" t="s">
        <v>1012</v>
      </c>
      <c r="P177" t="s">
        <v>1013</v>
      </c>
      <c r="Q177" t="s">
        <v>255</v>
      </c>
      <c r="R177">
        <v>2</v>
      </c>
    </row>
    <row r="178" spans="1:22" ht="15.75" customHeight="1" x14ac:dyDescent="0.25">
      <c r="A178" s="6">
        <f t="shared" si="7"/>
        <v>69160</v>
      </c>
      <c r="B178" t="s">
        <v>861</v>
      </c>
      <c r="C178" t="s">
        <v>98</v>
      </c>
      <c r="D178" t="s">
        <v>852</v>
      </c>
      <c r="E178" t="s">
        <v>160</v>
      </c>
      <c r="F178" t="s">
        <v>144</v>
      </c>
      <c r="G178" t="s">
        <v>1014</v>
      </c>
      <c r="H178" t="s">
        <v>1015</v>
      </c>
      <c r="I178" s="1">
        <v>43997.416678240697</v>
      </c>
      <c r="J178" s="1">
        <v>43997.533078703702</v>
      </c>
      <c r="K178" t="s">
        <v>855</v>
      </c>
      <c r="L178" t="s">
        <v>95</v>
      </c>
      <c r="M178" s="2">
        <v>1655</v>
      </c>
      <c r="N178" s="2">
        <f t="shared" si="6"/>
        <v>-620</v>
      </c>
      <c r="O178" t="s">
        <v>3</v>
      </c>
      <c r="P178" t="s">
        <v>83</v>
      </c>
      <c r="Q178" t="s">
        <v>248</v>
      </c>
      <c r="R178">
        <v>1</v>
      </c>
    </row>
    <row r="179" spans="1:22" ht="15.75" customHeight="1" x14ac:dyDescent="0.25">
      <c r="A179" s="6">
        <f t="shared" si="7"/>
        <v>67505</v>
      </c>
      <c r="B179" t="s">
        <v>861</v>
      </c>
      <c r="C179" t="s">
        <v>98</v>
      </c>
      <c r="D179" t="s">
        <v>852</v>
      </c>
      <c r="E179" t="s">
        <v>160</v>
      </c>
      <c r="F179" t="s">
        <v>144</v>
      </c>
      <c r="G179" t="s">
        <v>1016</v>
      </c>
      <c r="H179" t="s">
        <v>1017</v>
      </c>
      <c r="I179" s="1">
        <v>43997.191759259302</v>
      </c>
      <c r="J179" s="1">
        <v>43997.402187500003</v>
      </c>
      <c r="K179" t="s">
        <v>855</v>
      </c>
      <c r="L179" t="s">
        <v>95</v>
      </c>
      <c r="M179" s="2">
        <v>1660</v>
      </c>
      <c r="N179" s="2">
        <f t="shared" si="6"/>
        <v>-2275</v>
      </c>
      <c r="O179" t="s">
        <v>388</v>
      </c>
      <c r="P179" t="s">
        <v>83</v>
      </c>
      <c r="Q179" t="s">
        <v>101</v>
      </c>
      <c r="R179">
        <v>2</v>
      </c>
    </row>
    <row r="180" spans="1:22" ht="15.75" customHeight="1" x14ac:dyDescent="0.25">
      <c r="A180" s="6">
        <f t="shared" si="7"/>
        <v>65845</v>
      </c>
      <c r="B180" t="s">
        <v>861</v>
      </c>
      <c r="C180" t="s">
        <v>98</v>
      </c>
      <c r="D180" t="s">
        <v>852</v>
      </c>
      <c r="E180" t="s">
        <v>160</v>
      </c>
      <c r="F180" t="s">
        <v>144</v>
      </c>
      <c r="G180" t="s">
        <v>1018</v>
      </c>
      <c r="H180" t="s">
        <v>1019</v>
      </c>
      <c r="I180" s="1">
        <v>43996.769803240699</v>
      </c>
      <c r="J180" s="1">
        <v>43997.066284722197</v>
      </c>
      <c r="K180" t="s">
        <v>855</v>
      </c>
      <c r="L180" t="s">
        <v>172</v>
      </c>
      <c r="M180" s="2">
        <v>-1935</v>
      </c>
      <c r="N180" s="2">
        <f t="shared" si="6"/>
        <v>-3935</v>
      </c>
      <c r="O180" t="s">
        <v>649</v>
      </c>
      <c r="P180" t="s">
        <v>169</v>
      </c>
      <c r="Q180" t="s">
        <v>792</v>
      </c>
      <c r="R180">
        <v>2</v>
      </c>
    </row>
    <row r="181" spans="1:22" ht="15.75" customHeight="1" x14ac:dyDescent="0.25">
      <c r="A181" s="6">
        <f t="shared" si="7"/>
        <v>67780</v>
      </c>
      <c r="B181" t="s">
        <v>861</v>
      </c>
      <c r="C181" t="s">
        <v>98</v>
      </c>
      <c r="D181" t="s">
        <v>852</v>
      </c>
      <c r="E181" t="s">
        <v>160</v>
      </c>
      <c r="F181" t="s">
        <v>144</v>
      </c>
      <c r="G181" t="s">
        <v>1020</v>
      </c>
      <c r="H181" t="s">
        <v>1021</v>
      </c>
      <c r="I181" s="1">
        <v>43994.592592592599</v>
      </c>
      <c r="J181" s="1">
        <v>43994.634212962999</v>
      </c>
      <c r="K181" t="s">
        <v>855</v>
      </c>
      <c r="L181" t="s">
        <v>95</v>
      </c>
      <c r="M181" s="2">
        <v>1660</v>
      </c>
      <c r="N181" s="2">
        <f t="shared" si="6"/>
        <v>-2000</v>
      </c>
      <c r="O181" t="s">
        <v>215</v>
      </c>
      <c r="P181" t="s">
        <v>83</v>
      </c>
      <c r="Q181" t="s">
        <v>101</v>
      </c>
      <c r="R181">
        <v>1</v>
      </c>
    </row>
    <row r="182" spans="1:22" ht="15.75" customHeight="1" x14ac:dyDescent="0.25">
      <c r="A182" s="6">
        <f t="shared" ref="A182:A187" si="8">A183+M182</f>
        <v>66120</v>
      </c>
      <c r="B182" t="s">
        <v>861</v>
      </c>
      <c r="C182" t="s">
        <v>98</v>
      </c>
      <c r="D182" t="s">
        <v>852</v>
      </c>
      <c r="E182" t="s">
        <v>160</v>
      </c>
      <c r="F182" t="s">
        <v>144</v>
      </c>
      <c r="G182" t="s">
        <v>1022</v>
      </c>
      <c r="H182" t="s">
        <v>857</v>
      </c>
      <c r="I182" s="1">
        <v>43994.250011574099</v>
      </c>
      <c r="J182" s="1">
        <v>43994.453043981499</v>
      </c>
      <c r="K182" t="s">
        <v>855</v>
      </c>
      <c r="L182" t="s">
        <v>172</v>
      </c>
      <c r="M182" s="2">
        <v>-1940</v>
      </c>
      <c r="N182" s="2">
        <f t="shared" si="6"/>
        <v>-3660</v>
      </c>
      <c r="O182" t="s">
        <v>245</v>
      </c>
      <c r="P182" t="s">
        <v>1023</v>
      </c>
      <c r="Q182" t="s">
        <v>1024</v>
      </c>
      <c r="R182">
        <v>2</v>
      </c>
    </row>
    <row r="183" spans="1:22" ht="15.75" customHeight="1" x14ac:dyDescent="0.25">
      <c r="A183" s="6">
        <f t="shared" si="8"/>
        <v>68060</v>
      </c>
      <c r="B183" t="s">
        <v>861</v>
      </c>
      <c r="C183" t="s">
        <v>98</v>
      </c>
      <c r="D183" t="s">
        <v>852</v>
      </c>
      <c r="E183" t="s">
        <v>160</v>
      </c>
      <c r="F183" t="s">
        <v>144</v>
      </c>
      <c r="G183" t="s">
        <v>1025</v>
      </c>
      <c r="H183" t="s">
        <v>1026</v>
      </c>
      <c r="I183" s="1">
        <v>43993.817673611098</v>
      </c>
      <c r="J183" s="1">
        <v>43994.180775462999</v>
      </c>
      <c r="K183" t="s">
        <v>855</v>
      </c>
      <c r="L183" t="s">
        <v>95</v>
      </c>
      <c r="M183" s="2">
        <v>1650</v>
      </c>
      <c r="N183" s="2">
        <f t="shared" si="6"/>
        <v>-1720</v>
      </c>
      <c r="O183" t="s">
        <v>1006</v>
      </c>
      <c r="P183" t="s">
        <v>165</v>
      </c>
      <c r="Q183" t="s">
        <v>6</v>
      </c>
      <c r="R183">
        <v>3</v>
      </c>
    </row>
    <row r="184" spans="1:22" ht="15.75" customHeight="1" x14ac:dyDescent="0.25">
      <c r="A184" s="6">
        <f t="shared" si="8"/>
        <v>66410</v>
      </c>
      <c r="B184" t="s">
        <v>861</v>
      </c>
      <c r="C184" t="s">
        <v>98</v>
      </c>
      <c r="D184" t="s">
        <v>852</v>
      </c>
      <c r="E184" t="s">
        <v>160</v>
      </c>
      <c r="F184" t="s">
        <v>144</v>
      </c>
      <c r="G184" t="s">
        <v>77</v>
      </c>
      <c r="H184" t="s">
        <v>1027</v>
      </c>
      <c r="I184" s="1">
        <v>43993.633136574099</v>
      </c>
      <c r="J184" s="1">
        <v>43993.642326388901</v>
      </c>
      <c r="K184" t="s">
        <v>855</v>
      </c>
      <c r="L184" t="s">
        <v>172</v>
      </c>
      <c r="M184" s="2">
        <v>-1685</v>
      </c>
      <c r="N184" s="2">
        <f>N185+M184</f>
        <v>-3370</v>
      </c>
      <c r="O184" t="s">
        <v>163</v>
      </c>
      <c r="P184" t="s">
        <v>180</v>
      </c>
      <c r="Q184" t="s">
        <v>145</v>
      </c>
      <c r="R184">
        <v>1</v>
      </c>
    </row>
    <row r="185" spans="1:22" ht="15.75" customHeight="1" x14ac:dyDescent="0.25">
      <c r="A185" s="6">
        <f t="shared" si="8"/>
        <v>68095</v>
      </c>
      <c r="B185" t="s">
        <v>861</v>
      </c>
      <c r="C185" t="s">
        <v>98</v>
      </c>
      <c r="D185" t="s">
        <v>852</v>
      </c>
      <c r="E185" t="s">
        <v>160</v>
      </c>
      <c r="F185" t="s">
        <v>144</v>
      </c>
      <c r="G185" t="s">
        <v>1028</v>
      </c>
      <c r="H185" t="s">
        <v>1029</v>
      </c>
      <c r="I185" s="1">
        <v>43993.417025463001</v>
      </c>
      <c r="J185" s="1">
        <v>43993.490486111099</v>
      </c>
      <c r="K185" t="s">
        <v>855</v>
      </c>
      <c r="L185" t="s">
        <v>172</v>
      </c>
      <c r="M185" s="2">
        <v>-1685</v>
      </c>
      <c r="N185" s="2">
        <v>-1685</v>
      </c>
      <c r="O185" t="s">
        <v>68</v>
      </c>
      <c r="P185" t="s">
        <v>747</v>
      </c>
      <c r="Q185" t="s">
        <v>1030</v>
      </c>
      <c r="R185">
        <v>1</v>
      </c>
    </row>
    <row r="186" spans="1:22" ht="15.75" customHeight="1" x14ac:dyDescent="0.25">
      <c r="A186" s="6">
        <f t="shared" si="8"/>
        <v>69780</v>
      </c>
      <c r="B186" t="s">
        <v>232</v>
      </c>
      <c r="C186" t="s">
        <v>98</v>
      </c>
      <c r="D186" t="s">
        <v>852</v>
      </c>
      <c r="E186" t="s">
        <v>160</v>
      </c>
      <c r="F186" t="s">
        <v>144</v>
      </c>
      <c r="G186" t="s">
        <v>853</v>
      </c>
      <c r="H186" t="s">
        <v>854</v>
      </c>
      <c r="I186" s="1">
        <v>43991.397094907399</v>
      </c>
      <c r="J186" s="1">
        <v>43991.456990740699</v>
      </c>
      <c r="K186" t="s">
        <v>855</v>
      </c>
      <c r="L186" t="s">
        <v>95</v>
      </c>
      <c r="M186" s="2">
        <v>1645</v>
      </c>
      <c r="N186" s="2">
        <f t="shared" ref="N186:N249" si="9">N187+M186</f>
        <v>20915</v>
      </c>
      <c r="O186" t="s">
        <v>856</v>
      </c>
      <c r="P186" t="s">
        <v>8</v>
      </c>
      <c r="Q186" t="s">
        <v>268</v>
      </c>
      <c r="R186">
        <v>2</v>
      </c>
    </row>
    <row r="187" spans="1:22" ht="15.75" customHeight="1" x14ac:dyDescent="0.25">
      <c r="A187" s="6">
        <f t="shared" si="8"/>
        <v>68135</v>
      </c>
      <c r="B187" t="s">
        <v>232</v>
      </c>
      <c r="C187" t="s">
        <v>98</v>
      </c>
      <c r="D187" t="s">
        <v>852</v>
      </c>
      <c r="E187" t="s">
        <v>160</v>
      </c>
      <c r="F187" t="s">
        <v>144</v>
      </c>
      <c r="G187" t="s">
        <v>857</v>
      </c>
      <c r="H187" t="s">
        <v>858</v>
      </c>
      <c r="I187" s="1">
        <v>43987.074861111098</v>
      </c>
      <c r="J187" s="1">
        <v>43987.366840277798</v>
      </c>
      <c r="K187" t="s">
        <v>855</v>
      </c>
      <c r="L187" t="s">
        <v>172</v>
      </c>
      <c r="M187" s="2">
        <v>-1510</v>
      </c>
      <c r="N187" s="2">
        <f t="shared" si="9"/>
        <v>19270</v>
      </c>
      <c r="O187" t="s">
        <v>859</v>
      </c>
      <c r="P187" t="s">
        <v>860</v>
      </c>
      <c r="Q187" t="s">
        <v>226</v>
      </c>
      <c r="R187">
        <v>3</v>
      </c>
    </row>
    <row r="188" spans="1:22" ht="15.75" customHeight="1" x14ac:dyDescent="0.25">
      <c r="A188" s="6">
        <f t="shared" ref="A188:A251" si="10">A189+M188</f>
        <v>69645</v>
      </c>
      <c r="B188" t="s">
        <v>232</v>
      </c>
      <c r="C188" t="s">
        <v>98</v>
      </c>
      <c r="D188" t="s">
        <v>11</v>
      </c>
      <c r="E188" t="s">
        <v>160</v>
      </c>
      <c r="F188" t="s">
        <v>144</v>
      </c>
      <c r="G188" t="s">
        <v>233</v>
      </c>
      <c r="H188" t="s">
        <v>234</v>
      </c>
      <c r="I188" s="1">
        <v>43979.427743055603</v>
      </c>
      <c r="J188" s="1">
        <v>43979.551620370403</v>
      </c>
      <c r="K188" t="s">
        <v>151</v>
      </c>
      <c r="L188" t="s">
        <v>95</v>
      </c>
      <c r="M188" s="2">
        <v>1655</v>
      </c>
      <c r="N188" s="2">
        <f t="shared" si="9"/>
        <v>20780</v>
      </c>
      <c r="O188" t="s">
        <v>235</v>
      </c>
      <c r="P188" t="s">
        <v>165</v>
      </c>
      <c r="Q188" t="s">
        <v>138</v>
      </c>
      <c r="R188">
        <v>1</v>
      </c>
      <c r="V188" s="2"/>
    </row>
    <row r="189" spans="1:22" ht="15.75" customHeight="1" x14ac:dyDescent="0.25">
      <c r="A189" s="6">
        <f t="shared" si="10"/>
        <v>67990</v>
      </c>
      <c r="B189" t="s">
        <v>232</v>
      </c>
      <c r="C189" t="s">
        <v>98</v>
      </c>
      <c r="D189" t="s">
        <v>11</v>
      </c>
      <c r="E189" t="s">
        <v>160</v>
      </c>
      <c r="F189" t="s">
        <v>144</v>
      </c>
      <c r="G189" t="s">
        <v>236</v>
      </c>
      <c r="H189" t="s">
        <v>237</v>
      </c>
      <c r="I189" s="1">
        <v>43979.083344907398</v>
      </c>
      <c r="J189" s="1">
        <v>43979.355081018497</v>
      </c>
      <c r="K189" t="s">
        <v>151</v>
      </c>
      <c r="L189" t="s">
        <v>172</v>
      </c>
      <c r="M189" s="2">
        <v>-1945</v>
      </c>
      <c r="N189" s="2">
        <f t="shared" si="9"/>
        <v>19125</v>
      </c>
      <c r="O189" t="s">
        <v>238</v>
      </c>
      <c r="P189" t="s">
        <v>239</v>
      </c>
      <c r="Q189" t="s">
        <v>240</v>
      </c>
      <c r="R189">
        <v>2</v>
      </c>
    </row>
    <row r="190" spans="1:22" ht="15.75" customHeight="1" x14ac:dyDescent="0.25">
      <c r="A190" s="6">
        <f t="shared" si="10"/>
        <v>69935</v>
      </c>
      <c r="B190" t="s">
        <v>232</v>
      </c>
      <c r="C190" t="s">
        <v>98</v>
      </c>
      <c r="D190" t="s">
        <v>11</v>
      </c>
      <c r="E190" t="s">
        <v>160</v>
      </c>
      <c r="F190" t="s">
        <v>144</v>
      </c>
      <c r="G190" t="s">
        <v>241</v>
      </c>
      <c r="H190" t="s">
        <v>242</v>
      </c>
      <c r="I190" s="1">
        <v>43978.750011574099</v>
      </c>
      <c r="J190" s="1">
        <v>43978.994363425903</v>
      </c>
      <c r="K190" t="s">
        <v>151</v>
      </c>
      <c r="L190" t="s">
        <v>172</v>
      </c>
      <c r="M190" s="2">
        <v>-1010</v>
      </c>
      <c r="N190" s="2">
        <f t="shared" si="9"/>
        <v>21070</v>
      </c>
      <c r="O190" t="s">
        <v>243</v>
      </c>
      <c r="P190" t="s">
        <v>244</v>
      </c>
      <c r="Q190" t="s">
        <v>245</v>
      </c>
      <c r="R190">
        <v>2</v>
      </c>
    </row>
    <row r="191" spans="1:22" ht="15.75" customHeight="1" x14ac:dyDescent="0.25">
      <c r="A191" s="6">
        <f t="shared" si="10"/>
        <v>70945</v>
      </c>
      <c r="B191" t="s">
        <v>232</v>
      </c>
      <c r="C191" t="s">
        <v>98</v>
      </c>
      <c r="D191" t="s">
        <v>11</v>
      </c>
      <c r="E191" t="s">
        <v>160</v>
      </c>
      <c r="F191" t="s">
        <v>144</v>
      </c>
      <c r="G191" t="s">
        <v>246</v>
      </c>
      <c r="H191" t="s">
        <v>247</v>
      </c>
      <c r="I191" s="1">
        <v>43978.584479166697</v>
      </c>
      <c r="J191" s="1">
        <v>43978.690636574102</v>
      </c>
      <c r="K191" t="s">
        <v>151</v>
      </c>
      <c r="L191" t="s">
        <v>95</v>
      </c>
      <c r="M191" s="2">
        <v>1665</v>
      </c>
      <c r="N191" s="2">
        <f t="shared" si="9"/>
        <v>22080</v>
      </c>
      <c r="O191" t="s">
        <v>13</v>
      </c>
      <c r="P191" t="s">
        <v>8</v>
      </c>
      <c r="Q191" t="s">
        <v>248</v>
      </c>
      <c r="R191">
        <v>1</v>
      </c>
    </row>
    <row r="192" spans="1:22" ht="15.75" customHeight="1" x14ac:dyDescent="0.25">
      <c r="A192" s="6">
        <f t="shared" si="10"/>
        <v>69280</v>
      </c>
      <c r="B192" t="s">
        <v>232</v>
      </c>
      <c r="C192" t="s">
        <v>98</v>
      </c>
      <c r="D192" t="s">
        <v>11</v>
      </c>
      <c r="E192" t="s">
        <v>160</v>
      </c>
      <c r="F192" t="s">
        <v>144</v>
      </c>
      <c r="G192" t="s">
        <v>249</v>
      </c>
      <c r="H192" t="s">
        <v>250</v>
      </c>
      <c r="I192" s="1">
        <v>43978.471620370401</v>
      </c>
      <c r="J192" s="1">
        <v>43978.534745370402</v>
      </c>
      <c r="K192" t="s">
        <v>151</v>
      </c>
      <c r="L192" t="s">
        <v>95</v>
      </c>
      <c r="M192" s="2">
        <v>1650</v>
      </c>
      <c r="N192" s="2">
        <f t="shared" si="9"/>
        <v>20415</v>
      </c>
      <c r="O192" t="s">
        <v>215</v>
      </c>
      <c r="P192" t="s">
        <v>8</v>
      </c>
      <c r="Q192" t="s">
        <v>127</v>
      </c>
      <c r="R192">
        <v>1</v>
      </c>
    </row>
    <row r="193" spans="1:20" ht="15.75" customHeight="1" x14ac:dyDescent="0.25">
      <c r="A193" s="6">
        <f t="shared" si="10"/>
        <v>67630</v>
      </c>
      <c r="B193" t="s">
        <v>232</v>
      </c>
      <c r="C193" t="s">
        <v>98</v>
      </c>
      <c r="D193" t="s">
        <v>11</v>
      </c>
      <c r="E193" t="s">
        <v>160</v>
      </c>
      <c r="F193" t="s">
        <v>144</v>
      </c>
      <c r="G193" t="s">
        <v>251</v>
      </c>
      <c r="H193" t="s">
        <v>252</v>
      </c>
      <c r="I193" s="1">
        <v>43977.881122685198</v>
      </c>
      <c r="J193" s="1">
        <v>43978.398668981499</v>
      </c>
      <c r="K193" t="s">
        <v>151</v>
      </c>
      <c r="L193" t="s">
        <v>172</v>
      </c>
      <c r="M193" s="2">
        <v>-1890</v>
      </c>
      <c r="N193" s="2">
        <f t="shared" si="9"/>
        <v>18765</v>
      </c>
      <c r="O193" t="s">
        <v>253</v>
      </c>
      <c r="P193" t="s">
        <v>254</v>
      </c>
      <c r="Q193" t="s">
        <v>255</v>
      </c>
      <c r="R193">
        <v>4</v>
      </c>
    </row>
    <row r="194" spans="1:20" ht="15.75" customHeight="1" x14ac:dyDescent="0.25">
      <c r="A194" s="6">
        <f t="shared" si="10"/>
        <v>69520</v>
      </c>
      <c r="B194" t="s">
        <v>232</v>
      </c>
      <c r="C194" t="s">
        <v>98</v>
      </c>
      <c r="D194" t="s">
        <v>11</v>
      </c>
      <c r="E194" t="s">
        <v>160</v>
      </c>
      <c r="F194" t="s">
        <v>144</v>
      </c>
      <c r="G194" t="s">
        <v>256</v>
      </c>
      <c r="H194" t="s">
        <v>257</v>
      </c>
      <c r="I194" s="1">
        <v>43977.5598032407</v>
      </c>
      <c r="J194" s="1">
        <v>43977.655497685198</v>
      </c>
      <c r="K194" t="s">
        <v>151</v>
      </c>
      <c r="L194" t="s">
        <v>172</v>
      </c>
      <c r="M194" s="2">
        <v>-1915</v>
      </c>
      <c r="N194" s="2">
        <f t="shared" si="9"/>
        <v>20655</v>
      </c>
      <c r="O194" t="s">
        <v>258</v>
      </c>
      <c r="P194" t="s">
        <v>18</v>
      </c>
      <c r="Q194" t="s">
        <v>259</v>
      </c>
      <c r="R194">
        <v>2</v>
      </c>
    </row>
    <row r="195" spans="1:20" ht="15.75" customHeight="1" x14ac:dyDescent="0.25">
      <c r="A195" s="6">
        <f t="shared" si="10"/>
        <v>71435</v>
      </c>
      <c r="B195" t="s">
        <v>232</v>
      </c>
      <c r="C195" t="s">
        <v>98</v>
      </c>
      <c r="D195" t="s">
        <v>11</v>
      </c>
      <c r="E195" t="s">
        <v>160</v>
      </c>
      <c r="F195" t="s">
        <v>144</v>
      </c>
      <c r="G195" t="s">
        <v>260</v>
      </c>
      <c r="H195" t="s">
        <v>261</v>
      </c>
      <c r="I195" s="1">
        <v>43973.416678240697</v>
      </c>
      <c r="J195" s="1">
        <v>43976.1974305556</v>
      </c>
      <c r="K195" t="s">
        <v>151</v>
      </c>
      <c r="L195" t="s">
        <v>95</v>
      </c>
      <c r="M195" s="2">
        <v>1625</v>
      </c>
      <c r="N195" s="2">
        <f t="shared" si="9"/>
        <v>22570</v>
      </c>
      <c r="O195" t="s">
        <v>262</v>
      </c>
      <c r="P195" t="s">
        <v>64</v>
      </c>
      <c r="Q195" t="s">
        <v>214</v>
      </c>
      <c r="R195">
        <v>5</v>
      </c>
    </row>
    <row r="196" spans="1:20" ht="15.75" customHeight="1" x14ac:dyDescent="0.25">
      <c r="A196" s="6">
        <f t="shared" si="10"/>
        <v>69810</v>
      </c>
      <c r="B196" t="s">
        <v>232</v>
      </c>
      <c r="C196" t="s">
        <v>98</v>
      </c>
      <c r="D196" t="s">
        <v>11</v>
      </c>
      <c r="E196" t="s">
        <v>160</v>
      </c>
      <c r="F196" t="s">
        <v>144</v>
      </c>
      <c r="G196" t="s">
        <v>263</v>
      </c>
      <c r="H196" t="s">
        <v>264</v>
      </c>
      <c r="I196" s="1">
        <v>43973.220925925903</v>
      </c>
      <c r="J196" s="1">
        <v>43973.416319444397</v>
      </c>
      <c r="K196" t="s">
        <v>151</v>
      </c>
      <c r="L196" t="s">
        <v>95</v>
      </c>
      <c r="M196" s="2">
        <v>1665</v>
      </c>
      <c r="N196" s="2">
        <f t="shared" si="9"/>
        <v>20945</v>
      </c>
      <c r="O196" t="s">
        <v>265</v>
      </c>
      <c r="P196" t="s">
        <v>165</v>
      </c>
      <c r="Q196" t="s">
        <v>101</v>
      </c>
      <c r="R196">
        <v>2</v>
      </c>
    </row>
    <row r="197" spans="1:20" ht="15.75" customHeight="1" x14ac:dyDescent="0.25">
      <c r="A197" s="6">
        <f t="shared" si="10"/>
        <v>68145</v>
      </c>
      <c r="B197" t="s">
        <v>232</v>
      </c>
      <c r="C197" t="s">
        <v>98</v>
      </c>
      <c r="D197" t="s">
        <v>11</v>
      </c>
      <c r="E197" t="s">
        <v>160</v>
      </c>
      <c r="F197" t="s">
        <v>144</v>
      </c>
      <c r="G197" t="s">
        <v>266</v>
      </c>
      <c r="H197" t="s">
        <v>267</v>
      </c>
      <c r="I197" s="1">
        <v>43965.627928240698</v>
      </c>
      <c r="J197" s="1">
        <v>43965.666562500002</v>
      </c>
      <c r="K197" t="s">
        <v>151</v>
      </c>
      <c r="L197" t="s">
        <v>95</v>
      </c>
      <c r="M197" s="2">
        <v>1640</v>
      </c>
      <c r="N197" s="2">
        <f t="shared" si="9"/>
        <v>19280</v>
      </c>
      <c r="O197" t="s">
        <v>135</v>
      </c>
      <c r="P197" t="s">
        <v>165</v>
      </c>
      <c r="Q197" t="s">
        <v>268</v>
      </c>
      <c r="R197">
        <v>1</v>
      </c>
      <c r="T197" s="2"/>
    </row>
    <row r="198" spans="1:20" ht="15.75" customHeight="1" x14ac:dyDescent="0.25">
      <c r="A198" s="6">
        <f t="shared" si="10"/>
        <v>66505</v>
      </c>
      <c r="B198" t="s">
        <v>232</v>
      </c>
      <c r="C198" t="s">
        <v>98</v>
      </c>
      <c r="D198" t="s">
        <v>11</v>
      </c>
      <c r="E198" t="s">
        <v>160</v>
      </c>
      <c r="F198" t="s">
        <v>144</v>
      </c>
      <c r="G198" t="s">
        <v>269</v>
      </c>
      <c r="H198" t="s">
        <v>270</v>
      </c>
      <c r="I198" s="1">
        <v>43965.450902777797</v>
      </c>
      <c r="J198" s="1">
        <v>43965.562430555598</v>
      </c>
      <c r="K198" t="s">
        <v>151</v>
      </c>
      <c r="L198" t="s">
        <v>95</v>
      </c>
      <c r="M198" s="2">
        <v>1665</v>
      </c>
      <c r="N198" s="2">
        <f t="shared" si="9"/>
        <v>17640</v>
      </c>
      <c r="O198" t="s">
        <v>271</v>
      </c>
      <c r="P198" t="s">
        <v>163</v>
      </c>
      <c r="Q198" t="s">
        <v>138</v>
      </c>
      <c r="R198">
        <v>1</v>
      </c>
    </row>
    <row r="199" spans="1:20" ht="15.75" customHeight="1" x14ac:dyDescent="0.25">
      <c r="A199" s="6">
        <f t="shared" si="10"/>
        <v>64840</v>
      </c>
      <c r="B199" t="s">
        <v>232</v>
      </c>
      <c r="C199" t="s">
        <v>98</v>
      </c>
      <c r="D199" t="s">
        <v>11</v>
      </c>
      <c r="E199" t="s">
        <v>160</v>
      </c>
      <c r="F199" t="s">
        <v>144</v>
      </c>
      <c r="G199" t="s">
        <v>272</v>
      </c>
      <c r="H199" t="s">
        <v>273</v>
      </c>
      <c r="I199" s="1">
        <v>43964.750011574099</v>
      </c>
      <c r="J199" s="1">
        <v>43965.326874999999</v>
      </c>
      <c r="K199" t="s">
        <v>151</v>
      </c>
      <c r="L199" t="s">
        <v>172</v>
      </c>
      <c r="M199" s="2">
        <v>-1600</v>
      </c>
      <c r="N199" s="2">
        <f t="shared" si="9"/>
        <v>15975</v>
      </c>
      <c r="O199" t="s">
        <v>112</v>
      </c>
      <c r="P199" t="s">
        <v>274</v>
      </c>
      <c r="Q199" t="s">
        <v>275</v>
      </c>
      <c r="R199">
        <v>4</v>
      </c>
    </row>
    <row r="200" spans="1:20" ht="15.75" customHeight="1" x14ac:dyDescent="0.25">
      <c r="A200" s="6">
        <f t="shared" si="10"/>
        <v>66440</v>
      </c>
      <c r="B200" t="s">
        <v>232</v>
      </c>
      <c r="C200" t="s">
        <v>98</v>
      </c>
      <c r="D200" t="s">
        <v>11</v>
      </c>
      <c r="E200" t="s">
        <v>160</v>
      </c>
      <c r="F200" t="s">
        <v>144</v>
      </c>
      <c r="G200" t="s">
        <v>276</v>
      </c>
      <c r="H200" t="s">
        <v>277</v>
      </c>
      <c r="I200" s="1">
        <v>43964.5945601852</v>
      </c>
      <c r="J200" s="1">
        <v>43964.642314814802</v>
      </c>
      <c r="K200" t="s">
        <v>151</v>
      </c>
      <c r="L200" t="s">
        <v>172</v>
      </c>
      <c r="M200" s="2">
        <v>-1655</v>
      </c>
      <c r="N200" s="2">
        <f t="shared" si="9"/>
        <v>17575</v>
      </c>
      <c r="O200" t="s">
        <v>83</v>
      </c>
      <c r="P200" t="s">
        <v>278</v>
      </c>
      <c r="Q200" t="s">
        <v>279</v>
      </c>
      <c r="R200">
        <v>1</v>
      </c>
    </row>
    <row r="201" spans="1:20" ht="15.75" customHeight="1" x14ac:dyDescent="0.25">
      <c r="A201" s="6">
        <f t="shared" si="10"/>
        <v>68095</v>
      </c>
      <c r="B201" t="s">
        <v>232</v>
      </c>
      <c r="C201" t="s">
        <v>98</v>
      </c>
      <c r="D201" t="s">
        <v>11</v>
      </c>
      <c r="E201" t="s">
        <v>160</v>
      </c>
      <c r="F201" t="s">
        <v>144</v>
      </c>
      <c r="G201" t="s">
        <v>280</v>
      </c>
      <c r="H201" t="s">
        <v>281</v>
      </c>
      <c r="I201" s="1">
        <v>43964.416678240697</v>
      </c>
      <c r="J201" s="1">
        <v>43964.4384027778</v>
      </c>
      <c r="K201" t="s">
        <v>151</v>
      </c>
      <c r="L201" t="s">
        <v>95</v>
      </c>
      <c r="M201" s="2">
        <v>1660</v>
      </c>
      <c r="N201" s="2">
        <f t="shared" si="9"/>
        <v>19230</v>
      </c>
      <c r="O201" t="s">
        <v>222</v>
      </c>
      <c r="P201" t="s">
        <v>165</v>
      </c>
      <c r="Q201" t="s">
        <v>248</v>
      </c>
      <c r="R201">
        <v>1</v>
      </c>
    </row>
    <row r="202" spans="1:20" ht="15.75" customHeight="1" x14ac:dyDescent="0.25">
      <c r="A202" s="6">
        <f t="shared" si="10"/>
        <v>66435</v>
      </c>
      <c r="B202" t="s">
        <v>232</v>
      </c>
      <c r="C202" t="s">
        <v>98</v>
      </c>
      <c r="D202" t="s">
        <v>11</v>
      </c>
      <c r="E202" t="s">
        <v>160</v>
      </c>
      <c r="F202" t="s">
        <v>144</v>
      </c>
      <c r="G202" t="s">
        <v>282</v>
      </c>
      <c r="H202" t="s">
        <v>283</v>
      </c>
      <c r="I202" s="1">
        <v>43964.252800925897</v>
      </c>
      <c r="J202" s="1">
        <v>43964.399317129602</v>
      </c>
      <c r="K202" t="s">
        <v>151</v>
      </c>
      <c r="L202" t="s">
        <v>172</v>
      </c>
      <c r="M202" s="2">
        <v>-1635</v>
      </c>
      <c r="N202" s="2">
        <f t="shared" si="9"/>
        <v>17570</v>
      </c>
      <c r="O202" t="s">
        <v>165</v>
      </c>
      <c r="P202" t="s">
        <v>284</v>
      </c>
      <c r="Q202" t="s">
        <v>285</v>
      </c>
      <c r="R202">
        <v>1</v>
      </c>
    </row>
    <row r="203" spans="1:20" ht="15.75" customHeight="1" x14ac:dyDescent="0.25">
      <c r="A203" s="6">
        <f t="shared" si="10"/>
        <v>68070</v>
      </c>
      <c r="B203" t="s">
        <v>232</v>
      </c>
      <c r="C203" t="s">
        <v>98</v>
      </c>
      <c r="D203" t="s">
        <v>11</v>
      </c>
      <c r="E203" t="s">
        <v>160</v>
      </c>
      <c r="F203" t="s">
        <v>144</v>
      </c>
      <c r="G203" t="s">
        <v>286</v>
      </c>
      <c r="H203" t="s">
        <v>287</v>
      </c>
      <c r="I203" s="1">
        <v>43963.920405092598</v>
      </c>
      <c r="J203" s="1">
        <v>43964.245462963001</v>
      </c>
      <c r="K203" t="s">
        <v>151</v>
      </c>
      <c r="L203" t="s">
        <v>95</v>
      </c>
      <c r="M203" s="2">
        <v>1645</v>
      </c>
      <c r="N203" s="2">
        <f t="shared" si="9"/>
        <v>19205</v>
      </c>
      <c r="O203" t="s">
        <v>73</v>
      </c>
      <c r="P203" t="s">
        <v>83</v>
      </c>
      <c r="Q203" t="s">
        <v>6</v>
      </c>
      <c r="R203">
        <v>2</v>
      </c>
    </row>
    <row r="204" spans="1:20" ht="15.75" customHeight="1" x14ac:dyDescent="0.25">
      <c r="A204" s="6">
        <f t="shared" si="10"/>
        <v>66425</v>
      </c>
      <c r="B204" t="s">
        <v>232</v>
      </c>
      <c r="C204" t="s">
        <v>98</v>
      </c>
      <c r="D204" t="s">
        <v>11</v>
      </c>
      <c r="E204" t="s">
        <v>160</v>
      </c>
      <c r="F204" t="s">
        <v>144</v>
      </c>
      <c r="G204" t="s">
        <v>288</v>
      </c>
      <c r="H204" t="s">
        <v>289</v>
      </c>
      <c r="I204" s="1">
        <v>43955.900844907403</v>
      </c>
      <c r="J204" s="1">
        <v>43956.398043981499</v>
      </c>
      <c r="K204" t="s">
        <v>151</v>
      </c>
      <c r="L204" t="s">
        <v>95</v>
      </c>
      <c r="M204" s="2">
        <v>1665</v>
      </c>
      <c r="N204" s="2">
        <f t="shared" si="9"/>
        <v>17560</v>
      </c>
      <c r="O204" t="s">
        <v>290</v>
      </c>
      <c r="P204" t="s">
        <v>68</v>
      </c>
      <c r="Q204" t="s">
        <v>6</v>
      </c>
      <c r="R204">
        <v>4</v>
      </c>
    </row>
    <row r="205" spans="1:20" ht="15.75" customHeight="1" x14ac:dyDescent="0.25">
      <c r="A205" s="6">
        <f t="shared" si="10"/>
        <v>64760</v>
      </c>
      <c r="B205" t="s">
        <v>232</v>
      </c>
      <c r="C205" t="s">
        <v>98</v>
      </c>
      <c r="D205" t="s">
        <v>11</v>
      </c>
      <c r="E205" t="s">
        <v>160</v>
      </c>
      <c r="F205" t="s">
        <v>144</v>
      </c>
      <c r="G205" t="s">
        <v>291</v>
      </c>
      <c r="H205" t="s">
        <v>292</v>
      </c>
      <c r="I205" s="1">
        <v>43955.416678240697</v>
      </c>
      <c r="J205" s="1">
        <v>43955.640162037002</v>
      </c>
      <c r="K205" t="s">
        <v>151</v>
      </c>
      <c r="L205" t="s">
        <v>95</v>
      </c>
      <c r="M205" s="2">
        <v>1660</v>
      </c>
      <c r="N205" s="2">
        <f t="shared" si="9"/>
        <v>15895</v>
      </c>
      <c r="O205" t="s">
        <v>274</v>
      </c>
      <c r="P205" t="s">
        <v>83</v>
      </c>
      <c r="Q205" t="s">
        <v>101</v>
      </c>
      <c r="R205">
        <v>2</v>
      </c>
    </row>
    <row r="206" spans="1:20" ht="15.75" customHeight="1" x14ac:dyDescent="0.25">
      <c r="A206" s="6">
        <f t="shared" si="10"/>
        <v>63100</v>
      </c>
      <c r="B206" t="s">
        <v>232</v>
      </c>
      <c r="C206" t="s">
        <v>98</v>
      </c>
      <c r="D206" t="s">
        <v>11</v>
      </c>
      <c r="E206" t="s">
        <v>160</v>
      </c>
      <c r="F206" t="s">
        <v>144</v>
      </c>
      <c r="G206" t="s">
        <v>293</v>
      </c>
      <c r="H206" t="s">
        <v>294</v>
      </c>
      <c r="I206" s="1">
        <v>43954.916678240697</v>
      </c>
      <c r="J206" s="1">
        <v>43955.412418981497</v>
      </c>
      <c r="K206" t="s">
        <v>151</v>
      </c>
      <c r="L206" t="s">
        <v>95</v>
      </c>
      <c r="M206" s="2">
        <v>1655</v>
      </c>
      <c r="N206" s="2">
        <f t="shared" si="9"/>
        <v>14235</v>
      </c>
      <c r="O206" t="s">
        <v>295</v>
      </c>
      <c r="P206" t="s">
        <v>83</v>
      </c>
      <c r="Q206" t="s">
        <v>248</v>
      </c>
      <c r="R206">
        <v>3</v>
      </c>
    </row>
    <row r="207" spans="1:20" ht="15.75" customHeight="1" x14ac:dyDescent="0.25">
      <c r="A207" s="6">
        <f t="shared" si="10"/>
        <v>61445</v>
      </c>
      <c r="B207" t="s">
        <v>232</v>
      </c>
      <c r="C207" t="s">
        <v>98</v>
      </c>
      <c r="D207" t="s">
        <v>11</v>
      </c>
      <c r="E207" t="s">
        <v>160</v>
      </c>
      <c r="F207" t="s">
        <v>144</v>
      </c>
      <c r="G207" t="s">
        <v>296</v>
      </c>
      <c r="H207" t="s">
        <v>297</v>
      </c>
      <c r="I207" s="1">
        <v>43952.626087962999</v>
      </c>
      <c r="J207" s="1">
        <v>43954.750011574099</v>
      </c>
      <c r="K207" t="s">
        <v>151</v>
      </c>
      <c r="L207" t="s">
        <v>172</v>
      </c>
      <c r="M207" s="2">
        <v>-2555</v>
      </c>
      <c r="N207" s="2">
        <f t="shared" si="9"/>
        <v>12580</v>
      </c>
      <c r="O207" t="s">
        <v>298</v>
      </c>
      <c r="P207" t="s">
        <v>299</v>
      </c>
      <c r="Q207" t="s">
        <v>300</v>
      </c>
      <c r="R207">
        <v>2</v>
      </c>
    </row>
    <row r="208" spans="1:20" ht="15.75" customHeight="1" x14ac:dyDescent="0.25">
      <c r="A208" s="6">
        <f t="shared" si="10"/>
        <v>64000</v>
      </c>
      <c r="B208" t="s">
        <v>232</v>
      </c>
      <c r="C208" t="s">
        <v>98</v>
      </c>
      <c r="D208" t="s">
        <v>11</v>
      </c>
      <c r="E208" t="s">
        <v>160</v>
      </c>
      <c r="F208" t="s">
        <v>144</v>
      </c>
      <c r="G208" t="s">
        <v>301</v>
      </c>
      <c r="H208" t="s">
        <v>302</v>
      </c>
      <c r="I208" s="1">
        <v>43952.389155092598</v>
      </c>
      <c r="J208" s="1">
        <v>43952.500254629602</v>
      </c>
      <c r="K208" t="s">
        <v>151</v>
      </c>
      <c r="L208" t="s">
        <v>172</v>
      </c>
      <c r="M208" s="2">
        <v>-1885</v>
      </c>
      <c r="N208" s="2">
        <f t="shared" si="9"/>
        <v>15135</v>
      </c>
      <c r="O208" t="s">
        <v>303</v>
      </c>
      <c r="P208" t="s">
        <v>304</v>
      </c>
      <c r="Q208" t="s">
        <v>305</v>
      </c>
      <c r="R208">
        <v>2</v>
      </c>
    </row>
    <row r="209" spans="1:18" ht="15.75" customHeight="1" x14ac:dyDescent="0.25">
      <c r="A209" s="6">
        <f t="shared" si="10"/>
        <v>65885</v>
      </c>
      <c r="B209" t="s">
        <v>232</v>
      </c>
      <c r="C209" t="s">
        <v>98</v>
      </c>
      <c r="D209" t="s">
        <v>11</v>
      </c>
      <c r="E209" t="s">
        <v>160</v>
      </c>
      <c r="F209" t="s">
        <v>144</v>
      </c>
      <c r="G209" t="s">
        <v>306</v>
      </c>
      <c r="H209" t="s">
        <v>307</v>
      </c>
      <c r="I209" s="1">
        <v>43950.416678240697</v>
      </c>
      <c r="J209" s="1">
        <v>43950.624131944402</v>
      </c>
      <c r="K209" t="s">
        <v>151</v>
      </c>
      <c r="L209" t="s">
        <v>95</v>
      </c>
      <c r="M209" s="2">
        <v>1610</v>
      </c>
      <c r="N209" s="2">
        <f t="shared" si="9"/>
        <v>17020</v>
      </c>
      <c r="O209" t="s">
        <v>49</v>
      </c>
      <c r="P209" t="s">
        <v>83</v>
      </c>
      <c r="Q209" t="s">
        <v>99</v>
      </c>
      <c r="R209">
        <v>2</v>
      </c>
    </row>
    <row r="210" spans="1:18" ht="15.75" customHeight="1" x14ac:dyDescent="0.25">
      <c r="A210" s="6">
        <f t="shared" si="10"/>
        <v>64275</v>
      </c>
      <c r="B210" t="s">
        <v>232</v>
      </c>
      <c r="C210" t="s">
        <v>98</v>
      </c>
      <c r="D210" t="s">
        <v>11</v>
      </c>
      <c r="E210" t="s">
        <v>160</v>
      </c>
      <c r="F210" t="s">
        <v>144</v>
      </c>
      <c r="G210" t="s">
        <v>308</v>
      </c>
      <c r="H210" t="s">
        <v>309</v>
      </c>
      <c r="I210" s="1">
        <v>43949.916678240697</v>
      </c>
      <c r="J210" s="1">
        <v>43950.2738888889</v>
      </c>
      <c r="K210" t="s">
        <v>151</v>
      </c>
      <c r="L210" t="s">
        <v>172</v>
      </c>
      <c r="M210" s="2">
        <v>-820</v>
      </c>
      <c r="N210" s="2">
        <f t="shared" si="9"/>
        <v>15410</v>
      </c>
      <c r="O210" t="s">
        <v>310</v>
      </c>
      <c r="P210" t="s">
        <v>311</v>
      </c>
      <c r="Q210" t="s">
        <v>312</v>
      </c>
      <c r="R210">
        <v>3</v>
      </c>
    </row>
    <row r="211" spans="1:18" ht="15.75" customHeight="1" x14ac:dyDescent="0.25">
      <c r="A211" s="6">
        <f t="shared" si="10"/>
        <v>65095</v>
      </c>
      <c r="B211" t="s">
        <v>232</v>
      </c>
      <c r="C211" t="s">
        <v>98</v>
      </c>
      <c r="D211" t="s">
        <v>11</v>
      </c>
      <c r="E211" t="s">
        <v>160</v>
      </c>
      <c r="F211" t="s">
        <v>144</v>
      </c>
      <c r="G211" t="s">
        <v>313</v>
      </c>
      <c r="H211" t="s">
        <v>314</v>
      </c>
      <c r="I211" s="1">
        <v>43949.750011574099</v>
      </c>
      <c r="J211" s="1">
        <v>43949.902256944399</v>
      </c>
      <c r="K211" t="s">
        <v>151</v>
      </c>
      <c r="L211" t="s">
        <v>95</v>
      </c>
      <c r="M211" s="2">
        <v>1605</v>
      </c>
      <c r="N211" s="2">
        <f t="shared" si="9"/>
        <v>16230</v>
      </c>
      <c r="O211" t="s">
        <v>315</v>
      </c>
      <c r="P211" t="s">
        <v>316</v>
      </c>
      <c r="Q211" t="s">
        <v>317</v>
      </c>
      <c r="R211">
        <v>1</v>
      </c>
    </row>
    <row r="212" spans="1:18" ht="15.75" customHeight="1" x14ac:dyDescent="0.25">
      <c r="A212" s="6">
        <f t="shared" si="10"/>
        <v>63490</v>
      </c>
      <c r="B212" t="s">
        <v>232</v>
      </c>
      <c r="C212" t="s">
        <v>98</v>
      </c>
      <c r="D212" t="s">
        <v>11</v>
      </c>
      <c r="E212" t="s">
        <v>160</v>
      </c>
      <c r="F212" t="s">
        <v>144</v>
      </c>
      <c r="G212" t="s">
        <v>318</v>
      </c>
      <c r="H212" t="s">
        <v>319</v>
      </c>
      <c r="I212" s="1">
        <v>43949.584224537</v>
      </c>
      <c r="J212" s="1">
        <v>43949.662858796299</v>
      </c>
      <c r="K212" t="s">
        <v>151</v>
      </c>
      <c r="L212" t="s">
        <v>172</v>
      </c>
      <c r="M212" s="2">
        <v>-1685</v>
      </c>
      <c r="N212" s="2">
        <f t="shared" si="9"/>
        <v>14625</v>
      </c>
      <c r="O212" t="s">
        <v>60</v>
      </c>
      <c r="P212" t="s">
        <v>121</v>
      </c>
      <c r="Q212" t="s">
        <v>320</v>
      </c>
      <c r="R212">
        <v>1</v>
      </c>
    </row>
    <row r="213" spans="1:18" ht="15.75" customHeight="1" x14ac:dyDescent="0.25">
      <c r="A213" s="6">
        <f t="shared" si="10"/>
        <v>65175</v>
      </c>
      <c r="B213" t="s">
        <v>232</v>
      </c>
      <c r="C213" t="s">
        <v>98</v>
      </c>
      <c r="D213" t="s">
        <v>11</v>
      </c>
      <c r="E213" t="s">
        <v>160</v>
      </c>
      <c r="F213" t="s">
        <v>144</v>
      </c>
      <c r="G213" t="s">
        <v>321</v>
      </c>
      <c r="H213" t="s">
        <v>322</v>
      </c>
      <c r="I213" s="1">
        <v>43947.816828703697</v>
      </c>
      <c r="J213" s="1">
        <v>43948.000347222202</v>
      </c>
      <c r="K213" t="s">
        <v>151</v>
      </c>
      <c r="L213" t="s">
        <v>95</v>
      </c>
      <c r="M213" s="2">
        <v>1650</v>
      </c>
      <c r="N213" s="2">
        <f t="shared" si="9"/>
        <v>16310</v>
      </c>
      <c r="O213" t="s">
        <v>42</v>
      </c>
      <c r="P213" t="s">
        <v>165</v>
      </c>
      <c r="Q213" t="s">
        <v>6</v>
      </c>
      <c r="R213">
        <v>2</v>
      </c>
    </row>
    <row r="214" spans="1:18" ht="15.75" customHeight="1" x14ac:dyDescent="0.25">
      <c r="A214" s="6">
        <f t="shared" si="10"/>
        <v>63525</v>
      </c>
      <c r="B214" t="s">
        <v>232</v>
      </c>
      <c r="C214" t="s">
        <v>98</v>
      </c>
      <c r="D214" t="s">
        <v>11</v>
      </c>
      <c r="E214" t="s">
        <v>160</v>
      </c>
      <c r="F214" t="s">
        <v>144</v>
      </c>
      <c r="G214" t="s">
        <v>323</v>
      </c>
      <c r="H214" t="s">
        <v>324</v>
      </c>
      <c r="I214" s="1">
        <v>43945.432592592602</v>
      </c>
      <c r="J214" s="1">
        <v>43945.610486111102</v>
      </c>
      <c r="K214" t="s">
        <v>151</v>
      </c>
      <c r="L214" t="s">
        <v>95</v>
      </c>
      <c r="M214" s="2">
        <v>1640</v>
      </c>
      <c r="N214" s="2">
        <f t="shared" si="9"/>
        <v>14660</v>
      </c>
      <c r="O214" t="s">
        <v>325</v>
      </c>
      <c r="P214" t="s">
        <v>60</v>
      </c>
      <c r="Q214" t="s">
        <v>107</v>
      </c>
      <c r="R214">
        <v>2</v>
      </c>
    </row>
    <row r="215" spans="1:18" ht="15.75" customHeight="1" x14ac:dyDescent="0.25">
      <c r="A215" s="6">
        <f t="shared" si="10"/>
        <v>61885</v>
      </c>
      <c r="B215" t="s">
        <v>232</v>
      </c>
      <c r="C215" t="s">
        <v>98</v>
      </c>
      <c r="D215" t="s">
        <v>11</v>
      </c>
      <c r="E215" t="s">
        <v>160</v>
      </c>
      <c r="F215" t="s">
        <v>144</v>
      </c>
      <c r="G215" t="s">
        <v>326</v>
      </c>
      <c r="H215" t="s">
        <v>327</v>
      </c>
      <c r="I215" s="1">
        <v>43945.128645833298</v>
      </c>
      <c r="J215" s="1">
        <v>43945.290706018503</v>
      </c>
      <c r="K215" t="s">
        <v>151</v>
      </c>
      <c r="L215" t="s">
        <v>95</v>
      </c>
      <c r="M215" s="2">
        <v>1645</v>
      </c>
      <c r="N215" s="2">
        <f t="shared" si="9"/>
        <v>13020</v>
      </c>
      <c r="O215" t="s">
        <v>328</v>
      </c>
      <c r="P215" t="s">
        <v>165</v>
      </c>
      <c r="Q215" t="s">
        <v>127</v>
      </c>
      <c r="R215">
        <v>2</v>
      </c>
    </row>
    <row r="216" spans="1:18" ht="15.75" customHeight="1" x14ac:dyDescent="0.25">
      <c r="A216" s="6">
        <f t="shared" si="10"/>
        <v>60240</v>
      </c>
      <c r="B216" t="s">
        <v>232</v>
      </c>
      <c r="C216" t="s">
        <v>98</v>
      </c>
      <c r="D216" t="s">
        <v>11</v>
      </c>
      <c r="E216" t="s">
        <v>160</v>
      </c>
      <c r="F216" t="s">
        <v>144</v>
      </c>
      <c r="G216" t="s">
        <v>329</v>
      </c>
      <c r="H216" t="s">
        <v>330</v>
      </c>
      <c r="I216" s="1">
        <v>43943.881064814799</v>
      </c>
      <c r="J216" s="1">
        <v>43944.400046296301</v>
      </c>
      <c r="K216" t="s">
        <v>151</v>
      </c>
      <c r="L216" t="s">
        <v>95</v>
      </c>
      <c r="M216" s="2">
        <v>1645</v>
      </c>
      <c r="N216" s="2">
        <f t="shared" si="9"/>
        <v>11375</v>
      </c>
      <c r="O216" t="s">
        <v>331</v>
      </c>
      <c r="P216" t="s">
        <v>83</v>
      </c>
      <c r="Q216" t="s">
        <v>6</v>
      </c>
      <c r="R216">
        <v>4</v>
      </c>
    </row>
    <row r="217" spans="1:18" ht="15.75" customHeight="1" x14ac:dyDescent="0.25">
      <c r="A217" s="6">
        <f t="shared" si="10"/>
        <v>58595</v>
      </c>
      <c r="B217" t="s">
        <v>232</v>
      </c>
      <c r="C217" t="s">
        <v>98</v>
      </c>
      <c r="D217" t="s">
        <v>11</v>
      </c>
      <c r="E217" t="s">
        <v>160</v>
      </c>
      <c r="F217" t="s">
        <v>144</v>
      </c>
      <c r="G217" t="s">
        <v>332</v>
      </c>
      <c r="H217" t="s">
        <v>333</v>
      </c>
      <c r="I217" s="1">
        <v>43943.3744560185</v>
      </c>
      <c r="J217" s="1">
        <v>43943.599699074097</v>
      </c>
      <c r="K217" t="s">
        <v>151</v>
      </c>
      <c r="L217" t="s">
        <v>95</v>
      </c>
      <c r="M217" s="2">
        <v>1655</v>
      </c>
      <c r="N217" s="2">
        <f t="shared" si="9"/>
        <v>9730</v>
      </c>
      <c r="O217" t="s">
        <v>334</v>
      </c>
      <c r="P217" t="s">
        <v>8</v>
      </c>
      <c r="Q217" t="s">
        <v>6</v>
      </c>
      <c r="R217">
        <v>3</v>
      </c>
    </row>
    <row r="218" spans="1:18" ht="15.75" customHeight="1" x14ac:dyDescent="0.25">
      <c r="A218" s="6">
        <f t="shared" si="10"/>
        <v>56940</v>
      </c>
      <c r="B218" t="s">
        <v>232</v>
      </c>
      <c r="C218" t="s">
        <v>98</v>
      </c>
      <c r="D218" t="s">
        <v>11</v>
      </c>
      <c r="E218" t="s">
        <v>160</v>
      </c>
      <c r="F218" t="s">
        <v>144</v>
      </c>
      <c r="G218" t="s">
        <v>335</v>
      </c>
      <c r="H218" t="s">
        <v>336</v>
      </c>
      <c r="I218" s="1">
        <v>43942.7503125</v>
      </c>
      <c r="J218" s="1">
        <v>43943.208773148202</v>
      </c>
      <c r="K218" t="s">
        <v>151</v>
      </c>
      <c r="L218" t="s">
        <v>95</v>
      </c>
      <c r="M218" s="2">
        <v>1640</v>
      </c>
      <c r="N218" s="2">
        <f t="shared" si="9"/>
        <v>8075</v>
      </c>
      <c r="O218" t="s">
        <v>337</v>
      </c>
      <c r="P218" t="s">
        <v>165</v>
      </c>
      <c r="Q218" t="s">
        <v>268</v>
      </c>
      <c r="R218">
        <v>3</v>
      </c>
    </row>
    <row r="219" spans="1:18" ht="15.75" customHeight="1" x14ac:dyDescent="0.25">
      <c r="A219" s="6">
        <f t="shared" si="10"/>
        <v>55300</v>
      </c>
      <c r="B219" t="s">
        <v>232</v>
      </c>
      <c r="C219" t="s">
        <v>98</v>
      </c>
      <c r="D219" t="s">
        <v>11</v>
      </c>
      <c r="E219" t="s">
        <v>160</v>
      </c>
      <c r="F219" t="s">
        <v>144</v>
      </c>
      <c r="G219" t="s">
        <v>338</v>
      </c>
      <c r="H219" t="s">
        <v>339</v>
      </c>
      <c r="I219" s="1">
        <v>43942.507650462998</v>
      </c>
      <c r="J219" s="1">
        <v>43942.5938888889</v>
      </c>
      <c r="K219" t="s">
        <v>151</v>
      </c>
      <c r="L219" t="s">
        <v>95</v>
      </c>
      <c r="M219" s="2">
        <v>1660</v>
      </c>
      <c r="N219" s="2">
        <f t="shared" si="9"/>
        <v>6435</v>
      </c>
      <c r="O219" t="s">
        <v>340</v>
      </c>
      <c r="P219" t="s">
        <v>8</v>
      </c>
      <c r="Q219" t="s">
        <v>138</v>
      </c>
      <c r="R219">
        <v>2</v>
      </c>
    </row>
    <row r="220" spans="1:18" ht="15.75" customHeight="1" x14ac:dyDescent="0.25">
      <c r="A220" s="6">
        <f t="shared" si="10"/>
        <v>53640</v>
      </c>
      <c r="B220" t="s">
        <v>232</v>
      </c>
      <c r="C220" t="s">
        <v>98</v>
      </c>
      <c r="D220" t="s">
        <v>11</v>
      </c>
      <c r="E220" t="s">
        <v>160</v>
      </c>
      <c r="F220" t="s">
        <v>144</v>
      </c>
      <c r="G220" t="s">
        <v>341</v>
      </c>
      <c r="H220" t="s">
        <v>342</v>
      </c>
      <c r="I220" s="1">
        <v>43924.659780092603</v>
      </c>
      <c r="J220" s="1">
        <v>43926.750185185199</v>
      </c>
      <c r="K220" t="s">
        <v>151</v>
      </c>
      <c r="L220" t="s">
        <v>95</v>
      </c>
      <c r="M220" s="2">
        <v>1660</v>
      </c>
      <c r="N220" s="2">
        <f t="shared" si="9"/>
        <v>4775</v>
      </c>
      <c r="O220" t="s">
        <v>295</v>
      </c>
      <c r="P220" t="s">
        <v>343</v>
      </c>
      <c r="Q220" t="s">
        <v>62</v>
      </c>
      <c r="R220">
        <v>2</v>
      </c>
    </row>
    <row r="221" spans="1:18" ht="15.75" customHeight="1" x14ac:dyDescent="0.25">
      <c r="A221" s="6">
        <f t="shared" si="10"/>
        <v>51980</v>
      </c>
      <c r="B221" t="s">
        <v>232</v>
      </c>
      <c r="C221" t="s">
        <v>98</v>
      </c>
      <c r="D221" t="s">
        <v>11</v>
      </c>
      <c r="E221" t="s">
        <v>160</v>
      </c>
      <c r="F221" t="s">
        <v>144</v>
      </c>
      <c r="G221" t="s">
        <v>344</v>
      </c>
      <c r="H221" t="s">
        <v>345</v>
      </c>
      <c r="I221" s="1">
        <v>43924.324699074103</v>
      </c>
      <c r="J221" s="1">
        <v>43924.495821759301</v>
      </c>
      <c r="K221" t="s">
        <v>151</v>
      </c>
      <c r="L221" t="s">
        <v>172</v>
      </c>
      <c r="M221" s="2">
        <v>-1770</v>
      </c>
      <c r="N221" s="2">
        <f t="shared" si="9"/>
        <v>3115</v>
      </c>
      <c r="O221" t="s">
        <v>225</v>
      </c>
      <c r="P221" t="s">
        <v>161</v>
      </c>
      <c r="Q221" t="s">
        <v>346</v>
      </c>
      <c r="R221">
        <v>2</v>
      </c>
    </row>
    <row r="222" spans="1:18" ht="15.75" customHeight="1" x14ac:dyDescent="0.25">
      <c r="A222" s="6">
        <f t="shared" si="10"/>
        <v>53750</v>
      </c>
      <c r="B222" t="s">
        <v>232</v>
      </c>
      <c r="C222" t="s">
        <v>98</v>
      </c>
      <c r="D222" t="s">
        <v>11</v>
      </c>
      <c r="E222" t="s">
        <v>160</v>
      </c>
      <c r="F222" t="s">
        <v>144</v>
      </c>
      <c r="G222" t="s">
        <v>347</v>
      </c>
      <c r="H222" t="s">
        <v>348</v>
      </c>
      <c r="I222" s="1">
        <v>43923.6245486111</v>
      </c>
      <c r="J222" s="1">
        <v>43923.6642013889</v>
      </c>
      <c r="K222" t="s">
        <v>151</v>
      </c>
      <c r="L222" t="s">
        <v>95</v>
      </c>
      <c r="M222" s="2">
        <v>1595</v>
      </c>
      <c r="N222" s="2">
        <f t="shared" si="9"/>
        <v>4885</v>
      </c>
      <c r="O222" t="s">
        <v>349</v>
      </c>
      <c r="P222" t="s">
        <v>165</v>
      </c>
      <c r="Q222" t="s">
        <v>20</v>
      </c>
      <c r="R222">
        <v>1</v>
      </c>
    </row>
    <row r="223" spans="1:18" ht="15.75" customHeight="1" x14ac:dyDescent="0.25">
      <c r="A223" s="6">
        <f t="shared" si="10"/>
        <v>52155</v>
      </c>
      <c r="B223" t="s">
        <v>232</v>
      </c>
      <c r="C223" t="s">
        <v>98</v>
      </c>
      <c r="D223" t="s">
        <v>11</v>
      </c>
      <c r="E223" t="s">
        <v>160</v>
      </c>
      <c r="F223" t="s">
        <v>144</v>
      </c>
      <c r="G223" t="s">
        <v>350</v>
      </c>
      <c r="H223" t="s">
        <v>351</v>
      </c>
      <c r="I223" s="1">
        <v>43923.396076388897</v>
      </c>
      <c r="J223" s="1">
        <v>43923.425277777802</v>
      </c>
      <c r="K223" t="s">
        <v>151</v>
      </c>
      <c r="L223" t="s">
        <v>95</v>
      </c>
      <c r="M223" s="2">
        <v>1660</v>
      </c>
      <c r="N223" s="2">
        <f t="shared" si="9"/>
        <v>3290</v>
      </c>
      <c r="O223" t="s">
        <v>353</v>
      </c>
      <c r="P223" t="s">
        <v>68</v>
      </c>
      <c r="Q223" t="s">
        <v>127</v>
      </c>
      <c r="R223">
        <v>2</v>
      </c>
    </row>
    <row r="224" spans="1:18" ht="15.75" customHeight="1" x14ac:dyDescent="0.25">
      <c r="A224" s="6">
        <f t="shared" si="10"/>
        <v>50495</v>
      </c>
      <c r="B224" t="s">
        <v>232</v>
      </c>
      <c r="C224" t="s">
        <v>98</v>
      </c>
      <c r="D224" t="s">
        <v>11</v>
      </c>
      <c r="E224" t="s">
        <v>160</v>
      </c>
      <c r="F224" t="s">
        <v>144</v>
      </c>
      <c r="G224" t="s">
        <v>354</v>
      </c>
      <c r="H224" t="s">
        <v>355</v>
      </c>
      <c r="I224" s="1">
        <v>43922.659050925897</v>
      </c>
      <c r="J224" s="1">
        <v>43923.089108796303</v>
      </c>
      <c r="K224" t="s">
        <v>151</v>
      </c>
      <c r="L224" t="s">
        <v>95</v>
      </c>
      <c r="M224" s="2">
        <v>1640</v>
      </c>
      <c r="N224" s="2">
        <f t="shared" si="9"/>
        <v>1630</v>
      </c>
      <c r="O224" t="s">
        <v>356</v>
      </c>
      <c r="P224" t="s">
        <v>8</v>
      </c>
      <c r="Q224" t="s">
        <v>32</v>
      </c>
      <c r="R224">
        <v>4</v>
      </c>
    </row>
    <row r="225" spans="1:18" ht="15.75" customHeight="1" x14ac:dyDescent="0.25">
      <c r="A225" s="6">
        <f t="shared" si="10"/>
        <v>48855</v>
      </c>
      <c r="B225" t="s">
        <v>232</v>
      </c>
      <c r="C225" t="s">
        <v>98</v>
      </c>
      <c r="D225" t="s">
        <v>11</v>
      </c>
      <c r="E225" t="s">
        <v>160</v>
      </c>
      <c r="F225" t="s">
        <v>144</v>
      </c>
      <c r="G225" t="s">
        <v>357</v>
      </c>
      <c r="H225" t="s">
        <v>358</v>
      </c>
      <c r="I225" s="1">
        <v>43922.130624999998</v>
      </c>
      <c r="J225" s="1">
        <v>43922.534594907404</v>
      </c>
      <c r="K225" t="s">
        <v>151</v>
      </c>
      <c r="L225" t="s">
        <v>172</v>
      </c>
      <c r="M225" s="2">
        <v>-2255</v>
      </c>
      <c r="N225" s="2">
        <f t="shared" si="9"/>
        <v>-10</v>
      </c>
      <c r="O225" t="s">
        <v>359</v>
      </c>
      <c r="P225" t="s">
        <v>337</v>
      </c>
      <c r="Q225" t="s">
        <v>360</v>
      </c>
      <c r="R225">
        <v>3</v>
      </c>
    </row>
    <row r="226" spans="1:18" ht="15.75" customHeight="1" x14ac:dyDescent="0.25">
      <c r="A226" s="6">
        <f t="shared" si="10"/>
        <v>51110</v>
      </c>
      <c r="B226" t="s">
        <v>232</v>
      </c>
      <c r="C226" t="s">
        <v>98</v>
      </c>
      <c r="D226" t="s">
        <v>11</v>
      </c>
      <c r="E226" t="s">
        <v>160</v>
      </c>
      <c r="F226" t="s">
        <v>144</v>
      </c>
      <c r="G226" t="s">
        <v>361</v>
      </c>
      <c r="H226" t="s">
        <v>362</v>
      </c>
      <c r="I226" s="1">
        <v>43914.608483796299</v>
      </c>
      <c r="J226" s="1">
        <v>43914.6328125</v>
      </c>
      <c r="K226" t="s">
        <v>151</v>
      </c>
      <c r="L226" t="s">
        <v>95</v>
      </c>
      <c r="M226" s="2">
        <v>1655</v>
      </c>
      <c r="N226" s="2">
        <f t="shared" si="9"/>
        <v>2245</v>
      </c>
      <c r="O226" t="s">
        <v>244</v>
      </c>
      <c r="P226" t="s">
        <v>165</v>
      </c>
      <c r="Q226" t="s">
        <v>138</v>
      </c>
      <c r="R226">
        <v>1</v>
      </c>
    </row>
    <row r="227" spans="1:18" ht="15.75" customHeight="1" x14ac:dyDescent="0.25">
      <c r="A227" s="6">
        <f t="shared" si="10"/>
        <v>49455</v>
      </c>
      <c r="B227" t="s">
        <v>232</v>
      </c>
      <c r="C227" t="s">
        <v>98</v>
      </c>
      <c r="D227" t="s">
        <v>11</v>
      </c>
      <c r="E227" t="s">
        <v>160</v>
      </c>
      <c r="F227" t="s">
        <v>144</v>
      </c>
      <c r="G227" t="s">
        <v>364</v>
      </c>
      <c r="H227" t="s">
        <v>365</v>
      </c>
      <c r="I227" s="1">
        <v>43914.4210648148</v>
      </c>
      <c r="J227" s="1">
        <v>43914.487256944398</v>
      </c>
      <c r="K227" t="s">
        <v>151</v>
      </c>
      <c r="L227" t="s">
        <v>95</v>
      </c>
      <c r="M227" s="2">
        <v>1635</v>
      </c>
      <c r="N227" s="2">
        <f t="shared" si="9"/>
        <v>590</v>
      </c>
      <c r="O227" t="s">
        <v>366</v>
      </c>
      <c r="P227" t="s">
        <v>83</v>
      </c>
      <c r="Q227" t="s">
        <v>268</v>
      </c>
      <c r="R227">
        <v>1</v>
      </c>
    </row>
    <row r="228" spans="1:18" ht="15.75" customHeight="1" x14ac:dyDescent="0.25">
      <c r="A228" s="6">
        <f t="shared" si="10"/>
        <v>47820</v>
      </c>
      <c r="B228" t="s">
        <v>232</v>
      </c>
      <c r="C228" t="s">
        <v>98</v>
      </c>
      <c r="D228" t="s">
        <v>11</v>
      </c>
      <c r="E228" t="s">
        <v>160</v>
      </c>
      <c r="F228" t="s">
        <v>144</v>
      </c>
      <c r="G228" t="s">
        <v>367</v>
      </c>
      <c r="H228" t="s">
        <v>368</v>
      </c>
      <c r="I228" s="1">
        <v>43914.2503125</v>
      </c>
      <c r="J228" s="1">
        <v>43914.304884259298</v>
      </c>
      <c r="K228" t="s">
        <v>151</v>
      </c>
      <c r="L228" t="s">
        <v>172</v>
      </c>
      <c r="M228" s="2">
        <v>-1665</v>
      </c>
      <c r="N228" s="2">
        <f t="shared" si="9"/>
        <v>-1045</v>
      </c>
      <c r="O228" t="s">
        <v>83</v>
      </c>
      <c r="P228" t="s">
        <v>369</v>
      </c>
      <c r="Q228" t="s">
        <v>370</v>
      </c>
      <c r="R228">
        <v>1</v>
      </c>
    </row>
    <row r="229" spans="1:18" ht="15.75" customHeight="1" x14ac:dyDescent="0.25">
      <c r="A229" s="6">
        <f t="shared" si="10"/>
        <v>49485</v>
      </c>
      <c r="B229" t="s">
        <v>232</v>
      </c>
      <c r="C229" t="s">
        <v>98</v>
      </c>
      <c r="D229" t="s">
        <v>11</v>
      </c>
      <c r="E229" t="s">
        <v>160</v>
      </c>
      <c r="F229" t="s">
        <v>144</v>
      </c>
      <c r="G229" t="s">
        <v>371</v>
      </c>
      <c r="H229" t="s">
        <v>372</v>
      </c>
      <c r="I229" s="1">
        <v>43914.083356481497</v>
      </c>
      <c r="J229" s="1">
        <v>43914.096111111103</v>
      </c>
      <c r="K229" t="s">
        <v>151</v>
      </c>
      <c r="L229" t="s">
        <v>95</v>
      </c>
      <c r="M229" s="2">
        <v>1645</v>
      </c>
      <c r="N229" s="2">
        <f t="shared" si="9"/>
        <v>620</v>
      </c>
      <c r="O229" t="s">
        <v>20</v>
      </c>
      <c r="P229" t="s">
        <v>165</v>
      </c>
      <c r="Q229" t="s">
        <v>127</v>
      </c>
      <c r="R229">
        <v>1</v>
      </c>
    </row>
    <row r="230" spans="1:18" ht="15.75" customHeight="1" x14ac:dyDescent="0.25">
      <c r="A230" s="6">
        <f t="shared" si="10"/>
        <v>47840</v>
      </c>
      <c r="B230" t="s">
        <v>232</v>
      </c>
      <c r="C230" t="s">
        <v>98</v>
      </c>
      <c r="D230" t="s">
        <v>11</v>
      </c>
      <c r="E230" t="s">
        <v>160</v>
      </c>
      <c r="F230" t="s">
        <v>144</v>
      </c>
      <c r="G230" t="s">
        <v>373</v>
      </c>
      <c r="H230" t="s">
        <v>374</v>
      </c>
      <c r="I230" s="1">
        <v>43913.916678240697</v>
      </c>
      <c r="J230" s="1">
        <v>43913.984791666699</v>
      </c>
      <c r="K230" t="s">
        <v>151</v>
      </c>
      <c r="L230" t="s">
        <v>172</v>
      </c>
      <c r="M230" s="2">
        <v>-1670</v>
      </c>
      <c r="N230" s="2">
        <f t="shared" si="9"/>
        <v>-1025</v>
      </c>
      <c r="O230" t="s">
        <v>83</v>
      </c>
      <c r="P230" t="s">
        <v>375</v>
      </c>
      <c r="Q230" t="s">
        <v>376</v>
      </c>
      <c r="R230">
        <v>1</v>
      </c>
    </row>
    <row r="231" spans="1:18" ht="15.75" customHeight="1" x14ac:dyDescent="0.25">
      <c r="A231" s="6">
        <f t="shared" si="10"/>
        <v>49510</v>
      </c>
      <c r="B231" t="s">
        <v>232</v>
      </c>
      <c r="C231" t="s">
        <v>98</v>
      </c>
      <c r="D231" t="s">
        <v>11</v>
      </c>
      <c r="E231" t="s">
        <v>160</v>
      </c>
      <c r="F231" t="s">
        <v>144</v>
      </c>
      <c r="G231" t="s">
        <v>377</v>
      </c>
      <c r="H231" t="s">
        <v>378</v>
      </c>
      <c r="I231" s="1">
        <v>43913.750011574099</v>
      </c>
      <c r="J231" s="1">
        <v>43913.761527777802</v>
      </c>
      <c r="K231" t="s">
        <v>151</v>
      </c>
      <c r="L231" t="s">
        <v>95</v>
      </c>
      <c r="M231" s="2">
        <v>1660</v>
      </c>
      <c r="N231" s="2">
        <f t="shared" si="9"/>
        <v>645</v>
      </c>
      <c r="O231" t="s">
        <v>379</v>
      </c>
      <c r="P231" t="s">
        <v>60</v>
      </c>
      <c r="Q231" t="s">
        <v>268</v>
      </c>
      <c r="R231">
        <v>1</v>
      </c>
    </row>
    <row r="232" spans="1:18" ht="15.75" customHeight="1" x14ac:dyDescent="0.25">
      <c r="A232" s="6">
        <f t="shared" si="10"/>
        <v>47850</v>
      </c>
      <c r="B232" t="s">
        <v>232</v>
      </c>
      <c r="C232" t="s">
        <v>98</v>
      </c>
      <c r="D232" t="s">
        <v>11</v>
      </c>
      <c r="E232" t="s">
        <v>160</v>
      </c>
      <c r="F232" t="s">
        <v>144</v>
      </c>
      <c r="G232" t="s">
        <v>380</v>
      </c>
      <c r="H232" t="s">
        <v>381</v>
      </c>
      <c r="I232" s="1">
        <v>43913.587731481501</v>
      </c>
      <c r="J232" s="1">
        <v>43913.640902777799</v>
      </c>
      <c r="K232" t="s">
        <v>151</v>
      </c>
      <c r="L232" t="s">
        <v>172</v>
      </c>
      <c r="M232" s="2">
        <v>-1660</v>
      </c>
      <c r="N232" s="2">
        <f t="shared" si="9"/>
        <v>-1015</v>
      </c>
      <c r="O232" t="s">
        <v>8</v>
      </c>
      <c r="P232" t="s">
        <v>106</v>
      </c>
      <c r="Q232" t="s">
        <v>382</v>
      </c>
      <c r="R232">
        <v>1</v>
      </c>
    </row>
    <row r="233" spans="1:18" ht="15.75" customHeight="1" x14ac:dyDescent="0.25">
      <c r="A233" s="6">
        <f t="shared" si="10"/>
        <v>49510</v>
      </c>
      <c r="B233" t="s">
        <v>232</v>
      </c>
      <c r="C233" t="s">
        <v>98</v>
      </c>
      <c r="D233" t="s">
        <v>11</v>
      </c>
      <c r="E233" t="s">
        <v>160</v>
      </c>
      <c r="F233" t="s">
        <v>144</v>
      </c>
      <c r="G233" t="s">
        <v>383</v>
      </c>
      <c r="H233" t="s">
        <v>384</v>
      </c>
      <c r="I233" s="1">
        <v>43913.416678240697</v>
      </c>
      <c r="J233" s="1">
        <v>43913.454733796301</v>
      </c>
      <c r="K233" t="s">
        <v>151</v>
      </c>
      <c r="L233" t="s">
        <v>172</v>
      </c>
      <c r="M233" s="2">
        <v>-1650</v>
      </c>
      <c r="N233" s="2">
        <f t="shared" si="9"/>
        <v>645</v>
      </c>
      <c r="O233" t="s">
        <v>8</v>
      </c>
      <c r="P233" t="s">
        <v>97</v>
      </c>
      <c r="Q233" t="s">
        <v>385</v>
      </c>
      <c r="R233">
        <v>1</v>
      </c>
    </row>
    <row r="234" spans="1:18" ht="15.75" customHeight="1" x14ac:dyDescent="0.25">
      <c r="A234" s="6">
        <f t="shared" si="10"/>
        <v>51160</v>
      </c>
      <c r="B234" t="s">
        <v>232</v>
      </c>
      <c r="C234" t="s">
        <v>98</v>
      </c>
      <c r="D234" t="s">
        <v>11</v>
      </c>
      <c r="E234" t="s">
        <v>160</v>
      </c>
      <c r="F234" t="s">
        <v>144</v>
      </c>
      <c r="G234" t="s">
        <v>386</v>
      </c>
      <c r="H234" t="s">
        <v>387</v>
      </c>
      <c r="I234" s="1">
        <v>43913.277013888903</v>
      </c>
      <c r="J234" s="1">
        <v>43913.335405092599</v>
      </c>
      <c r="K234" t="s">
        <v>151</v>
      </c>
      <c r="L234" t="s">
        <v>95</v>
      </c>
      <c r="M234" s="2">
        <v>1655</v>
      </c>
      <c r="N234" s="2">
        <f t="shared" si="9"/>
        <v>2295</v>
      </c>
      <c r="O234" t="s">
        <v>389</v>
      </c>
      <c r="P234" t="s">
        <v>390</v>
      </c>
      <c r="Q234" t="s">
        <v>20</v>
      </c>
      <c r="R234">
        <v>1</v>
      </c>
    </row>
    <row r="235" spans="1:18" ht="15.75" customHeight="1" x14ac:dyDescent="0.25">
      <c r="A235" s="6">
        <f t="shared" si="10"/>
        <v>49505</v>
      </c>
      <c r="B235" t="s">
        <v>232</v>
      </c>
      <c r="C235" t="s">
        <v>98</v>
      </c>
      <c r="D235" t="s">
        <v>11</v>
      </c>
      <c r="E235" t="s">
        <v>160</v>
      </c>
      <c r="F235" t="s">
        <v>144</v>
      </c>
      <c r="G235" t="s">
        <v>391</v>
      </c>
      <c r="H235" t="s">
        <v>392</v>
      </c>
      <c r="I235" s="1">
        <v>43912.958668981497</v>
      </c>
      <c r="J235" s="1">
        <v>43913.127488425896</v>
      </c>
      <c r="K235" t="s">
        <v>151</v>
      </c>
      <c r="L235" t="s">
        <v>95</v>
      </c>
      <c r="M235" s="2">
        <v>1615</v>
      </c>
      <c r="N235" s="2">
        <f t="shared" si="9"/>
        <v>640</v>
      </c>
      <c r="O235" t="s">
        <v>352</v>
      </c>
      <c r="P235" t="s">
        <v>60</v>
      </c>
      <c r="Q235" t="s">
        <v>20</v>
      </c>
      <c r="R235">
        <v>2</v>
      </c>
    </row>
    <row r="236" spans="1:18" ht="15.75" customHeight="1" x14ac:dyDescent="0.25">
      <c r="A236" s="6">
        <f t="shared" si="10"/>
        <v>47890</v>
      </c>
      <c r="B236" t="s">
        <v>232</v>
      </c>
      <c r="C236" t="s">
        <v>98</v>
      </c>
      <c r="D236" t="s">
        <v>11</v>
      </c>
      <c r="E236" t="s">
        <v>160</v>
      </c>
      <c r="F236" t="s">
        <v>144</v>
      </c>
      <c r="G236" t="s">
        <v>393</v>
      </c>
      <c r="H236" t="s">
        <v>394</v>
      </c>
      <c r="I236" s="1">
        <v>43912.818912037001</v>
      </c>
      <c r="J236" s="1">
        <v>43912.819710648102</v>
      </c>
      <c r="K236" t="s">
        <v>151</v>
      </c>
      <c r="L236" t="s">
        <v>95</v>
      </c>
      <c r="M236" s="2">
        <v>1500</v>
      </c>
      <c r="N236" s="2">
        <f t="shared" si="9"/>
        <v>-975</v>
      </c>
      <c r="O236" t="s">
        <v>184</v>
      </c>
      <c r="P236" t="s">
        <v>395</v>
      </c>
      <c r="Q236" t="s">
        <v>396</v>
      </c>
      <c r="R236">
        <v>1</v>
      </c>
    </row>
    <row r="237" spans="1:18" ht="15.75" customHeight="1" x14ac:dyDescent="0.25">
      <c r="A237" s="6">
        <f t="shared" si="10"/>
        <v>46390</v>
      </c>
      <c r="B237" t="s">
        <v>232</v>
      </c>
      <c r="C237" t="s">
        <v>98</v>
      </c>
      <c r="D237" t="s">
        <v>11</v>
      </c>
      <c r="E237" t="s">
        <v>160</v>
      </c>
      <c r="F237" t="s">
        <v>144</v>
      </c>
      <c r="G237" t="s">
        <v>397</v>
      </c>
      <c r="H237" t="s">
        <v>398</v>
      </c>
      <c r="I237" s="1">
        <v>43909.420590277798</v>
      </c>
      <c r="J237" s="1">
        <v>43909.426747685196</v>
      </c>
      <c r="K237" t="s">
        <v>151</v>
      </c>
      <c r="L237" t="s">
        <v>95</v>
      </c>
      <c r="M237" s="2">
        <v>1610</v>
      </c>
      <c r="N237" s="2">
        <f t="shared" si="9"/>
        <v>-2475</v>
      </c>
      <c r="O237" t="s">
        <v>399</v>
      </c>
      <c r="P237" t="s">
        <v>68</v>
      </c>
      <c r="Q237" t="s">
        <v>20</v>
      </c>
      <c r="R237">
        <v>1</v>
      </c>
    </row>
    <row r="238" spans="1:18" ht="15.75" customHeight="1" x14ac:dyDescent="0.25">
      <c r="A238" s="6">
        <f t="shared" si="10"/>
        <v>44780</v>
      </c>
      <c r="B238" t="s">
        <v>232</v>
      </c>
      <c r="C238" t="s">
        <v>98</v>
      </c>
      <c r="D238" t="s">
        <v>11</v>
      </c>
      <c r="E238" t="s">
        <v>160</v>
      </c>
      <c r="F238" t="s">
        <v>144</v>
      </c>
      <c r="G238" t="s">
        <v>400</v>
      </c>
      <c r="H238" t="s">
        <v>401</v>
      </c>
      <c r="I238" s="1">
        <v>43909.2753240741</v>
      </c>
      <c r="J238" s="1">
        <v>43909.3187384259</v>
      </c>
      <c r="K238" t="s">
        <v>151</v>
      </c>
      <c r="L238" t="s">
        <v>172</v>
      </c>
      <c r="M238" s="2">
        <v>-1755</v>
      </c>
      <c r="N238" s="2">
        <f t="shared" si="9"/>
        <v>-4085</v>
      </c>
      <c r="O238" t="s">
        <v>402</v>
      </c>
      <c r="P238" t="s">
        <v>271</v>
      </c>
      <c r="Q238" t="s">
        <v>40</v>
      </c>
      <c r="R238">
        <v>1</v>
      </c>
    </row>
    <row r="239" spans="1:18" ht="15.75" customHeight="1" x14ac:dyDescent="0.25">
      <c r="A239" s="6">
        <f t="shared" si="10"/>
        <v>46535</v>
      </c>
      <c r="B239" t="s">
        <v>232</v>
      </c>
      <c r="C239" t="s">
        <v>98</v>
      </c>
      <c r="D239" t="s">
        <v>11</v>
      </c>
      <c r="E239" t="s">
        <v>160</v>
      </c>
      <c r="F239" t="s">
        <v>144</v>
      </c>
      <c r="G239" t="s">
        <v>403</v>
      </c>
      <c r="H239" t="s">
        <v>404</v>
      </c>
      <c r="I239" s="1">
        <v>43909.084479166697</v>
      </c>
      <c r="J239" s="1">
        <v>43909.122997685197</v>
      </c>
      <c r="K239" t="s">
        <v>151</v>
      </c>
      <c r="L239" t="s">
        <v>95</v>
      </c>
      <c r="M239" s="2">
        <v>1660</v>
      </c>
      <c r="N239" s="2">
        <f t="shared" si="9"/>
        <v>-2330</v>
      </c>
      <c r="O239" t="s">
        <v>405</v>
      </c>
      <c r="P239" t="s">
        <v>201</v>
      </c>
      <c r="Q239" t="s">
        <v>107</v>
      </c>
      <c r="R239">
        <v>1</v>
      </c>
    </row>
    <row r="240" spans="1:18" ht="15.75" customHeight="1" x14ac:dyDescent="0.25">
      <c r="A240" s="6">
        <f t="shared" si="10"/>
        <v>44875</v>
      </c>
      <c r="B240" t="s">
        <v>232</v>
      </c>
      <c r="C240" t="s">
        <v>98</v>
      </c>
      <c r="D240" t="s">
        <v>11</v>
      </c>
      <c r="E240" t="s">
        <v>160</v>
      </c>
      <c r="F240" t="s">
        <v>144</v>
      </c>
      <c r="G240" t="s">
        <v>406</v>
      </c>
      <c r="H240" t="s">
        <v>407</v>
      </c>
      <c r="I240" s="1">
        <v>43908.941944444399</v>
      </c>
      <c r="J240" s="1">
        <v>43908.9538888889</v>
      </c>
      <c r="K240" t="s">
        <v>151</v>
      </c>
      <c r="L240" t="s">
        <v>172</v>
      </c>
      <c r="M240" s="2">
        <v>-1690</v>
      </c>
      <c r="N240" s="2">
        <f t="shared" si="9"/>
        <v>-3990</v>
      </c>
      <c r="O240" t="s">
        <v>68</v>
      </c>
      <c r="P240" t="s">
        <v>408</v>
      </c>
      <c r="Q240" t="s">
        <v>409</v>
      </c>
      <c r="R240">
        <v>1</v>
      </c>
    </row>
    <row r="241" spans="1:18" ht="15.75" customHeight="1" x14ac:dyDescent="0.25">
      <c r="A241" s="6">
        <f t="shared" si="10"/>
        <v>46565</v>
      </c>
      <c r="B241" t="s">
        <v>232</v>
      </c>
      <c r="C241" t="s">
        <v>98</v>
      </c>
      <c r="D241" t="s">
        <v>11</v>
      </c>
      <c r="E241" t="s">
        <v>160</v>
      </c>
      <c r="F241" t="s">
        <v>144</v>
      </c>
      <c r="G241" t="s">
        <v>410</v>
      </c>
      <c r="H241" t="s">
        <v>411</v>
      </c>
      <c r="I241" s="1">
        <v>43908.764120370397</v>
      </c>
      <c r="J241" s="1">
        <v>43908.7863657407</v>
      </c>
      <c r="K241" t="s">
        <v>151</v>
      </c>
      <c r="L241" t="s">
        <v>95</v>
      </c>
      <c r="M241" s="2">
        <v>1585</v>
      </c>
      <c r="N241" s="2">
        <f t="shared" si="9"/>
        <v>-2300</v>
      </c>
      <c r="O241" t="s">
        <v>28</v>
      </c>
      <c r="P241" t="s">
        <v>412</v>
      </c>
      <c r="Q241" t="s">
        <v>413</v>
      </c>
      <c r="R241">
        <v>1</v>
      </c>
    </row>
    <row r="242" spans="1:18" ht="15.75" customHeight="1" x14ac:dyDescent="0.25">
      <c r="A242" s="6">
        <f t="shared" si="10"/>
        <v>44980</v>
      </c>
      <c r="B242" t="s">
        <v>232</v>
      </c>
      <c r="C242" t="s">
        <v>98</v>
      </c>
      <c r="D242" t="s">
        <v>11</v>
      </c>
      <c r="E242" t="s">
        <v>160</v>
      </c>
      <c r="F242" t="s">
        <v>144</v>
      </c>
      <c r="G242" t="s">
        <v>414</v>
      </c>
      <c r="H242" t="s">
        <v>415</v>
      </c>
      <c r="I242" s="1">
        <v>43908.606481481504</v>
      </c>
      <c r="J242" s="1">
        <v>43908.621168981503</v>
      </c>
      <c r="K242" t="s">
        <v>151</v>
      </c>
      <c r="L242" t="s">
        <v>95</v>
      </c>
      <c r="M242" s="2">
        <v>1630</v>
      </c>
      <c r="N242" s="2">
        <f t="shared" si="9"/>
        <v>-3885</v>
      </c>
      <c r="O242" t="s">
        <v>416</v>
      </c>
      <c r="P242" t="s">
        <v>412</v>
      </c>
      <c r="Q242" t="s">
        <v>20</v>
      </c>
      <c r="R242">
        <v>1</v>
      </c>
    </row>
    <row r="243" spans="1:18" ht="15.75" customHeight="1" x14ac:dyDescent="0.25">
      <c r="A243" s="6">
        <f t="shared" si="10"/>
        <v>43350</v>
      </c>
      <c r="B243" t="s">
        <v>232</v>
      </c>
      <c r="C243" t="s">
        <v>98</v>
      </c>
      <c r="D243" t="s">
        <v>11</v>
      </c>
      <c r="E243" t="s">
        <v>160</v>
      </c>
      <c r="F243" t="s">
        <v>144</v>
      </c>
      <c r="G243" t="s">
        <v>417</v>
      </c>
      <c r="H243" t="s">
        <v>418</v>
      </c>
      <c r="I243" s="1">
        <v>43908.417719907397</v>
      </c>
      <c r="J243" s="1">
        <v>43908.453495370399</v>
      </c>
      <c r="K243" t="s">
        <v>151</v>
      </c>
      <c r="L243" t="s">
        <v>172</v>
      </c>
      <c r="M243" s="2">
        <v>-1640</v>
      </c>
      <c r="N243" s="2">
        <f t="shared" si="9"/>
        <v>-5515</v>
      </c>
      <c r="O243" t="s">
        <v>83</v>
      </c>
      <c r="P243" t="s">
        <v>312</v>
      </c>
      <c r="Q243" t="s">
        <v>419</v>
      </c>
      <c r="R243">
        <v>1</v>
      </c>
    </row>
    <row r="244" spans="1:18" ht="15.75" customHeight="1" x14ac:dyDescent="0.25">
      <c r="A244" s="6">
        <f t="shared" si="10"/>
        <v>44990</v>
      </c>
      <c r="B244" t="s">
        <v>232</v>
      </c>
      <c r="C244" t="s">
        <v>98</v>
      </c>
      <c r="D244" t="s">
        <v>11</v>
      </c>
      <c r="E244" t="s">
        <v>160</v>
      </c>
      <c r="F244" t="s">
        <v>144</v>
      </c>
      <c r="G244" t="s">
        <v>420</v>
      </c>
      <c r="H244" t="s">
        <v>421</v>
      </c>
      <c r="I244" s="1">
        <v>43908.396296296298</v>
      </c>
      <c r="J244" s="1">
        <v>43908.3969560185</v>
      </c>
      <c r="K244" t="s">
        <v>151</v>
      </c>
      <c r="L244" t="s">
        <v>95</v>
      </c>
      <c r="M244" s="2">
        <v>1500</v>
      </c>
      <c r="N244" s="2">
        <f t="shared" si="9"/>
        <v>-3875</v>
      </c>
      <c r="O244" t="s">
        <v>42</v>
      </c>
      <c r="P244" t="s">
        <v>60</v>
      </c>
      <c r="Q244" t="s">
        <v>422</v>
      </c>
      <c r="R244">
        <v>1</v>
      </c>
    </row>
    <row r="245" spans="1:18" ht="15.75" customHeight="1" x14ac:dyDescent="0.25">
      <c r="A245" s="6">
        <f t="shared" si="10"/>
        <v>43490</v>
      </c>
      <c r="B245" t="s">
        <v>232</v>
      </c>
      <c r="C245" t="s">
        <v>98</v>
      </c>
      <c r="D245" t="s">
        <v>11</v>
      </c>
      <c r="E245" t="s">
        <v>160</v>
      </c>
      <c r="F245" t="s">
        <v>144</v>
      </c>
      <c r="G245" t="s">
        <v>423</v>
      </c>
      <c r="H245" t="s">
        <v>424</v>
      </c>
      <c r="I245" s="1">
        <v>43907.939606481501</v>
      </c>
      <c r="J245" s="1">
        <v>43907.955497685201</v>
      </c>
      <c r="K245" t="s">
        <v>151</v>
      </c>
      <c r="L245" t="s">
        <v>95</v>
      </c>
      <c r="M245" s="2">
        <v>1615</v>
      </c>
      <c r="N245" s="2">
        <f t="shared" si="9"/>
        <v>-5375</v>
      </c>
      <c r="O245" t="s">
        <v>6</v>
      </c>
      <c r="P245" t="s">
        <v>60</v>
      </c>
      <c r="Q245" t="s">
        <v>20</v>
      </c>
      <c r="R245">
        <v>1</v>
      </c>
    </row>
    <row r="246" spans="1:18" ht="15.75" customHeight="1" x14ac:dyDescent="0.25">
      <c r="A246" s="6">
        <f t="shared" si="10"/>
        <v>41875</v>
      </c>
      <c r="B246" t="s">
        <v>232</v>
      </c>
      <c r="C246" t="s">
        <v>98</v>
      </c>
      <c r="D246" t="s">
        <v>11</v>
      </c>
      <c r="E246" t="s">
        <v>160</v>
      </c>
      <c r="F246" t="s">
        <v>144</v>
      </c>
      <c r="G246" t="s">
        <v>425</v>
      </c>
      <c r="H246" t="s">
        <v>426</v>
      </c>
      <c r="I246" s="1">
        <v>43907.751053240703</v>
      </c>
      <c r="J246" s="1">
        <v>43907.779641203699</v>
      </c>
      <c r="K246" t="s">
        <v>151</v>
      </c>
      <c r="L246" t="s">
        <v>172</v>
      </c>
      <c r="M246" s="2">
        <v>-1715</v>
      </c>
      <c r="N246" s="2">
        <f t="shared" si="9"/>
        <v>-6990</v>
      </c>
      <c r="O246" t="s">
        <v>201</v>
      </c>
      <c r="P246" t="s">
        <v>413</v>
      </c>
      <c r="Q246" t="s">
        <v>427</v>
      </c>
      <c r="R246">
        <v>1</v>
      </c>
    </row>
    <row r="247" spans="1:18" ht="15.75" customHeight="1" x14ac:dyDescent="0.25">
      <c r="A247" s="6">
        <f t="shared" si="10"/>
        <v>43590</v>
      </c>
      <c r="B247" t="s">
        <v>232</v>
      </c>
      <c r="C247" t="s">
        <v>98</v>
      </c>
      <c r="D247" t="s">
        <v>11</v>
      </c>
      <c r="E247" t="s">
        <v>160</v>
      </c>
      <c r="F247" t="s">
        <v>144</v>
      </c>
      <c r="G247" t="s">
        <v>428</v>
      </c>
      <c r="H247" t="s">
        <v>429</v>
      </c>
      <c r="I247" s="1">
        <v>43907.587708333303</v>
      </c>
      <c r="J247" s="1">
        <v>43907.619733796302</v>
      </c>
      <c r="K247" t="s">
        <v>151</v>
      </c>
      <c r="L247" t="s">
        <v>172</v>
      </c>
      <c r="M247" s="2">
        <v>-1640</v>
      </c>
      <c r="N247" s="2">
        <f t="shared" si="9"/>
        <v>-5275</v>
      </c>
      <c r="O247" t="s">
        <v>165</v>
      </c>
      <c r="P247" t="s">
        <v>389</v>
      </c>
      <c r="Q247" t="s">
        <v>430</v>
      </c>
      <c r="R247">
        <v>1</v>
      </c>
    </row>
    <row r="248" spans="1:18" ht="15.75" customHeight="1" x14ac:dyDescent="0.25">
      <c r="A248" s="6">
        <f t="shared" si="10"/>
        <v>45230</v>
      </c>
      <c r="B248" t="s">
        <v>232</v>
      </c>
      <c r="C248" t="s">
        <v>98</v>
      </c>
      <c r="D248" t="s">
        <v>11</v>
      </c>
      <c r="E248" t="s">
        <v>160</v>
      </c>
      <c r="F248" t="s">
        <v>144</v>
      </c>
      <c r="G248" t="s">
        <v>431</v>
      </c>
      <c r="H248" t="s">
        <v>432</v>
      </c>
      <c r="I248" s="1">
        <v>43907.421863425901</v>
      </c>
      <c r="J248" s="1">
        <v>43907.436458333301</v>
      </c>
      <c r="K248" t="s">
        <v>151</v>
      </c>
      <c r="L248" t="s">
        <v>95</v>
      </c>
      <c r="M248" s="2">
        <v>1615</v>
      </c>
      <c r="N248" s="2">
        <f t="shared" si="9"/>
        <v>-3635</v>
      </c>
      <c r="O248" t="s">
        <v>433</v>
      </c>
      <c r="P248" t="s">
        <v>83</v>
      </c>
      <c r="Q248" t="s">
        <v>107</v>
      </c>
      <c r="R248">
        <v>1</v>
      </c>
    </row>
    <row r="249" spans="1:18" ht="15.75" customHeight="1" x14ac:dyDescent="0.25">
      <c r="A249" s="6">
        <f t="shared" si="10"/>
        <v>43615</v>
      </c>
      <c r="B249" t="s">
        <v>232</v>
      </c>
      <c r="C249" t="s">
        <v>98</v>
      </c>
      <c r="D249" t="s">
        <v>11</v>
      </c>
      <c r="E249" t="s">
        <v>160</v>
      </c>
      <c r="F249" t="s">
        <v>144</v>
      </c>
      <c r="G249" t="s">
        <v>434</v>
      </c>
      <c r="H249" t="s">
        <v>435</v>
      </c>
      <c r="I249" s="1">
        <v>43907.252881944398</v>
      </c>
      <c r="J249" s="1">
        <v>43907.265648148103</v>
      </c>
      <c r="K249" t="s">
        <v>151</v>
      </c>
      <c r="L249" t="s">
        <v>95</v>
      </c>
      <c r="M249" s="2">
        <v>1640</v>
      </c>
      <c r="N249" s="2">
        <f t="shared" si="9"/>
        <v>-5250</v>
      </c>
      <c r="O249" t="s">
        <v>171</v>
      </c>
      <c r="P249" t="s">
        <v>177</v>
      </c>
      <c r="Q249" t="s">
        <v>99</v>
      </c>
      <c r="R249">
        <v>1</v>
      </c>
    </row>
    <row r="250" spans="1:18" ht="15.75" customHeight="1" x14ac:dyDescent="0.25">
      <c r="A250" s="6">
        <f t="shared" si="10"/>
        <v>41975</v>
      </c>
      <c r="B250" t="s">
        <v>232</v>
      </c>
      <c r="C250" t="s">
        <v>98</v>
      </c>
      <c r="D250" t="s">
        <v>11</v>
      </c>
      <c r="E250" t="s">
        <v>160</v>
      </c>
      <c r="F250" t="s">
        <v>144</v>
      </c>
      <c r="G250" t="s">
        <v>436</v>
      </c>
      <c r="H250" t="s">
        <v>437</v>
      </c>
      <c r="I250" s="1">
        <v>43906.921481481499</v>
      </c>
      <c r="J250" s="1">
        <v>43907.196134259299</v>
      </c>
      <c r="K250" t="s">
        <v>151</v>
      </c>
      <c r="L250" t="s">
        <v>172</v>
      </c>
      <c r="M250" s="2">
        <v>-1910</v>
      </c>
      <c r="N250" s="2">
        <f t="shared" ref="N250:N261" si="11">N251+M250</f>
        <v>-6890</v>
      </c>
      <c r="O250" t="s">
        <v>129</v>
      </c>
      <c r="P250" t="s">
        <v>107</v>
      </c>
      <c r="Q250" t="s">
        <v>438</v>
      </c>
      <c r="R250">
        <v>2</v>
      </c>
    </row>
    <row r="251" spans="1:18" ht="15.75" customHeight="1" x14ac:dyDescent="0.25">
      <c r="A251" s="6">
        <f t="shared" si="10"/>
        <v>43885</v>
      </c>
      <c r="B251" t="s">
        <v>232</v>
      </c>
      <c r="C251" t="s">
        <v>98</v>
      </c>
      <c r="D251" t="s">
        <v>11</v>
      </c>
      <c r="E251" t="s">
        <v>160</v>
      </c>
      <c r="F251" t="s">
        <v>144</v>
      </c>
      <c r="G251" t="s">
        <v>439</v>
      </c>
      <c r="H251" t="s">
        <v>440</v>
      </c>
      <c r="I251" s="1">
        <v>43906.750787037003</v>
      </c>
      <c r="J251" s="1">
        <v>43906.758923611102</v>
      </c>
      <c r="K251" t="s">
        <v>151</v>
      </c>
      <c r="L251" t="s">
        <v>172</v>
      </c>
      <c r="M251" s="2">
        <v>-1670</v>
      </c>
      <c r="N251" s="2">
        <f t="shared" si="11"/>
        <v>-4980</v>
      </c>
      <c r="O251" t="s">
        <v>83</v>
      </c>
      <c r="P251" t="s">
        <v>441</v>
      </c>
      <c r="Q251" t="s">
        <v>442</v>
      </c>
      <c r="R251">
        <v>1</v>
      </c>
    </row>
    <row r="252" spans="1:18" ht="15.75" customHeight="1" x14ac:dyDescent="0.25">
      <c r="A252" s="6">
        <f t="shared" ref="A252:A315" si="12">A253+M252</f>
        <v>45555</v>
      </c>
      <c r="B252" t="s">
        <v>232</v>
      </c>
      <c r="C252" t="s">
        <v>98</v>
      </c>
      <c r="D252" t="s">
        <v>11</v>
      </c>
      <c r="E252" t="s">
        <v>160</v>
      </c>
      <c r="F252" t="s">
        <v>144</v>
      </c>
      <c r="G252" t="s">
        <v>443</v>
      </c>
      <c r="H252" t="s">
        <v>444</v>
      </c>
      <c r="I252" s="1">
        <v>43906.604189814803</v>
      </c>
      <c r="J252" s="1">
        <v>43906.607280092598</v>
      </c>
      <c r="K252" t="s">
        <v>151</v>
      </c>
      <c r="L252" t="s">
        <v>95</v>
      </c>
      <c r="M252" s="2">
        <v>1655</v>
      </c>
      <c r="N252" s="2">
        <f t="shared" si="11"/>
        <v>-3310</v>
      </c>
      <c r="O252" t="s">
        <v>299</v>
      </c>
      <c r="P252" t="s">
        <v>220</v>
      </c>
      <c r="Q252" t="s">
        <v>38</v>
      </c>
      <c r="R252">
        <v>1</v>
      </c>
    </row>
    <row r="253" spans="1:18" ht="15.75" customHeight="1" x14ac:dyDescent="0.25">
      <c r="A253" s="6">
        <f t="shared" si="12"/>
        <v>43900</v>
      </c>
      <c r="B253" t="s">
        <v>232</v>
      </c>
      <c r="C253" t="s">
        <v>98</v>
      </c>
      <c r="D253" t="s">
        <v>11</v>
      </c>
      <c r="E253" t="s">
        <v>160</v>
      </c>
      <c r="F253" t="s">
        <v>144</v>
      </c>
      <c r="G253" t="s">
        <v>445</v>
      </c>
      <c r="H253" t="s">
        <v>446</v>
      </c>
      <c r="I253" s="1">
        <v>43906.420486111099</v>
      </c>
      <c r="J253" s="1">
        <v>43906.438877314802</v>
      </c>
      <c r="K253" t="s">
        <v>151</v>
      </c>
      <c r="L253" t="s">
        <v>95</v>
      </c>
      <c r="M253" s="2">
        <v>1640</v>
      </c>
      <c r="N253" s="2">
        <f t="shared" si="11"/>
        <v>-4965</v>
      </c>
      <c r="O253" t="s">
        <v>334</v>
      </c>
      <c r="P253" t="s">
        <v>316</v>
      </c>
      <c r="Q253" t="s">
        <v>18</v>
      </c>
      <c r="R253">
        <v>1</v>
      </c>
    </row>
    <row r="254" spans="1:18" ht="15.75" customHeight="1" x14ac:dyDescent="0.25">
      <c r="A254" s="6">
        <f t="shared" si="12"/>
        <v>42260</v>
      </c>
      <c r="B254" t="s">
        <v>232</v>
      </c>
      <c r="C254" t="s">
        <v>98</v>
      </c>
      <c r="D254" t="s">
        <v>11</v>
      </c>
      <c r="E254" t="s">
        <v>160</v>
      </c>
      <c r="F254" t="s">
        <v>144</v>
      </c>
      <c r="G254" t="s">
        <v>447</v>
      </c>
      <c r="H254" t="s">
        <v>448</v>
      </c>
      <c r="I254" s="1">
        <v>43903.595937500002</v>
      </c>
      <c r="J254" s="1">
        <v>43903.605057870402</v>
      </c>
      <c r="K254" t="s">
        <v>151</v>
      </c>
      <c r="L254" t="s">
        <v>172</v>
      </c>
      <c r="M254" s="2">
        <v>-1670</v>
      </c>
      <c r="N254" s="2">
        <f t="shared" si="11"/>
        <v>-6605</v>
      </c>
      <c r="O254" t="s">
        <v>83</v>
      </c>
      <c r="P254" t="s">
        <v>138</v>
      </c>
      <c r="Q254" t="s">
        <v>68</v>
      </c>
      <c r="R254">
        <v>1</v>
      </c>
    </row>
    <row r="255" spans="1:18" ht="15.75" customHeight="1" x14ac:dyDescent="0.25">
      <c r="A255" s="6">
        <f t="shared" si="12"/>
        <v>43930</v>
      </c>
      <c r="B255" t="s">
        <v>232</v>
      </c>
      <c r="C255" t="s">
        <v>98</v>
      </c>
      <c r="D255" t="s">
        <v>11</v>
      </c>
      <c r="E255" t="s">
        <v>160</v>
      </c>
      <c r="F255" t="s">
        <v>144</v>
      </c>
      <c r="G255" t="s">
        <v>449</v>
      </c>
      <c r="H255" t="s">
        <v>450</v>
      </c>
      <c r="I255" s="1">
        <v>43903.419328703698</v>
      </c>
      <c r="J255" s="1">
        <v>43903.4318055556</v>
      </c>
      <c r="K255" t="s">
        <v>151</v>
      </c>
      <c r="L255" t="s">
        <v>95</v>
      </c>
      <c r="M255" s="2">
        <v>1640</v>
      </c>
      <c r="N255" s="2">
        <f t="shared" si="11"/>
        <v>-4935</v>
      </c>
      <c r="O255" t="s">
        <v>126</v>
      </c>
      <c r="P255" t="s">
        <v>177</v>
      </c>
      <c r="Q255" t="s">
        <v>99</v>
      </c>
      <c r="R255">
        <v>1</v>
      </c>
    </row>
    <row r="256" spans="1:18" ht="15.75" customHeight="1" x14ac:dyDescent="0.25">
      <c r="A256" s="6">
        <f t="shared" si="12"/>
        <v>42290</v>
      </c>
      <c r="B256" t="s">
        <v>232</v>
      </c>
      <c r="C256" t="s">
        <v>98</v>
      </c>
      <c r="D256" t="s">
        <v>11</v>
      </c>
      <c r="E256" t="s">
        <v>160</v>
      </c>
      <c r="F256" t="s">
        <v>144</v>
      </c>
      <c r="G256" t="s">
        <v>451</v>
      </c>
      <c r="H256" t="s">
        <v>452</v>
      </c>
      <c r="I256" s="1">
        <v>43903.2500462963</v>
      </c>
      <c r="J256" s="1">
        <v>43903.395844907398</v>
      </c>
      <c r="K256" t="s">
        <v>151</v>
      </c>
      <c r="L256" t="s">
        <v>95</v>
      </c>
      <c r="M256" s="2">
        <v>2400</v>
      </c>
      <c r="N256" s="2">
        <f t="shared" si="11"/>
        <v>-6575</v>
      </c>
      <c r="O256" t="s">
        <v>453</v>
      </c>
      <c r="P256" t="s">
        <v>224</v>
      </c>
      <c r="Q256" t="s">
        <v>328</v>
      </c>
      <c r="R256">
        <v>1</v>
      </c>
    </row>
    <row r="257" spans="1:18" ht="15.75" customHeight="1" x14ac:dyDescent="0.25">
      <c r="A257" s="6">
        <f t="shared" si="12"/>
        <v>39890</v>
      </c>
      <c r="B257" t="s">
        <v>232</v>
      </c>
      <c r="C257" t="s">
        <v>98</v>
      </c>
      <c r="D257" t="s">
        <v>11</v>
      </c>
      <c r="E257" t="s">
        <v>160</v>
      </c>
      <c r="F257" t="s">
        <v>144</v>
      </c>
      <c r="G257" t="s">
        <v>454</v>
      </c>
      <c r="H257" t="s">
        <v>455</v>
      </c>
      <c r="I257" s="1">
        <v>43903.099537037</v>
      </c>
      <c r="J257" s="1">
        <v>43903.135798611103</v>
      </c>
      <c r="K257" t="s">
        <v>151</v>
      </c>
      <c r="L257" t="s">
        <v>95</v>
      </c>
      <c r="M257" s="2">
        <v>1585</v>
      </c>
      <c r="N257" s="2">
        <f t="shared" si="11"/>
        <v>-8975</v>
      </c>
      <c r="O257" t="s">
        <v>268</v>
      </c>
      <c r="P257" t="s">
        <v>177</v>
      </c>
      <c r="Q257" t="s">
        <v>13</v>
      </c>
      <c r="R257">
        <v>1</v>
      </c>
    </row>
    <row r="258" spans="1:18" ht="15.75" customHeight="1" x14ac:dyDescent="0.25">
      <c r="A258" s="6">
        <f t="shared" si="12"/>
        <v>38305</v>
      </c>
      <c r="B258" t="s">
        <v>232</v>
      </c>
      <c r="C258" t="s">
        <v>98</v>
      </c>
      <c r="D258" t="s">
        <v>11</v>
      </c>
      <c r="E258" t="s">
        <v>160</v>
      </c>
      <c r="F258" t="s">
        <v>144</v>
      </c>
      <c r="G258" t="s">
        <v>456</v>
      </c>
      <c r="H258" t="s">
        <v>457</v>
      </c>
      <c r="I258" s="1">
        <v>43902.9304976852</v>
      </c>
      <c r="J258" s="1">
        <v>43902.9748958333</v>
      </c>
      <c r="K258" t="s">
        <v>151</v>
      </c>
      <c r="L258" t="s">
        <v>172</v>
      </c>
      <c r="M258" s="2">
        <v>-1740</v>
      </c>
      <c r="N258" s="2">
        <f t="shared" si="11"/>
        <v>-10560</v>
      </c>
      <c r="O258" t="s">
        <v>458</v>
      </c>
      <c r="P258" t="s">
        <v>299</v>
      </c>
      <c r="Q258" t="s">
        <v>459</v>
      </c>
      <c r="R258">
        <v>1</v>
      </c>
    </row>
    <row r="259" spans="1:18" ht="15.75" customHeight="1" x14ac:dyDescent="0.25">
      <c r="A259" s="6">
        <f t="shared" si="12"/>
        <v>40045</v>
      </c>
      <c r="B259" t="s">
        <v>232</v>
      </c>
      <c r="C259" t="s">
        <v>98</v>
      </c>
      <c r="D259" t="s">
        <v>11</v>
      </c>
      <c r="E259" t="s">
        <v>160</v>
      </c>
      <c r="F259" t="s">
        <v>144</v>
      </c>
      <c r="G259" t="s">
        <v>460</v>
      </c>
      <c r="H259" t="s">
        <v>461</v>
      </c>
      <c r="I259" s="1">
        <v>43902.750752314802</v>
      </c>
      <c r="J259" s="1">
        <v>43902.764976851897</v>
      </c>
      <c r="K259" t="s">
        <v>151</v>
      </c>
      <c r="L259" t="s">
        <v>172</v>
      </c>
      <c r="M259" s="2">
        <v>-1695</v>
      </c>
      <c r="N259" s="2">
        <f t="shared" si="11"/>
        <v>-8820</v>
      </c>
      <c r="O259" t="s">
        <v>177</v>
      </c>
      <c r="P259" t="s">
        <v>73</v>
      </c>
      <c r="Q259" t="s">
        <v>402</v>
      </c>
      <c r="R259">
        <v>1</v>
      </c>
    </row>
    <row r="260" spans="1:18" ht="15.75" customHeight="1" x14ac:dyDescent="0.25">
      <c r="A260" s="6">
        <f t="shared" si="12"/>
        <v>41740</v>
      </c>
      <c r="B260" t="s">
        <v>232</v>
      </c>
      <c r="C260" t="s">
        <v>98</v>
      </c>
      <c r="D260" t="s">
        <v>11</v>
      </c>
      <c r="E260" t="s">
        <v>160</v>
      </c>
      <c r="F260" t="s">
        <v>144</v>
      </c>
      <c r="G260" t="s">
        <v>462</v>
      </c>
      <c r="H260" t="s">
        <v>463</v>
      </c>
      <c r="I260" s="1">
        <v>43902.583356481497</v>
      </c>
      <c r="J260" s="1">
        <v>43902.584687499999</v>
      </c>
      <c r="K260" t="s">
        <v>151</v>
      </c>
      <c r="L260" t="s">
        <v>172</v>
      </c>
      <c r="M260" s="2">
        <v>-1710</v>
      </c>
      <c r="N260" s="2">
        <f t="shared" si="11"/>
        <v>-7125</v>
      </c>
      <c r="O260" t="s">
        <v>412</v>
      </c>
      <c r="P260" t="s">
        <v>42</v>
      </c>
      <c r="Q260" t="s">
        <v>464</v>
      </c>
      <c r="R260">
        <v>1</v>
      </c>
    </row>
    <row r="261" spans="1:18" ht="15.75" customHeight="1" x14ac:dyDescent="0.25">
      <c r="A261" s="6">
        <f t="shared" si="12"/>
        <v>43450</v>
      </c>
      <c r="B261" t="s">
        <v>232</v>
      </c>
      <c r="C261" t="s">
        <v>98</v>
      </c>
      <c r="D261" t="s">
        <v>11</v>
      </c>
      <c r="E261" t="s">
        <v>160</v>
      </c>
      <c r="F261" t="s">
        <v>144</v>
      </c>
      <c r="G261" t="s">
        <v>465</v>
      </c>
      <c r="H261" t="s">
        <v>466</v>
      </c>
      <c r="I261" s="1">
        <v>43902.416678240697</v>
      </c>
      <c r="J261" s="1">
        <v>43902.4199421296</v>
      </c>
      <c r="K261" t="s">
        <v>151</v>
      </c>
      <c r="L261" t="s">
        <v>172</v>
      </c>
      <c r="M261" s="2">
        <v>-1860</v>
      </c>
      <c r="N261" s="2">
        <f t="shared" si="11"/>
        <v>-5415</v>
      </c>
      <c r="O261" t="s">
        <v>230</v>
      </c>
      <c r="P261" t="s">
        <v>223</v>
      </c>
      <c r="Q261" t="s">
        <v>129</v>
      </c>
      <c r="R261">
        <v>1</v>
      </c>
    </row>
    <row r="262" spans="1:18" ht="15.75" customHeight="1" x14ac:dyDescent="0.25">
      <c r="A262" s="6">
        <f t="shared" si="12"/>
        <v>45310</v>
      </c>
      <c r="B262" t="s">
        <v>232</v>
      </c>
      <c r="C262" t="s">
        <v>98</v>
      </c>
      <c r="D262" t="s">
        <v>11</v>
      </c>
      <c r="E262" t="s">
        <v>160</v>
      </c>
      <c r="F262" t="s">
        <v>144</v>
      </c>
      <c r="G262" t="s">
        <v>447</v>
      </c>
      <c r="H262" t="s">
        <v>467</v>
      </c>
      <c r="I262" s="1">
        <v>43902.3965509259</v>
      </c>
      <c r="J262" s="1">
        <v>43902.410243055601</v>
      </c>
      <c r="K262" t="s">
        <v>151</v>
      </c>
      <c r="L262" t="s">
        <v>172</v>
      </c>
      <c r="M262" s="2">
        <v>-1860</v>
      </c>
      <c r="N262" s="2">
        <f>N263+M262</f>
        <v>-3555</v>
      </c>
      <c r="O262" t="s">
        <v>298</v>
      </c>
      <c r="P262" t="s">
        <v>468</v>
      </c>
      <c r="Q262" t="s">
        <v>469</v>
      </c>
      <c r="R262">
        <v>1</v>
      </c>
    </row>
    <row r="263" spans="1:18" ht="15.75" customHeight="1" x14ac:dyDescent="0.25">
      <c r="A263" s="6">
        <f>A265+M263</f>
        <v>47170</v>
      </c>
      <c r="B263" t="s">
        <v>232</v>
      </c>
      <c r="C263" t="s">
        <v>98</v>
      </c>
      <c r="D263" t="s">
        <v>11</v>
      </c>
      <c r="E263" t="s">
        <v>160</v>
      </c>
      <c r="F263" t="s">
        <v>144</v>
      </c>
      <c r="G263" t="s">
        <v>470</v>
      </c>
      <c r="H263" t="s">
        <v>471</v>
      </c>
      <c r="I263" s="1">
        <v>43902.139872685198</v>
      </c>
      <c r="J263" s="1">
        <v>43902.148831018501</v>
      </c>
      <c r="K263" t="s">
        <v>151</v>
      </c>
      <c r="L263" t="s">
        <v>172</v>
      </c>
      <c r="M263" s="2">
        <v>-1695</v>
      </c>
      <c r="N263" s="2">
        <f>M263</f>
        <v>-1695</v>
      </c>
      <c r="O263" t="s">
        <v>60</v>
      </c>
      <c r="P263" t="s">
        <v>248</v>
      </c>
      <c r="Q263" t="s">
        <v>412</v>
      </c>
      <c r="R263">
        <v>1</v>
      </c>
    </row>
    <row r="264" spans="1:18" ht="20.25" customHeight="1" x14ac:dyDescent="0.25">
      <c r="A264" s="6"/>
      <c r="B264" t="s">
        <v>178</v>
      </c>
      <c r="C264" t="s">
        <v>181</v>
      </c>
      <c r="D264" t="s">
        <v>123</v>
      </c>
      <c r="E264" t="s">
        <v>113</v>
      </c>
      <c r="F264" t="s">
        <v>54</v>
      </c>
      <c r="G264" t="s">
        <v>16</v>
      </c>
      <c r="H264" t="s">
        <v>188</v>
      </c>
      <c r="I264" t="s">
        <v>46</v>
      </c>
      <c r="J264" t="s">
        <v>111</v>
      </c>
      <c r="K264" t="s">
        <v>159</v>
      </c>
      <c r="L264" t="s">
        <v>84</v>
      </c>
      <c r="M264" t="s">
        <v>17</v>
      </c>
      <c r="N264" t="s">
        <v>137</v>
      </c>
      <c r="O264" t="s">
        <v>130</v>
      </c>
      <c r="P264" t="s">
        <v>140</v>
      </c>
      <c r="Q264" t="s">
        <v>109</v>
      </c>
      <c r="R264" t="s">
        <v>152</v>
      </c>
    </row>
    <row r="265" spans="1:18" ht="15.75" customHeight="1" x14ac:dyDescent="0.25">
      <c r="A265" s="6">
        <f t="shared" si="12"/>
        <v>48865</v>
      </c>
      <c r="B265" t="s">
        <v>19</v>
      </c>
      <c r="C265" t="s">
        <v>98</v>
      </c>
      <c r="D265" t="s">
        <v>11</v>
      </c>
      <c r="E265" t="s">
        <v>160</v>
      </c>
      <c r="F265" t="s">
        <v>144</v>
      </c>
      <c r="G265" t="s">
        <v>69</v>
      </c>
      <c r="H265" t="s">
        <v>199</v>
      </c>
      <c r="I265" s="1">
        <v>43901.939872685201</v>
      </c>
      <c r="J265" s="1">
        <v>43902.025567129604</v>
      </c>
      <c r="K265" t="s">
        <v>151</v>
      </c>
      <c r="L265" t="s">
        <v>95</v>
      </c>
      <c r="M265" s="2">
        <v>1630</v>
      </c>
      <c r="N265" s="2">
        <f t="shared" ref="N265:N295" si="13">N266+M265</f>
        <v>13210</v>
      </c>
      <c r="O265" t="s">
        <v>97</v>
      </c>
      <c r="P265" t="s">
        <v>117</v>
      </c>
      <c r="Q265" t="s">
        <v>73</v>
      </c>
      <c r="R265">
        <v>1</v>
      </c>
    </row>
    <row r="266" spans="1:18" ht="15.75" customHeight="1" x14ac:dyDescent="0.25">
      <c r="A266" s="6">
        <f t="shared" si="12"/>
        <v>47235</v>
      </c>
      <c r="B266" t="s">
        <v>19</v>
      </c>
      <c r="C266" t="s">
        <v>98</v>
      </c>
      <c r="D266" t="s">
        <v>11</v>
      </c>
      <c r="E266" t="s">
        <v>160</v>
      </c>
      <c r="F266" t="s">
        <v>144</v>
      </c>
      <c r="G266" t="s">
        <v>22</v>
      </c>
      <c r="H266" t="s">
        <v>131</v>
      </c>
      <c r="I266" s="1">
        <v>43901.754479166702</v>
      </c>
      <c r="J266" s="1">
        <v>43901.845474537004</v>
      </c>
      <c r="K266" t="s">
        <v>151</v>
      </c>
      <c r="L266" t="s">
        <v>172</v>
      </c>
      <c r="M266" s="2">
        <v>-1690</v>
      </c>
      <c r="N266" s="2">
        <f t="shared" si="13"/>
        <v>11580</v>
      </c>
      <c r="O266" t="s">
        <v>68</v>
      </c>
      <c r="P266" t="s">
        <v>106</v>
      </c>
      <c r="Q266" t="s">
        <v>2</v>
      </c>
      <c r="R266">
        <v>1</v>
      </c>
    </row>
    <row r="267" spans="1:18" ht="15.75" customHeight="1" x14ac:dyDescent="0.25">
      <c r="A267" s="6">
        <f t="shared" si="12"/>
        <v>48925</v>
      </c>
      <c r="B267" t="s">
        <v>19</v>
      </c>
      <c r="C267" t="s">
        <v>98</v>
      </c>
      <c r="D267" t="s">
        <v>11</v>
      </c>
      <c r="E267" t="s">
        <v>160</v>
      </c>
      <c r="F267" t="s">
        <v>144</v>
      </c>
      <c r="G267" t="s">
        <v>110</v>
      </c>
      <c r="H267" t="s">
        <v>75</v>
      </c>
      <c r="I267" s="1">
        <v>43901.645787037</v>
      </c>
      <c r="J267" s="1">
        <v>43901.652465277803</v>
      </c>
      <c r="K267" t="s">
        <v>151</v>
      </c>
      <c r="L267" t="s">
        <v>95</v>
      </c>
      <c r="M267" s="2">
        <v>1660</v>
      </c>
      <c r="N267" s="2">
        <f t="shared" si="13"/>
        <v>13270</v>
      </c>
      <c r="O267" t="s">
        <v>143</v>
      </c>
      <c r="P267" t="s">
        <v>8</v>
      </c>
      <c r="Q267" t="s">
        <v>138</v>
      </c>
      <c r="R267">
        <v>1</v>
      </c>
    </row>
    <row r="268" spans="1:18" ht="15.75" customHeight="1" x14ac:dyDescent="0.25">
      <c r="A268" s="6">
        <f t="shared" si="12"/>
        <v>47265</v>
      </c>
      <c r="B268" t="s">
        <v>19</v>
      </c>
      <c r="C268" t="s">
        <v>98</v>
      </c>
      <c r="D268" t="s">
        <v>11</v>
      </c>
      <c r="E268" t="s">
        <v>160</v>
      </c>
      <c r="F268" t="s">
        <v>144</v>
      </c>
      <c r="G268" t="s">
        <v>162</v>
      </c>
      <c r="H268" t="s">
        <v>66</v>
      </c>
      <c r="I268" s="1">
        <v>43901.422314814801</v>
      </c>
      <c r="J268" s="1">
        <v>43901.4375462963</v>
      </c>
      <c r="K268" t="s">
        <v>151</v>
      </c>
      <c r="L268" t="s">
        <v>172</v>
      </c>
      <c r="M268" s="2">
        <v>-1645</v>
      </c>
      <c r="N268" s="2">
        <f t="shared" si="13"/>
        <v>11610</v>
      </c>
      <c r="O268" t="s">
        <v>163</v>
      </c>
      <c r="P268" t="s">
        <v>212</v>
      </c>
      <c r="Q268" t="s">
        <v>120</v>
      </c>
      <c r="R268">
        <v>1</v>
      </c>
    </row>
    <row r="269" spans="1:18" ht="15.75" customHeight="1" x14ac:dyDescent="0.25">
      <c r="A269" s="6">
        <f t="shared" si="12"/>
        <v>48910</v>
      </c>
      <c r="B269" t="s">
        <v>19</v>
      </c>
      <c r="C269" t="s">
        <v>98</v>
      </c>
      <c r="D269" t="s">
        <v>11</v>
      </c>
      <c r="E269" t="s">
        <v>160</v>
      </c>
      <c r="F269" t="s">
        <v>144</v>
      </c>
      <c r="G269" t="s">
        <v>132</v>
      </c>
      <c r="H269" t="s">
        <v>90</v>
      </c>
      <c r="I269" s="1">
        <v>43901.272847222201</v>
      </c>
      <c r="J269" s="1">
        <v>43901.324525463002</v>
      </c>
      <c r="K269" t="s">
        <v>151</v>
      </c>
      <c r="L269" t="s">
        <v>172</v>
      </c>
      <c r="M269" s="2">
        <v>-1670</v>
      </c>
      <c r="N269" s="2">
        <f t="shared" si="13"/>
        <v>13255</v>
      </c>
      <c r="O269" t="s">
        <v>165</v>
      </c>
      <c r="P269" t="s">
        <v>191</v>
      </c>
      <c r="Q269" t="s">
        <v>103</v>
      </c>
      <c r="R269">
        <v>1</v>
      </c>
    </row>
    <row r="270" spans="1:18" ht="15.75" customHeight="1" x14ac:dyDescent="0.25">
      <c r="A270" s="6">
        <f t="shared" si="12"/>
        <v>50580</v>
      </c>
      <c r="B270" t="s">
        <v>19</v>
      </c>
      <c r="C270" t="s">
        <v>98</v>
      </c>
      <c r="D270" t="s">
        <v>11</v>
      </c>
      <c r="E270" t="s">
        <v>160</v>
      </c>
      <c r="F270" t="s">
        <v>144</v>
      </c>
      <c r="G270" t="s">
        <v>61</v>
      </c>
      <c r="H270" t="s">
        <v>52</v>
      </c>
      <c r="I270" s="1">
        <v>43901.084467592598</v>
      </c>
      <c r="J270" s="1">
        <v>43901.206342592603</v>
      </c>
      <c r="K270" t="s">
        <v>151</v>
      </c>
      <c r="L270" t="s">
        <v>95</v>
      </c>
      <c r="M270" s="2">
        <v>1650</v>
      </c>
      <c r="N270" s="2">
        <f t="shared" si="13"/>
        <v>14925</v>
      </c>
      <c r="O270" t="s">
        <v>28</v>
      </c>
      <c r="P270" t="s">
        <v>37</v>
      </c>
      <c r="Q270" t="s">
        <v>128</v>
      </c>
      <c r="R270">
        <v>1</v>
      </c>
    </row>
    <row r="271" spans="1:18" ht="15.75" customHeight="1" x14ac:dyDescent="0.25">
      <c r="A271" s="6">
        <f t="shared" si="12"/>
        <v>48930</v>
      </c>
      <c r="B271" t="s">
        <v>19</v>
      </c>
      <c r="C271" t="s">
        <v>98</v>
      </c>
      <c r="D271" t="s">
        <v>11</v>
      </c>
      <c r="E271" t="s">
        <v>160</v>
      </c>
      <c r="F271" t="s">
        <v>144</v>
      </c>
      <c r="G271" t="s">
        <v>139</v>
      </c>
      <c r="H271" t="s">
        <v>9</v>
      </c>
      <c r="I271" s="1">
        <v>43900.935949074097</v>
      </c>
      <c r="J271" s="1">
        <v>43901.047939814802</v>
      </c>
      <c r="K271" t="s">
        <v>151</v>
      </c>
      <c r="L271" t="s">
        <v>172</v>
      </c>
      <c r="M271" s="2">
        <v>-1730</v>
      </c>
      <c r="N271" s="2">
        <f t="shared" si="13"/>
        <v>13275</v>
      </c>
      <c r="O271" t="s">
        <v>145</v>
      </c>
      <c r="P271" t="s">
        <v>164</v>
      </c>
      <c r="Q271" t="s">
        <v>59</v>
      </c>
      <c r="R271">
        <v>1</v>
      </c>
    </row>
    <row r="272" spans="1:18" ht="15.75" customHeight="1" x14ac:dyDescent="0.25">
      <c r="A272" s="6">
        <f t="shared" si="12"/>
        <v>50660</v>
      </c>
      <c r="B272" t="s">
        <v>19</v>
      </c>
      <c r="C272" t="s">
        <v>98</v>
      </c>
      <c r="D272" t="s">
        <v>11</v>
      </c>
      <c r="E272" t="s">
        <v>160</v>
      </c>
      <c r="F272" t="s">
        <v>144</v>
      </c>
      <c r="G272" t="s">
        <v>196</v>
      </c>
      <c r="H272" t="s">
        <v>203</v>
      </c>
      <c r="I272" s="1">
        <v>43900.8406944444</v>
      </c>
      <c r="J272" s="1">
        <v>43900.895844907398</v>
      </c>
      <c r="K272" t="s">
        <v>151</v>
      </c>
      <c r="L272" t="s">
        <v>172</v>
      </c>
      <c r="M272" s="2">
        <v>-1675</v>
      </c>
      <c r="N272" s="2">
        <f t="shared" si="13"/>
        <v>15005</v>
      </c>
      <c r="O272" t="s">
        <v>165</v>
      </c>
      <c r="P272" t="s">
        <v>184</v>
      </c>
      <c r="Q272" t="s">
        <v>200</v>
      </c>
      <c r="R272">
        <v>1</v>
      </c>
    </row>
    <row r="273" spans="1:18" ht="15.75" customHeight="1" x14ac:dyDescent="0.25">
      <c r="A273" s="6">
        <f t="shared" si="12"/>
        <v>52335</v>
      </c>
      <c r="B273" t="s">
        <v>19</v>
      </c>
      <c r="C273" t="s">
        <v>98</v>
      </c>
      <c r="D273" t="s">
        <v>11</v>
      </c>
      <c r="E273" t="s">
        <v>160</v>
      </c>
      <c r="F273" t="s">
        <v>144</v>
      </c>
      <c r="G273" t="s">
        <v>92</v>
      </c>
      <c r="H273" t="s">
        <v>14</v>
      </c>
      <c r="I273" s="1">
        <v>43900.592465277798</v>
      </c>
      <c r="J273" s="1">
        <v>43900.612384259301</v>
      </c>
      <c r="K273" t="s">
        <v>151</v>
      </c>
      <c r="L273" t="s">
        <v>95</v>
      </c>
      <c r="M273" s="2">
        <v>1645</v>
      </c>
      <c r="N273" s="2">
        <f t="shared" si="13"/>
        <v>16680</v>
      </c>
      <c r="O273" t="s">
        <v>215</v>
      </c>
      <c r="P273" t="s">
        <v>220</v>
      </c>
      <c r="Q273" t="s">
        <v>20</v>
      </c>
      <c r="R273">
        <v>1</v>
      </c>
    </row>
    <row r="274" spans="1:18" ht="15.75" customHeight="1" x14ac:dyDescent="0.25">
      <c r="A274" s="6">
        <f t="shared" si="12"/>
        <v>50690</v>
      </c>
      <c r="B274" t="s">
        <v>19</v>
      </c>
      <c r="C274" t="s">
        <v>98</v>
      </c>
      <c r="D274" t="s">
        <v>11</v>
      </c>
      <c r="E274" t="s">
        <v>160</v>
      </c>
      <c r="F274" t="s">
        <v>144</v>
      </c>
      <c r="G274" t="s">
        <v>194</v>
      </c>
      <c r="H274" t="s">
        <v>175</v>
      </c>
      <c r="I274" s="1">
        <v>43900.424641203703</v>
      </c>
      <c r="J274" s="1">
        <v>43900.446284722202</v>
      </c>
      <c r="K274" t="s">
        <v>151</v>
      </c>
      <c r="L274" t="s">
        <v>172</v>
      </c>
      <c r="M274" s="2">
        <v>-1685</v>
      </c>
      <c r="N274" s="2">
        <f t="shared" si="13"/>
        <v>15035</v>
      </c>
      <c r="O274" t="s">
        <v>163</v>
      </c>
      <c r="P274" t="s">
        <v>171</v>
      </c>
      <c r="Q274" t="s">
        <v>226</v>
      </c>
      <c r="R274">
        <v>1</v>
      </c>
    </row>
    <row r="275" spans="1:18" ht="15.75" customHeight="1" x14ac:dyDescent="0.25">
      <c r="A275" s="6">
        <f t="shared" si="12"/>
        <v>52375</v>
      </c>
      <c r="B275" t="s">
        <v>19</v>
      </c>
      <c r="C275" t="s">
        <v>98</v>
      </c>
      <c r="D275" t="s">
        <v>11</v>
      </c>
      <c r="E275" t="s">
        <v>160</v>
      </c>
      <c r="F275" t="s">
        <v>144</v>
      </c>
      <c r="G275" t="s">
        <v>51</v>
      </c>
      <c r="H275" t="s">
        <v>115</v>
      </c>
      <c r="I275" s="1">
        <v>43900.250011574099</v>
      </c>
      <c r="J275" s="1">
        <v>43900.339131944398</v>
      </c>
      <c r="K275" t="s">
        <v>151</v>
      </c>
      <c r="L275" t="s">
        <v>172</v>
      </c>
      <c r="M275" s="2">
        <v>-1695</v>
      </c>
      <c r="N275" s="2">
        <f t="shared" si="13"/>
        <v>16720</v>
      </c>
      <c r="O275" t="s">
        <v>177</v>
      </c>
      <c r="P275" t="s">
        <v>42</v>
      </c>
      <c r="Q275" t="s">
        <v>211</v>
      </c>
      <c r="R275">
        <v>1</v>
      </c>
    </row>
    <row r="276" spans="1:18" ht="15.75" customHeight="1" x14ac:dyDescent="0.25">
      <c r="A276" s="6">
        <f t="shared" si="12"/>
        <v>54070</v>
      </c>
      <c r="B276" t="s">
        <v>19</v>
      </c>
      <c r="C276" t="s">
        <v>98</v>
      </c>
      <c r="D276" t="s">
        <v>11</v>
      </c>
      <c r="E276" t="s">
        <v>160</v>
      </c>
      <c r="F276" t="s">
        <v>144</v>
      </c>
      <c r="G276" t="s">
        <v>56</v>
      </c>
      <c r="H276" t="s">
        <v>209</v>
      </c>
      <c r="I276" s="1">
        <v>43900.083344907398</v>
      </c>
      <c r="J276" s="1">
        <v>43900.141724537003</v>
      </c>
      <c r="K276" t="s">
        <v>151</v>
      </c>
      <c r="L276" t="s">
        <v>172</v>
      </c>
      <c r="M276" s="2">
        <v>-1670</v>
      </c>
      <c r="N276" s="2">
        <f t="shared" si="13"/>
        <v>18415</v>
      </c>
      <c r="O276" t="s">
        <v>165</v>
      </c>
      <c r="P276" t="s">
        <v>212</v>
      </c>
      <c r="Q276" t="s">
        <v>129</v>
      </c>
      <c r="R276">
        <v>1</v>
      </c>
    </row>
    <row r="277" spans="1:18" ht="15.75" customHeight="1" x14ac:dyDescent="0.25">
      <c r="A277" s="6">
        <f t="shared" si="12"/>
        <v>55740</v>
      </c>
      <c r="B277" t="s">
        <v>19</v>
      </c>
      <c r="C277" t="s">
        <v>98</v>
      </c>
      <c r="D277" t="s">
        <v>11</v>
      </c>
      <c r="E277" t="s">
        <v>160</v>
      </c>
      <c r="F277" t="s">
        <v>144</v>
      </c>
      <c r="G277" t="s">
        <v>55</v>
      </c>
      <c r="H277" t="s">
        <v>187</v>
      </c>
      <c r="I277" s="1">
        <v>43899.977314814802</v>
      </c>
      <c r="J277" s="1">
        <v>43900.052627314799</v>
      </c>
      <c r="K277" t="s">
        <v>151</v>
      </c>
      <c r="L277" t="s">
        <v>95</v>
      </c>
      <c r="M277" s="2">
        <v>1660</v>
      </c>
      <c r="N277" s="2">
        <f t="shared" si="13"/>
        <v>20085</v>
      </c>
      <c r="O277" t="s">
        <v>143</v>
      </c>
      <c r="P277" t="s">
        <v>37</v>
      </c>
      <c r="Q277" t="s">
        <v>146</v>
      </c>
      <c r="R277">
        <v>1</v>
      </c>
    </row>
    <row r="278" spans="1:18" ht="15.75" customHeight="1" x14ac:dyDescent="0.25">
      <c r="A278" s="6">
        <f t="shared" si="12"/>
        <v>54080</v>
      </c>
      <c r="B278" t="s">
        <v>19</v>
      </c>
      <c r="C278" t="s">
        <v>98</v>
      </c>
      <c r="D278" t="s">
        <v>11</v>
      </c>
      <c r="E278" t="s">
        <v>160</v>
      </c>
      <c r="F278" t="s">
        <v>144</v>
      </c>
      <c r="G278" t="s">
        <v>80</v>
      </c>
      <c r="H278" t="s">
        <v>208</v>
      </c>
      <c r="I278" s="1">
        <v>43899.761840277803</v>
      </c>
      <c r="J278" s="1">
        <v>43899.774884259299</v>
      </c>
      <c r="K278" t="s">
        <v>151</v>
      </c>
      <c r="L278" t="s">
        <v>95</v>
      </c>
      <c r="M278" s="2">
        <v>1605</v>
      </c>
      <c r="N278" s="2">
        <f t="shared" si="13"/>
        <v>18425</v>
      </c>
      <c r="O278" t="s">
        <v>223</v>
      </c>
      <c r="P278" t="s">
        <v>60</v>
      </c>
      <c r="Q278" t="s">
        <v>179</v>
      </c>
      <c r="R278">
        <v>1</v>
      </c>
    </row>
    <row r="279" spans="1:18" ht="15.75" customHeight="1" x14ac:dyDescent="0.25">
      <c r="A279" s="6">
        <f t="shared" si="12"/>
        <v>52475</v>
      </c>
      <c r="B279" t="s">
        <v>19</v>
      </c>
      <c r="C279" t="s">
        <v>98</v>
      </c>
      <c r="D279" t="s">
        <v>11</v>
      </c>
      <c r="E279" t="s">
        <v>160</v>
      </c>
      <c r="F279" t="s">
        <v>144</v>
      </c>
      <c r="G279" t="s">
        <v>217</v>
      </c>
      <c r="H279" t="s">
        <v>57</v>
      </c>
      <c r="I279" s="1">
        <v>43899.5938888889</v>
      </c>
      <c r="J279" s="1">
        <v>43899.614363425899</v>
      </c>
      <c r="K279" t="s">
        <v>151</v>
      </c>
      <c r="L279" t="s">
        <v>172</v>
      </c>
      <c r="M279" s="2">
        <v>-1655</v>
      </c>
      <c r="N279" s="2">
        <f t="shared" si="13"/>
        <v>16820</v>
      </c>
      <c r="O279" t="s">
        <v>163</v>
      </c>
      <c r="P279" t="s">
        <v>81</v>
      </c>
      <c r="Q279" t="s">
        <v>195</v>
      </c>
      <c r="R279">
        <v>1</v>
      </c>
    </row>
    <row r="280" spans="1:18" ht="15.75" customHeight="1" x14ac:dyDescent="0.25">
      <c r="A280" s="6">
        <f t="shared" si="12"/>
        <v>54130</v>
      </c>
      <c r="B280" t="s">
        <v>19</v>
      </c>
      <c r="C280" t="s">
        <v>98</v>
      </c>
      <c r="D280" t="s">
        <v>11</v>
      </c>
      <c r="E280" t="s">
        <v>160</v>
      </c>
      <c r="F280" t="s">
        <v>144</v>
      </c>
      <c r="G280" t="s">
        <v>133</v>
      </c>
      <c r="H280" t="s">
        <v>85</v>
      </c>
      <c r="I280" s="1">
        <v>43899.421226851897</v>
      </c>
      <c r="J280" s="1">
        <v>43899.484444444402</v>
      </c>
      <c r="K280" t="s">
        <v>151</v>
      </c>
      <c r="L280" t="s">
        <v>95</v>
      </c>
      <c r="M280" s="2">
        <v>1610</v>
      </c>
      <c r="N280" s="2">
        <f t="shared" si="13"/>
        <v>18475</v>
      </c>
      <c r="O280" t="s">
        <v>148</v>
      </c>
      <c r="P280" t="s">
        <v>145</v>
      </c>
      <c r="Q280" t="s">
        <v>135</v>
      </c>
      <c r="R280">
        <v>1</v>
      </c>
    </row>
    <row r="281" spans="1:18" ht="15.75" customHeight="1" x14ac:dyDescent="0.25">
      <c r="A281" s="6">
        <f t="shared" si="12"/>
        <v>52520</v>
      </c>
      <c r="B281" t="s">
        <v>19</v>
      </c>
      <c r="C281" t="s">
        <v>98</v>
      </c>
      <c r="D281" t="s">
        <v>11</v>
      </c>
      <c r="E281" t="s">
        <v>160</v>
      </c>
      <c r="F281" t="s">
        <v>144</v>
      </c>
      <c r="G281" t="s">
        <v>218</v>
      </c>
      <c r="H281" t="s">
        <v>1</v>
      </c>
      <c r="I281" s="1">
        <v>43899.409409722197</v>
      </c>
      <c r="J281" s="1">
        <v>43899.411608796298</v>
      </c>
      <c r="K281" t="s">
        <v>151</v>
      </c>
      <c r="L281" t="s">
        <v>95</v>
      </c>
      <c r="M281" s="2">
        <v>1445</v>
      </c>
      <c r="N281" s="2">
        <f t="shared" si="13"/>
        <v>16865</v>
      </c>
      <c r="O281" t="s">
        <v>142</v>
      </c>
      <c r="P281" t="s">
        <v>8</v>
      </c>
      <c r="Q281" t="s">
        <v>65</v>
      </c>
      <c r="R281">
        <v>1</v>
      </c>
    </row>
    <row r="282" spans="1:18" ht="15.75" customHeight="1" x14ac:dyDescent="0.25">
      <c r="A282" s="6">
        <f t="shared" si="12"/>
        <v>51075</v>
      </c>
      <c r="B282" t="s">
        <v>19</v>
      </c>
      <c r="C282" t="s">
        <v>98</v>
      </c>
      <c r="D282" t="s">
        <v>11</v>
      </c>
      <c r="E282" t="s">
        <v>160</v>
      </c>
      <c r="F282" t="s">
        <v>144</v>
      </c>
      <c r="G282" t="s">
        <v>72</v>
      </c>
      <c r="H282" t="s">
        <v>125</v>
      </c>
      <c r="I282" s="1">
        <v>43898.753252314797</v>
      </c>
      <c r="J282" s="1">
        <v>43898.782800925903</v>
      </c>
      <c r="K282" t="s">
        <v>151</v>
      </c>
      <c r="L282" t="s">
        <v>172</v>
      </c>
      <c r="M282" s="2">
        <v>-1700</v>
      </c>
      <c r="N282" s="2">
        <f t="shared" si="13"/>
        <v>15420</v>
      </c>
      <c r="O282" t="s">
        <v>177</v>
      </c>
      <c r="P282" t="s">
        <v>67</v>
      </c>
      <c r="Q282" t="s">
        <v>23</v>
      </c>
      <c r="R282">
        <v>1</v>
      </c>
    </row>
    <row r="283" spans="1:18" ht="15.75" customHeight="1" x14ac:dyDescent="0.25">
      <c r="A283" s="6">
        <f t="shared" si="12"/>
        <v>52775</v>
      </c>
      <c r="B283" t="s">
        <v>19</v>
      </c>
      <c r="C283" t="s">
        <v>98</v>
      </c>
      <c r="D283" t="s">
        <v>11</v>
      </c>
      <c r="E283" t="s">
        <v>160</v>
      </c>
      <c r="F283" t="s">
        <v>144</v>
      </c>
      <c r="G283" t="s">
        <v>33</v>
      </c>
      <c r="H283" t="s">
        <v>35</v>
      </c>
      <c r="I283" s="1">
        <v>43896.638159722199</v>
      </c>
      <c r="J283" s="1">
        <v>43896.656944444403</v>
      </c>
      <c r="K283" t="s">
        <v>151</v>
      </c>
      <c r="L283" t="s">
        <v>95</v>
      </c>
      <c r="M283" s="2">
        <v>1655</v>
      </c>
      <c r="N283" s="2">
        <f t="shared" si="13"/>
        <v>17120</v>
      </c>
      <c r="O283" t="s">
        <v>62</v>
      </c>
      <c r="P283" t="s">
        <v>177</v>
      </c>
      <c r="Q283" t="s">
        <v>180</v>
      </c>
      <c r="R283">
        <v>1</v>
      </c>
    </row>
    <row r="284" spans="1:18" ht="15.75" customHeight="1" x14ac:dyDescent="0.25">
      <c r="A284" s="6">
        <f t="shared" si="12"/>
        <v>51120</v>
      </c>
      <c r="B284" t="s">
        <v>19</v>
      </c>
      <c r="C284" t="s">
        <v>98</v>
      </c>
      <c r="D284" t="s">
        <v>11</v>
      </c>
      <c r="E284" t="s">
        <v>160</v>
      </c>
      <c r="F284" t="s">
        <v>144</v>
      </c>
      <c r="G284" t="s">
        <v>7</v>
      </c>
      <c r="H284" t="s">
        <v>149</v>
      </c>
      <c r="I284" s="1">
        <v>43896.416817129597</v>
      </c>
      <c r="J284" s="1">
        <v>43896.437384259298</v>
      </c>
      <c r="K284" t="s">
        <v>151</v>
      </c>
      <c r="L284" t="s">
        <v>95</v>
      </c>
      <c r="M284" s="2">
        <v>1650</v>
      </c>
      <c r="N284" s="2">
        <f t="shared" si="13"/>
        <v>15465</v>
      </c>
      <c r="O284" t="s">
        <v>141</v>
      </c>
      <c r="P284" t="s">
        <v>165</v>
      </c>
      <c r="Q284" t="s">
        <v>6</v>
      </c>
      <c r="R284">
        <v>1</v>
      </c>
    </row>
    <row r="285" spans="1:18" ht="15.75" customHeight="1" x14ac:dyDescent="0.25">
      <c r="A285" s="6">
        <f t="shared" si="12"/>
        <v>49470</v>
      </c>
      <c r="B285" t="s">
        <v>19</v>
      </c>
      <c r="C285" t="s">
        <v>98</v>
      </c>
      <c r="D285" t="s">
        <v>11</v>
      </c>
      <c r="E285" t="s">
        <v>160</v>
      </c>
      <c r="F285" t="s">
        <v>144</v>
      </c>
      <c r="G285" t="s">
        <v>192</v>
      </c>
      <c r="H285" t="s">
        <v>167</v>
      </c>
      <c r="I285" s="1">
        <v>43896.358749999999</v>
      </c>
      <c r="J285" s="1">
        <v>43896.385636574101</v>
      </c>
      <c r="K285" t="s">
        <v>151</v>
      </c>
      <c r="L285" t="s">
        <v>172</v>
      </c>
      <c r="M285" s="2">
        <v>-1675</v>
      </c>
      <c r="N285" s="2">
        <f t="shared" si="13"/>
        <v>13815</v>
      </c>
      <c r="O285" t="s">
        <v>8</v>
      </c>
      <c r="P285" t="s">
        <v>13</v>
      </c>
      <c r="Q285" t="s">
        <v>158</v>
      </c>
      <c r="R285">
        <v>1</v>
      </c>
    </row>
    <row r="286" spans="1:18" ht="15.75" customHeight="1" x14ac:dyDescent="0.25">
      <c r="A286" s="6">
        <f t="shared" si="12"/>
        <v>51145</v>
      </c>
      <c r="B286" t="s">
        <v>19</v>
      </c>
      <c r="C286" t="s">
        <v>98</v>
      </c>
      <c r="D286" t="s">
        <v>11</v>
      </c>
      <c r="E286" t="s">
        <v>160</v>
      </c>
      <c r="F286" t="s">
        <v>144</v>
      </c>
      <c r="G286" t="s">
        <v>71</v>
      </c>
      <c r="H286" t="s">
        <v>189</v>
      </c>
      <c r="I286" s="1">
        <v>43892.443819444401</v>
      </c>
      <c r="J286" s="1">
        <v>43892.4542013889</v>
      </c>
      <c r="K286" t="s">
        <v>151</v>
      </c>
      <c r="L286" t="s">
        <v>95</v>
      </c>
      <c r="M286" s="2">
        <v>1660</v>
      </c>
      <c r="N286" s="2">
        <f t="shared" si="13"/>
        <v>15490</v>
      </c>
      <c r="O286" t="s">
        <v>44</v>
      </c>
      <c r="P286" t="s">
        <v>83</v>
      </c>
      <c r="Q286" t="s">
        <v>101</v>
      </c>
      <c r="R286">
        <v>1</v>
      </c>
    </row>
    <row r="287" spans="1:18" ht="15.75" customHeight="1" x14ac:dyDescent="0.25">
      <c r="A287" s="6">
        <f t="shared" si="12"/>
        <v>49485</v>
      </c>
      <c r="B287" t="s">
        <v>19</v>
      </c>
      <c r="C287" t="s">
        <v>98</v>
      </c>
      <c r="D287" t="s">
        <v>11</v>
      </c>
      <c r="E287" t="s">
        <v>160</v>
      </c>
      <c r="F287" t="s">
        <v>144</v>
      </c>
      <c r="G287" t="s">
        <v>7</v>
      </c>
      <c r="H287" t="s">
        <v>34</v>
      </c>
      <c r="I287" s="1">
        <v>43892.297071759298</v>
      </c>
      <c r="J287" s="1">
        <v>43892.374722222201</v>
      </c>
      <c r="K287" t="s">
        <v>151</v>
      </c>
      <c r="L287" t="s">
        <v>95</v>
      </c>
      <c r="M287" s="2">
        <v>1640</v>
      </c>
      <c r="N287" s="2">
        <f t="shared" si="13"/>
        <v>13830</v>
      </c>
      <c r="O287" t="s">
        <v>58</v>
      </c>
      <c r="P287" t="s">
        <v>88</v>
      </c>
      <c r="Q287" t="s">
        <v>21</v>
      </c>
      <c r="R287">
        <v>1</v>
      </c>
    </row>
    <row r="288" spans="1:18" ht="15.75" customHeight="1" x14ac:dyDescent="0.25">
      <c r="A288" s="6">
        <f t="shared" si="12"/>
        <v>47845</v>
      </c>
      <c r="B288" t="s">
        <v>19</v>
      </c>
      <c r="C288" t="s">
        <v>98</v>
      </c>
      <c r="D288" t="s">
        <v>11</v>
      </c>
      <c r="E288" t="s">
        <v>160</v>
      </c>
      <c r="F288" t="s">
        <v>144</v>
      </c>
      <c r="G288" t="s">
        <v>89</v>
      </c>
      <c r="H288" t="s">
        <v>228</v>
      </c>
      <c r="I288" s="1">
        <v>43891.916678240697</v>
      </c>
      <c r="J288" s="1">
        <v>43892.118321759299</v>
      </c>
      <c r="K288" t="s">
        <v>151</v>
      </c>
      <c r="L288" t="s">
        <v>95</v>
      </c>
      <c r="M288" s="2">
        <v>1630</v>
      </c>
      <c r="N288" s="2">
        <f t="shared" si="13"/>
        <v>12190</v>
      </c>
      <c r="O288" t="s">
        <v>78</v>
      </c>
      <c r="P288" t="s">
        <v>165</v>
      </c>
      <c r="Q288" t="s">
        <v>180</v>
      </c>
      <c r="R288">
        <v>2</v>
      </c>
    </row>
    <row r="289" spans="1:18" ht="15.75" customHeight="1" x14ac:dyDescent="0.25">
      <c r="A289" s="6">
        <f t="shared" si="12"/>
        <v>46215</v>
      </c>
      <c r="B289" t="s">
        <v>19</v>
      </c>
      <c r="C289" t="s">
        <v>98</v>
      </c>
      <c r="D289" t="s">
        <v>11</v>
      </c>
      <c r="E289" t="s">
        <v>160</v>
      </c>
      <c r="F289" t="s">
        <v>144</v>
      </c>
      <c r="G289" t="s">
        <v>116</v>
      </c>
      <c r="H289" t="s">
        <v>198</v>
      </c>
      <c r="I289" s="1">
        <v>43891.752268518503</v>
      </c>
      <c r="J289" s="1">
        <v>43891.760833333297</v>
      </c>
      <c r="K289" t="s">
        <v>151</v>
      </c>
      <c r="L289" t="s">
        <v>95</v>
      </c>
      <c r="M289" s="2">
        <v>1615</v>
      </c>
      <c r="N289" s="2">
        <f t="shared" si="13"/>
        <v>10560</v>
      </c>
      <c r="O289" t="s">
        <v>191</v>
      </c>
      <c r="P289" t="s">
        <v>165</v>
      </c>
      <c r="Q289" t="s">
        <v>99</v>
      </c>
      <c r="R289">
        <v>1</v>
      </c>
    </row>
    <row r="290" spans="1:18" ht="15.75" customHeight="1" x14ac:dyDescent="0.25">
      <c r="A290" s="6">
        <f t="shared" si="12"/>
        <v>44600</v>
      </c>
      <c r="B290" t="s">
        <v>19</v>
      </c>
      <c r="C290" t="s">
        <v>98</v>
      </c>
      <c r="D290" t="s">
        <v>11</v>
      </c>
      <c r="E290" t="s">
        <v>160</v>
      </c>
      <c r="F290" t="s">
        <v>144</v>
      </c>
      <c r="G290" t="s">
        <v>87</v>
      </c>
      <c r="H290" t="s">
        <v>96</v>
      </c>
      <c r="I290" s="1">
        <v>43889.598148148201</v>
      </c>
      <c r="J290" s="1">
        <v>43889.613287036998</v>
      </c>
      <c r="K290" t="s">
        <v>151</v>
      </c>
      <c r="L290" t="s">
        <v>95</v>
      </c>
      <c r="M290" s="2">
        <v>1645</v>
      </c>
      <c r="N290" s="2">
        <f t="shared" si="13"/>
        <v>8945</v>
      </c>
      <c r="O290" t="s">
        <v>49</v>
      </c>
      <c r="P290" t="s">
        <v>201</v>
      </c>
      <c r="Q290" t="s">
        <v>38</v>
      </c>
      <c r="R290">
        <v>1</v>
      </c>
    </row>
    <row r="291" spans="1:18" ht="15.75" customHeight="1" x14ac:dyDescent="0.25">
      <c r="A291" s="6">
        <f t="shared" si="12"/>
        <v>42955</v>
      </c>
      <c r="B291" t="s">
        <v>19</v>
      </c>
      <c r="C291" t="s">
        <v>98</v>
      </c>
      <c r="D291" t="s">
        <v>11</v>
      </c>
      <c r="E291" t="s">
        <v>160</v>
      </c>
      <c r="F291" t="s">
        <v>144</v>
      </c>
      <c r="G291" t="s">
        <v>176</v>
      </c>
      <c r="H291" t="s">
        <v>219</v>
      </c>
      <c r="I291" s="1">
        <v>43889.421006944402</v>
      </c>
      <c r="J291" s="1">
        <v>43889.454641203702</v>
      </c>
      <c r="K291" t="s">
        <v>151</v>
      </c>
      <c r="L291" t="s">
        <v>95</v>
      </c>
      <c r="M291" s="2">
        <v>1560</v>
      </c>
      <c r="N291" s="2">
        <f t="shared" si="13"/>
        <v>7300</v>
      </c>
      <c r="O291" t="s">
        <v>206</v>
      </c>
      <c r="P291" t="s">
        <v>23</v>
      </c>
      <c r="Q291" t="s">
        <v>18</v>
      </c>
      <c r="R291">
        <v>1</v>
      </c>
    </row>
    <row r="292" spans="1:18" ht="15.75" customHeight="1" x14ac:dyDescent="0.25">
      <c r="A292" s="6">
        <f t="shared" si="12"/>
        <v>41395</v>
      </c>
      <c r="B292" t="s">
        <v>19</v>
      </c>
      <c r="C292" t="s">
        <v>98</v>
      </c>
      <c r="D292" t="s">
        <v>11</v>
      </c>
      <c r="E292" t="s">
        <v>160</v>
      </c>
      <c r="F292" t="s">
        <v>144</v>
      </c>
      <c r="G292" t="s">
        <v>154</v>
      </c>
      <c r="H292" t="s">
        <v>104</v>
      </c>
      <c r="I292" s="1">
        <v>43889.257384259297</v>
      </c>
      <c r="J292" s="1">
        <v>43889.366030092599</v>
      </c>
      <c r="K292" t="s">
        <v>151</v>
      </c>
      <c r="L292" t="s">
        <v>172</v>
      </c>
      <c r="M292" s="2">
        <v>-1700</v>
      </c>
      <c r="N292" s="2">
        <f t="shared" si="13"/>
        <v>5740</v>
      </c>
      <c r="O292" t="s">
        <v>177</v>
      </c>
      <c r="P292" t="s">
        <v>157</v>
      </c>
      <c r="Q292" t="s">
        <v>108</v>
      </c>
      <c r="R292">
        <v>1</v>
      </c>
    </row>
    <row r="293" spans="1:18" ht="15.75" customHeight="1" x14ac:dyDescent="0.25">
      <c r="A293" s="6">
        <f t="shared" si="12"/>
        <v>43095</v>
      </c>
      <c r="B293" t="s">
        <v>19</v>
      </c>
      <c r="C293" t="s">
        <v>98</v>
      </c>
      <c r="D293" t="s">
        <v>11</v>
      </c>
      <c r="E293" t="s">
        <v>160</v>
      </c>
      <c r="F293" t="s">
        <v>144</v>
      </c>
      <c r="G293" t="s">
        <v>10</v>
      </c>
      <c r="H293" t="s">
        <v>221</v>
      </c>
      <c r="I293" s="1">
        <v>43889.083344907398</v>
      </c>
      <c r="J293" s="1">
        <v>43889.128668981502</v>
      </c>
      <c r="K293" t="s">
        <v>151</v>
      </c>
      <c r="L293" t="s">
        <v>95</v>
      </c>
      <c r="M293" s="2">
        <v>1620</v>
      </c>
      <c r="N293" s="2">
        <f t="shared" si="13"/>
        <v>7440</v>
      </c>
      <c r="O293" t="s">
        <v>49</v>
      </c>
      <c r="P293" t="s">
        <v>60</v>
      </c>
      <c r="Q293" t="s">
        <v>41</v>
      </c>
      <c r="R293">
        <v>1</v>
      </c>
    </row>
    <row r="294" spans="1:18" ht="15.75" customHeight="1" x14ac:dyDescent="0.25">
      <c r="A294" s="6">
        <f t="shared" si="12"/>
        <v>41475</v>
      </c>
      <c r="B294" t="s">
        <v>19</v>
      </c>
      <c r="C294" t="s">
        <v>98</v>
      </c>
      <c r="D294" t="s">
        <v>11</v>
      </c>
      <c r="E294" t="s">
        <v>160</v>
      </c>
      <c r="F294" t="s">
        <v>144</v>
      </c>
      <c r="G294" t="s">
        <v>94</v>
      </c>
      <c r="H294" t="s">
        <v>170</v>
      </c>
      <c r="I294" s="1">
        <v>43888.754340277803</v>
      </c>
      <c r="J294" s="1">
        <v>43888.937083333301</v>
      </c>
      <c r="K294" t="s">
        <v>151</v>
      </c>
      <c r="L294" t="s">
        <v>172</v>
      </c>
      <c r="M294" s="2">
        <v>-1955</v>
      </c>
      <c r="N294" s="2">
        <f t="shared" si="13"/>
        <v>5820</v>
      </c>
      <c r="O294" t="s">
        <v>213</v>
      </c>
      <c r="P294" t="s">
        <v>193</v>
      </c>
      <c r="Q294" t="s">
        <v>147</v>
      </c>
      <c r="R294">
        <v>2</v>
      </c>
    </row>
    <row r="295" spans="1:18" ht="15.75" customHeight="1" x14ac:dyDescent="0.25">
      <c r="A295" s="6">
        <f t="shared" si="12"/>
        <v>43430</v>
      </c>
      <c r="B295" t="s">
        <v>19</v>
      </c>
      <c r="C295" t="s">
        <v>98</v>
      </c>
      <c r="D295" t="s">
        <v>11</v>
      </c>
      <c r="E295" t="s">
        <v>160</v>
      </c>
      <c r="F295" t="s">
        <v>144</v>
      </c>
      <c r="G295" t="s">
        <v>197</v>
      </c>
      <c r="H295" t="s">
        <v>93</v>
      </c>
      <c r="I295" s="1">
        <v>43888.632071759297</v>
      </c>
      <c r="J295" s="1">
        <v>43888.651886574102</v>
      </c>
      <c r="K295" t="s">
        <v>151</v>
      </c>
      <c r="L295" t="s">
        <v>172</v>
      </c>
      <c r="M295" s="2">
        <v>-1680</v>
      </c>
      <c r="N295" s="2">
        <f t="shared" si="13"/>
        <v>7775</v>
      </c>
      <c r="O295" t="s">
        <v>60</v>
      </c>
      <c r="P295" t="s">
        <v>73</v>
      </c>
      <c r="Q295" t="s">
        <v>37</v>
      </c>
      <c r="R295">
        <v>1</v>
      </c>
    </row>
    <row r="296" spans="1:18" ht="15.75" customHeight="1" x14ac:dyDescent="0.25">
      <c r="A296" s="6">
        <f t="shared" si="12"/>
        <v>45110</v>
      </c>
      <c r="B296" t="s">
        <v>19</v>
      </c>
      <c r="C296" t="s">
        <v>98</v>
      </c>
      <c r="D296" t="s">
        <v>11</v>
      </c>
      <c r="E296" t="s">
        <v>160</v>
      </c>
      <c r="F296" t="s">
        <v>144</v>
      </c>
      <c r="G296" t="s">
        <v>45</v>
      </c>
      <c r="H296" t="s">
        <v>168</v>
      </c>
      <c r="I296" s="1">
        <v>43888.4447685185</v>
      </c>
      <c r="J296" s="1">
        <v>43888.458564814799</v>
      </c>
      <c r="K296" t="s">
        <v>151</v>
      </c>
      <c r="L296" t="s">
        <v>95</v>
      </c>
      <c r="M296" s="2">
        <v>1655</v>
      </c>
      <c r="N296" s="2">
        <f t="shared" ref="N296:N302" si="14">N297+M296</f>
        <v>9455</v>
      </c>
      <c r="O296" t="s">
        <v>169</v>
      </c>
      <c r="P296" t="s">
        <v>201</v>
      </c>
      <c r="Q296" t="s">
        <v>99</v>
      </c>
      <c r="R296">
        <v>1</v>
      </c>
    </row>
    <row r="297" spans="1:18" ht="15.75" customHeight="1" x14ac:dyDescent="0.25">
      <c r="A297" s="6">
        <f t="shared" si="12"/>
        <v>43455</v>
      </c>
      <c r="B297" t="s">
        <v>19</v>
      </c>
      <c r="C297" t="s">
        <v>98</v>
      </c>
      <c r="D297" t="s">
        <v>11</v>
      </c>
      <c r="E297" t="s">
        <v>160</v>
      </c>
      <c r="F297" t="s">
        <v>144</v>
      </c>
      <c r="G297" t="s">
        <v>53</v>
      </c>
      <c r="H297" t="s">
        <v>12</v>
      </c>
      <c r="I297" s="1">
        <v>43887.2663425926</v>
      </c>
      <c r="J297" s="1">
        <v>43887.401539351798</v>
      </c>
      <c r="K297" t="s">
        <v>151</v>
      </c>
      <c r="L297" t="s">
        <v>95</v>
      </c>
      <c r="M297" s="2">
        <v>1665</v>
      </c>
      <c r="N297" s="2">
        <f t="shared" si="14"/>
        <v>7800</v>
      </c>
      <c r="O297" t="s">
        <v>31</v>
      </c>
      <c r="P297" t="s">
        <v>83</v>
      </c>
      <c r="Q297" t="s">
        <v>67</v>
      </c>
      <c r="R297">
        <v>1</v>
      </c>
    </row>
    <row r="298" spans="1:18" ht="15.75" customHeight="1" x14ac:dyDescent="0.25">
      <c r="A298" s="6">
        <f t="shared" si="12"/>
        <v>41790</v>
      </c>
      <c r="B298" t="s">
        <v>19</v>
      </c>
      <c r="C298" t="s">
        <v>98</v>
      </c>
      <c r="D298" t="s">
        <v>11</v>
      </c>
      <c r="E298" t="s">
        <v>160</v>
      </c>
      <c r="F298" t="s">
        <v>144</v>
      </c>
      <c r="G298" t="s">
        <v>48</v>
      </c>
      <c r="H298" t="s">
        <v>174</v>
      </c>
      <c r="I298" s="1">
        <v>43886.620856481502</v>
      </c>
      <c r="J298" s="1">
        <v>43887.167777777802</v>
      </c>
      <c r="K298" t="s">
        <v>151</v>
      </c>
      <c r="L298" t="s">
        <v>172</v>
      </c>
      <c r="M298" s="2">
        <v>-2210</v>
      </c>
      <c r="N298" s="2">
        <f t="shared" si="14"/>
        <v>6135</v>
      </c>
      <c r="O298" t="s">
        <v>114</v>
      </c>
      <c r="P298" t="s">
        <v>24</v>
      </c>
      <c r="Q298" t="s">
        <v>118</v>
      </c>
      <c r="R298">
        <v>4</v>
      </c>
    </row>
    <row r="299" spans="1:18" ht="15.75" customHeight="1" x14ac:dyDescent="0.25">
      <c r="A299" s="6">
        <f t="shared" si="12"/>
        <v>44000</v>
      </c>
      <c r="B299" t="s">
        <v>19</v>
      </c>
      <c r="C299" t="s">
        <v>98</v>
      </c>
      <c r="D299" t="s">
        <v>11</v>
      </c>
      <c r="E299" t="s">
        <v>160</v>
      </c>
      <c r="F299" t="s">
        <v>144</v>
      </c>
      <c r="G299" t="s">
        <v>0</v>
      </c>
      <c r="H299" t="s">
        <v>153</v>
      </c>
      <c r="I299" s="1">
        <v>43886.276284722197</v>
      </c>
      <c r="J299" s="1">
        <v>43886.434212963002</v>
      </c>
      <c r="K299" t="s">
        <v>151</v>
      </c>
      <c r="L299" t="s">
        <v>172</v>
      </c>
      <c r="M299" s="2">
        <v>-1590</v>
      </c>
      <c r="N299" s="2">
        <f t="shared" si="14"/>
        <v>8345</v>
      </c>
      <c r="O299" t="s">
        <v>5</v>
      </c>
      <c r="P299" t="s">
        <v>183</v>
      </c>
      <c r="Q299" t="s">
        <v>156</v>
      </c>
      <c r="R299">
        <v>2</v>
      </c>
    </row>
    <row r="300" spans="1:18" ht="15.75" customHeight="1" x14ac:dyDescent="0.25">
      <c r="A300" s="6">
        <f t="shared" si="12"/>
        <v>45590</v>
      </c>
      <c r="B300" t="s">
        <v>19</v>
      </c>
      <c r="C300" t="s">
        <v>98</v>
      </c>
      <c r="D300" t="s">
        <v>11</v>
      </c>
      <c r="E300" t="s">
        <v>160</v>
      </c>
      <c r="F300" t="s">
        <v>144</v>
      </c>
      <c r="G300" t="s">
        <v>15</v>
      </c>
      <c r="H300" t="s">
        <v>185</v>
      </c>
      <c r="I300" s="1">
        <v>43885.583495370403</v>
      </c>
      <c r="J300" s="1">
        <v>43885.844259259298</v>
      </c>
      <c r="K300" t="s">
        <v>151</v>
      </c>
      <c r="L300" t="s">
        <v>95</v>
      </c>
      <c r="M300" s="2">
        <v>1660</v>
      </c>
      <c r="N300" s="2">
        <f t="shared" si="14"/>
        <v>9935</v>
      </c>
      <c r="O300" t="s">
        <v>27</v>
      </c>
      <c r="P300" t="s">
        <v>8</v>
      </c>
      <c r="Q300" t="s">
        <v>138</v>
      </c>
      <c r="R300">
        <v>2</v>
      </c>
    </row>
    <row r="301" spans="1:18" ht="15.75" customHeight="1" x14ac:dyDescent="0.25">
      <c r="A301" s="6">
        <f t="shared" si="12"/>
        <v>43930</v>
      </c>
      <c r="B301" t="s">
        <v>19</v>
      </c>
      <c r="C301" t="s">
        <v>98</v>
      </c>
      <c r="D301" t="s">
        <v>11</v>
      </c>
      <c r="E301" t="s">
        <v>160</v>
      </c>
      <c r="F301" t="s">
        <v>144</v>
      </c>
      <c r="G301" t="s">
        <v>100</v>
      </c>
      <c r="H301" t="s">
        <v>134</v>
      </c>
      <c r="I301" s="1">
        <v>43885.427002314798</v>
      </c>
      <c r="J301" s="1">
        <v>43885.440150463</v>
      </c>
      <c r="K301" t="s">
        <v>151</v>
      </c>
      <c r="L301" t="s">
        <v>172</v>
      </c>
      <c r="M301" s="2">
        <v>-1655</v>
      </c>
      <c r="N301" s="2">
        <f t="shared" si="14"/>
        <v>8275</v>
      </c>
      <c r="O301" t="s">
        <v>83</v>
      </c>
      <c r="P301" t="s">
        <v>67</v>
      </c>
      <c r="Q301" t="s">
        <v>25</v>
      </c>
      <c r="R301">
        <v>1</v>
      </c>
    </row>
    <row r="302" spans="1:18" ht="15.75" customHeight="1" x14ac:dyDescent="0.25">
      <c r="A302" s="6">
        <f t="shared" si="12"/>
        <v>45585</v>
      </c>
      <c r="B302" t="s">
        <v>19</v>
      </c>
      <c r="C302" t="s">
        <v>98</v>
      </c>
      <c r="D302" t="s">
        <v>11</v>
      </c>
      <c r="E302" t="s">
        <v>160</v>
      </c>
      <c r="F302" t="s">
        <v>144</v>
      </c>
      <c r="G302" t="s">
        <v>29</v>
      </c>
      <c r="H302" t="s">
        <v>105</v>
      </c>
      <c r="I302" s="1">
        <v>43885.287349537</v>
      </c>
      <c r="J302" s="1">
        <v>43885.393726851798</v>
      </c>
      <c r="K302" t="s">
        <v>151</v>
      </c>
      <c r="L302" t="s">
        <v>172</v>
      </c>
      <c r="M302" s="2">
        <v>-1670</v>
      </c>
      <c r="N302" s="2">
        <f t="shared" si="14"/>
        <v>9930</v>
      </c>
      <c r="O302" t="s">
        <v>83</v>
      </c>
      <c r="P302" t="s">
        <v>182</v>
      </c>
      <c r="Q302" t="s">
        <v>40</v>
      </c>
      <c r="R302">
        <v>1</v>
      </c>
    </row>
    <row r="303" spans="1:18" ht="15.75" customHeight="1" x14ac:dyDescent="0.25">
      <c r="A303" s="6">
        <f t="shared" si="12"/>
        <v>47255</v>
      </c>
      <c r="B303" t="s">
        <v>19</v>
      </c>
      <c r="C303" t="s">
        <v>98</v>
      </c>
      <c r="D303" t="s">
        <v>11</v>
      </c>
      <c r="E303" t="s">
        <v>160</v>
      </c>
      <c r="F303" t="s">
        <v>144</v>
      </c>
      <c r="G303" t="s">
        <v>36</v>
      </c>
      <c r="H303" t="s">
        <v>205</v>
      </c>
      <c r="I303" s="1">
        <v>43882.3261458333</v>
      </c>
      <c r="J303" s="1">
        <v>43882.406319444402</v>
      </c>
      <c r="K303" t="s">
        <v>151</v>
      </c>
      <c r="L303" t="s">
        <v>172</v>
      </c>
      <c r="M303" s="2">
        <v>-1655</v>
      </c>
      <c r="N303" s="2">
        <f t="shared" ref="N303:N309" si="15">N304+M303</f>
        <v>11600</v>
      </c>
      <c r="O303" t="s">
        <v>165</v>
      </c>
      <c r="P303" t="s">
        <v>222</v>
      </c>
      <c r="Q303" t="s">
        <v>227</v>
      </c>
      <c r="R303">
        <v>1</v>
      </c>
    </row>
    <row r="304" spans="1:18" ht="15.75" customHeight="1" x14ac:dyDescent="0.25">
      <c r="A304" s="6">
        <f t="shared" si="12"/>
        <v>48910</v>
      </c>
      <c r="B304" t="s">
        <v>19</v>
      </c>
      <c r="C304" t="s">
        <v>98</v>
      </c>
      <c r="D304" t="s">
        <v>11</v>
      </c>
      <c r="E304" t="s">
        <v>160</v>
      </c>
      <c r="F304" t="s">
        <v>144</v>
      </c>
      <c r="G304" t="s">
        <v>4</v>
      </c>
      <c r="H304" t="s">
        <v>30</v>
      </c>
      <c r="I304" s="1">
        <v>43879.397928240702</v>
      </c>
      <c r="J304" s="1">
        <v>43880.332523148201</v>
      </c>
      <c r="K304" t="s">
        <v>151</v>
      </c>
      <c r="L304" t="s">
        <v>95</v>
      </c>
      <c r="M304" s="2">
        <v>1645</v>
      </c>
      <c r="N304" s="2">
        <f t="shared" si="15"/>
        <v>13255</v>
      </c>
      <c r="O304" t="s">
        <v>216</v>
      </c>
      <c r="P304" t="s">
        <v>177</v>
      </c>
      <c r="Q304" t="s">
        <v>107</v>
      </c>
      <c r="R304">
        <v>7</v>
      </c>
    </row>
    <row r="305" spans="1:18" ht="15.75" customHeight="1" x14ac:dyDescent="0.25">
      <c r="A305" s="6">
        <f t="shared" si="12"/>
        <v>47265</v>
      </c>
      <c r="B305" t="s">
        <v>19</v>
      </c>
      <c r="C305" t="s">
        <v>98</v>
      </c>
      <c r="D305" t="s">
        <v>11</v>
      </c>
      <c r="E305" t="s">
        <v>160</v>
      </c>
      <c r="F305" t="s">
        <v>144</v>
      </c>
      <c r="G305" t="s">
        <v>204</v>
      </c>
      <c r="H305" t="s">
        <v>77</v>
      </c>
      <c r="I305" s="1">
        <v>43874.413148148102</v>
      </c>
      <c r="J305" s="1">
        <v>43877.866979166698</v>
      </c>
      <c r="K305" t="s">
        <v>151</v>
      </c>
      <c r="L305" t="s">
        <v>95</v>
      </c>
      <c r="M305" s="2">
        <v>1655</v>
      </c>
      <c r="N305" s="2">
        <f t="shared" si="15"/>
        <v>11610</v>
      </c>
      <c r="O305" t="s">
        <v>126</v>
      </c>
      <c r="P305" t="s">
        <v>165</v>
      </c>
      <c r="Q305" t="s">
        <v>138</v>
      </c>
      <c r="R305">
        <v>10</v>
      </c>
    </row>
    <row r="306" spans="1:18" ht="15.75" customHeight="1" x14ac:dyDescent="0.25">
      <c r="A306" s="6">
        <f t="shared" si="12"/>
        <v>45610</v>
      </c>
      <c r="B306" t="s">
        <v>19</v>
      </c>
      <c r="C306" t="s">
        <v>98</v>
      </c>
      <c r="D306" t="s">
        <v>11</v>
      </c>
      <c r="E306" t="s">
        <v>160</v>
      </c>
      <c r="F306" t="s">
        <v>144</v>
      </c>
      <c r="G306" t="s">
        <v>173</v>
      </c>
      <c r="H306" t="s">
        <v>186</v>
      </c>
      <c r="I306" s="1">
        <v>43864.848043981503</v>
      </c>
      <c r="J306" s="1">
        <v>43865.144236111097</v>
      </c>
      <c r="K306" t="s">
        <v>151</v>
      </c>
      <c r="L306" t="s">
        <v>95</v>
      </c>
      <c r="M306" s="2">
        <v>1665</v>
      </c>
      <c r="N306" s="2">
        <f t="shared" si="15"/>
        <v>9955</v>
      </c>
      <c r="O306" t="s">
        <v>214</v>
      </c>
      <c r="P306" t="s">
        <v>163</v>
      </c>
      <c r="Q306" t="s">
        <v>138</v>
      </c>
      <c r="R306">
        <v>3</v>
      </c>
    </row>
    <row r="307" spans="1:18" ht="15.75" customHeight="1" x14ac:dyDescent="0.25">
      <c r="A307" s="6">
        <f t="shared" si="12"/>
        <v>43945</v>
      </c>
      <c r="B307" t="s">
        <v>19</v>
      </c>
      <c r="C307" t="s">
        <v>98</v>
      </c>
      <c r="D307" t="s">
        <v>11</v>
      </c>
      <c r="E307" t="s">
        <v>160</v>
      </c>
      <c r="F307" t="s">
        <v>144</v>
      </c>
      <c r="G307" t="s">
        <v>82</v>
      </c>
      <c r="H307" t="s">
        <v>231</v>
      </c>
      <c r="I307" s="1">
        <v>43863.824282407397</v>
      </c>
      <c r="J307" s="1">
        <v>43864.419409722199</v>
      </c>
      <c r="K307" t="s">
        <v>151</v>
      </c>
      <c r="L307" t="s">
        <v>95</v>
      </c>
      <c r="M307" s="2">
        <v>1645</v>
      </c>
      <c r="N307" s="2">
        <f t="shared" si="15"/>
        <v>8290</v>
      </c>
      <c r="O307" t="s">
        <v>39</v>
      </c>
      <c r="P307" t="s">
        <v>163</v>
      </c>
      <c r="Q307" t="s">
        <v>32</v>
      </c>
      <c r="R307">
        <v>5</v>
      </c>
    </row>
    <row r="308" spans="1:18" ht="15.75" customHeight="1" x14ac:dyDescent="0.25">
      <c r="A308" s="6">
        <f t="shared" si="12"/>
        <v>42300</v>
      </c>
      <c r="B308" t="s">
        <v>19</v>
      </c>
      <c r="C308" t="s">
        <v>98</v>
      </c>
      <c r="D308" t="s">
        <v>11</v>
      </c>
      <c r="E308" t="s">
        <v>160</v>
      </c>
      <c r="F308" t="s">
        <v>144</v>
      </c>
      <c r="G308" t="s">
        <v>70</v>
      </c>
      <c r="H308" t="s">
        <v>91</v>
      </c>
      <c r="I308" s="1">
        <v>43857.436631944402</v>
      </c>
      <c r="J308" s="1">
        <v>43858.452870370398</v>
      </c>
      <c r="K308" t="s">
        <v>151</v>
      </c>
      <c r="L308" t="s">
        <v>95</v>
      </c>
      <c r="M308" s="2">
        <v>1660</v>
      </c>
      <c r="N308" s="2">
        <f t="shared" si="15"/>
        <v>6645</v>
      </c>
      <c r="O308" t="s">
        <v>229</v>
      </c>
      <c r="P308" t="s">
        <v>83</v>
      </c>
      <c r="Q308" t="s">
        <v>101</v>
      </c>
      <c r="R308">
        <v>7</v>
      </c>
    </row>
    <row r="309" spans="1:18" ht="15.75" customHeight="1" x14ac:dyDescent="0.25">
      <c r="A309" s="6">
        <f t="shared" si="12"/>
        <v>40640</v>
      </c>
      <c r="B309" t="s">
        <v>19</v>
      </c>
      <c r="C309" t="s">
        <v>98</v>
      </c>
      <c r="D309" t="s">
        <v>11</v>
      </c>
      <c r="E309" t="s">
        <v>160</v>
      </c>
      <c r="F309" t="s">
        <v>144</v>
      </c>
      <c r="G309" t="s">
        <v>190</v>
      </c>
      <c r="H309" t="s">
        <v>122</v>
      </c>
      <c r="I309" s="1">
        <v>43837.916678240697</v>
      </c>
      <c r="J309" s="1">
        <v>43838.478726851798</v>
      </c>
      <c r="K309" t="s">
        <v>151</v>
      </c>
      <c r="L309" t="s">
        <v>95</v>
      </c>
      <c r="M309" s="2">
        <v>1660</v>
      </c>
      <c r="N309" s="2">
        <f t="shared" si="15"/>
        <v>4985</v>
      </c>
      <c r="O309" t="s">
        <v>166</v>
      </c>
      <c r="P309" t="s">
        <v>64</v>
      </c>
      <c r="Q309" t="s">
        <v>99</v>
      </c>
      <c r="R309">
        <v>4</v>
      </c>
    </row>
    <row r="310" spans="1:18" ht="15.75" customHeight="1" x14ac:dyDescent="0.25">
      <c r="A310" s="6">
        <f t="shared" si="12"/>
        <v>38980</v>
      </c>
      <c r="B310" t="s">
        <v>19</v>
      </c>
      <c r="C310" t="s">
        <v>98</v>
      </c>
      <c r="D310" t="s">
        <v>11</v>
      </c>
      <c r="E310" t="s">
        <v>160</v>
      </c>
      <c r="F310" t="s">
        <v>144</v>
      </c>
      <c r="G310" t="s">
        <v>76</v>
      </c>
      <c r="H310" t="s">
        <v>102</v>
      </c>
      <c r="I310" s="1">
        <v>43833.347418981502</v>
      </c>
      <c r="J310" s="1">
        <v>43836.976226851897</v>
      </c>
      <c r="K310" t="s">
        <v>151</v>
      </c>
      <c r="L310" t="s">
        <v>95</v>
      </c>
      <c r="M310" s="2">
        <v>1660</v>
      </c>
      <c r="N310" s="2">
        <f>N311+M310</f>
        <v>3325</v>
      </c>
      <c r="O310" t="s">
        <v>202</v>
      </c>
      <c r="P310" t="s">
        <v>163</v>
      </c>
      <c r="Q310" t="s">
        <v>6</v>
      </c>
      <c r="R310">
        <v>11</v>
      </c>
    </row>
    <row r="311" spans="1:18" ht="15.75" customHeight="1" x14ac:dyDescent="0.25">
      <c r="A311" s="6">
        <f>A313+M311</f>
        <v>37320</v>
      </c>
      <c r="B311" t="s">
        <v>19</v>
      </c>
      <c r="C311" t="s">
        <v>98</v>
      </c>
      <c r="D311" t="s">
        <v>11</v>
      </c>
      <c r="E311" t="s">
        <v>160</v>
      </c>
      <c r="F311" t="s">
        <v>144</v>
      </c>
      <c r="G311" t="s">
        <v>63</v>
      </c>
      <c r="H311" t="s">
        <v>74</v>
      </c>
      <c r="I311" s="1">
        <v>43830.703611111101</v>
      </c>
      <c r="J311" s="1">
        <v>43832.597916666702</v>
      </c>
      <c r="K311" t="s">
        <v>151</v>
      </c>
      <c r="L311" t="s">
        <v>95</v>
      </c>
      <c r="M311" s="2">
        <v>1665</v>
      </c>
      <c r="N311" s="2">
        <f>M311</f>
        <v>1665</v>
      </c>
      <c r="O311" t="s">
        <v>107</v>
      </c>
      <c r="P311" t="s">
        <v>83</v>
      </c>
      <c r="Q311" t="s">
        <v>67</v>
      </c>
      <c r="R311">
        <v>7</v>
      </c>
    </row>
    <row r="312" spans="1:18" ht="20.25" customHeight="1" x14ac:dyDescent="0.25">
      <c r="A312" s="6"/>
      <c r="B312" t="s">
        <v>178</v>
      </c>
      <c r="C312" t="s">
        <v>181</v>
      </c>
      <c r="D312" t="s">
        <v>123</v>
      </c>
      <c r="E312" t="s">
        <v>113</v>
      </c>
      <c r="F312" t="s">
        <v>54</v>
      </c>
      <c r="G312" t="s">
        <v>16</v>
      </c>
      <c r="H312" t="s">
        <v>188</v>
      </c>
      <c r="I312" t="s">
        <v>46</v>
      </c>
      <c r="J312" t="s">
        <v>111</v>
      </c>
      <c r="K312" t="s">
        <v>159</v>
      </c>
      <c r="L312" t="s">
        <v>84</v>
      </c>
      <c r="M312" t="s">
        <v>17</v>
      </c>
      <c r="N312" t="s">
        <v>482</v>
      </c>
      <c r="O312" t="s">
        <v>130</v>
      </c>
      <c r="P312" t="s">
        <v>140</v>
      </c>
      <c r="Q312" t="s">
        <v>109</v>
      </c>
      <c r="R312" t="s">
        <v>152</v>
      </c>
    </row>
    <row r="313" spans="1:18" ht="15.75" customHeight="1" x14ac:dyDescent="0.25">
      <c r="A313" s="6">
        <f t="shared" si="12"/>
        <v>35655</v>
      </c>
      <c r="B313" t="s">
        <v>483</v>
      </c>
      <c r="C313" t="s">
        <v>98</v>
      </c>
      <c r="D313" t="s">
        <v>11</v>
      </c>
      <c r="E313" t="s">
        <v>160</v>
      </c>
      <c r="F313" t="s">
        <v>144</v>
      </c>
      <c r="G313" t="s">
        <v>484</v>
      </c>
      <c r="H313" t="s">
        <v>485</v>
      </c>
      <c r="I313" s="1">
        <v>43809.356018518498</v>
      </c>
      <c r="J313" s="1">
        <v>43811.401898148099</v>
      </c>
      <c r="K313" t="s">
        <v>151</v>
      </c>
      <c r="L313" t="s">
        <v>95</v>
      </c>
      <c r="M313" s="2">
        <v>1585</v>
      </c>
      <c r="N313" s="2">
        <f t="shared" ref="N313:N330" si="16">N314+M313</f>
        <v>13760</v>
      </c>
      <c r="O313" t="s">
        <v>486</v>
      </c>
      <c r="P313" t="s">
        <v>83</v>
      </c>
      <c r="Q313" t="s">
        <v>487</v>
      </c>
      <c r="R313">
        <v>13</v>
      </c>
    </row>
    <row r="314" spans="1:18" ht="15.75" customHeight="1" x14ac:dyDescent="0.25">
      <c r="A314" s="6">
        <f t="shared" si="12"/>
        <v>34070</v>
      </c>
      <c r="B314" t="s">
        <v>483</v>
      </c>
      <c r="C314" t="s">
        <v>98</v>
      </c>
      <c r="D314" t="s">
        <v>11</v>
      </c>
      <c r="E314" t="s">
        <v>160</v>
      </c>
      <c r="F314" t="s">
        <v>144</v>
      </c>
      <c r="G314" t="s">
        <v>488</v>
      </c>
      <c r="H314" t="s">
        <v>489</v>
      </c>
      <c r="I314" s="1">
        <v>43805.048414351899</v>
      </c>
      <c r="J314" s="1">
        <v>43808.4055324074</v>
      </c>
      <c r="K314" t="s">
        <v>151</v>
      </c>
      <c r="L314" t="s">
        <v>95</v>
      </c>
      <c r="M314" s="2">
        <v>1660</v>
      </c>
      <c r="N314" s="2">
        <f t="shared" si="16"/>
        <v>12175</v>
      </c>
      <c r="O314" t="s">
        <v>490</v>
      </c>
      <c r="P314" t="s">
        <v>83</v>
      </c>
      <c r="Q314" t="s">
        <v>101</v>
      </c>
      <c r="R314">
        <v>9</v>
      </c>
    </row>
    <row r="315" spans="1:18" ht="15.75" customHeight="1" x14ac:dyDescent="0.25">
      <c r="A315" s="6">
        <f t="shared" si="12"/>
        <v>32410</v>
      </c>
      <c r="B315" t="s">
        <v>483</v>
      </c>
      <c r="C315" t="s">
        <v>98</v>
      </c>
      <c r="D315" t="s">
        <v>11</v>
      </c>
      <c r="E315" t="s">
        <v>160</v>
      </c>
      <c r="F315" t="s">
        <v>144</v>
      </c>
      <c r="G315" t="s">
        <v>491</v>
      </c>
      <c r="H315" t="s">
        <v>492</v>
      </c>
      <c r="I315" s="1">
        <v>43802.640625</v>
      </c>
      <c r="J315" s="1">
        <v>43804.231365740699</v>
      </c>
      <c r="K315" t="s">
        <v>151</v>
      </c>
      <c r="L315" t="s">
        <v>95</v>
      </c>
      <c r="M315" s="2">
        <v>1650</v>
      </c>
      <c r="N315" s="2">
        <f t="shared" si="16"/>
        <v>10515</v>
      </c>
      <c r="O315" t="s">
        <v>166</v>
      </c>
      <c r="P315" t="s">
        <v>8</v>
      </c>
      <c r="Q315" t="s">
        <v>127</v>
      </c>
      <c r="R315">
        <v>10</v>
      </c>
    </row>
    <row r="316" spans="1:18" ht="15.75" customHeight="1" x14ac:dyDescent="0.25">
      <c r="A316" s="6">
        <f t="shared" ref="A316:A368" si="17">A317+M316</f>
        <v>30760</v>
      </c>
      <c r="B316" t="s">
        <v>483</v>
      </c>
      <c r="C316" t="s">
        <v>98</v>
      </c>
      <c r="D316" t="s">
        <v>11</v>
      </c>
      <c r="E316" t="s">
        <v>160</v>
      </c>
      <c r="F316" t="s">
        <v>144</v>
      </c>
      <c r="G316" t="s">
        <v>493</v>
      </c>
      <c r="H316" t="s">
        <v>494</v>
      </c>
      <c r="I316" s="1">
        <v>43790.339004629597</v>
      </c>
      <c r="J316" s="1">
        <v>43794.833090277803</v>
      </c>
      <c r="K316" t="s">
        <v>151</v>
      </c>
      <c r="L316" t="s">
        <v>95</v>
      </c>
      <c r="M316" s="2">
        <v>1660</v>
      </c>
      <c r="N316" s="2">
        <f t="shared" si="16"/>
        <v>8865</v>
      </c>
      <c r="O316" t="s">
        <v>495</v>
      </c>
      <c r="P316" t="s">
        <v>412</v>
      </c>
      <c r="Q316" t="s">
        <v>223</v>
      </c>
      <c r="R316">
        <v>16</v>
      </c>
    </row>
    <row r="317" spans="1:18" ht="15.75" customHeight="1" x14ac:dyDescent="0.25">
      <c r="A317" s="6">
        <f t="shared" si="17"/>
        <v>29100</v>
      </c>
      <c r="B317" t="s">
        <v>483</v>
      </c>
      <c r="C317" t="s">
        <v>98</v>
      </c>
      <c r="D317" t="s">
        <v>11</v>
      </c>
      <c r="E317" t="s">
        <v>160</v>
      </c>
      <c r="F317" t="s">
        <v>144</v>
      </c>
      <c r="G317" t="s">
        <v>496</v>
      </c>
      <c r="H317" t="s">
        <v>497</v>
      </c>
      <c r="I317" s="1">
        <v>43787.897118055596</v>
      </c>
      <c r="J317" s="1">
        <v>43789.5396064815</v>
      </c>
      <c r="K317" t="s">
        <v>151</v>
      </c>
      <c r="L317" t="s">
        <v>172</v>
      </c>
      <c r="M317" s="2">
        <v>-1155</v>
      </c>
      <c r="N317" s="2">
        <f t="shared" si="16"/>
        <v>7205</v>
      </c>
      <c r="O317" t="s">
        <v>157</v>
      </c>
      <c r="P317" t="s">
        <v>399</v>
      </c>
      <c r="Q317" t="s">
        <v>498</v>
      </c>
      <c r="R317">
        <v>11</v>
      </c>
    </row>
    <row r="318" spans="1:18" ht="15.75" customHeight="1" x14ac:dyDescent="0.25">
      <c r="A318" s="6">
        <f t="shared" si="17"/>
        <v>30255</v>
      </c>
      <c r="B318" t="s">
        <v>483</v>
      </c>
      <c r="C318" t="s">
        <v>98</v>
      </c>
      <c r="D318" t="s">
        <v>11</v>
      </c>
      <c r="E318" t="s">
        <v>160</v>
      </c>
      <c r="F318" t="s">
        <v>144</v>
      </c>
      <c r="G318" t="s">
        <v>499</v>
      </c>
      <c r="H318" t="s">
        <v>500</v>
      </c>
      <c r="I318" s="1">
        <v>43776.098124999997</v>
      </c>
      <c r="J318" s="1">
        <v>43784.366979166698</v>
      </c>
      <c r="K318" t="s">
        <v>151</v>
      </c>
      <c r="L318" t="s">
        <v>95</v>
      </c>
      <c r="M318" s="2">
        <v>1660</v>
      </c>
      <c r="N318" s="2">
        <f t="shared" si="16"/>
        <v>8360</v>
      </c>
      <c r="O318" t="s">
        <v>356</v>
      </c>
      <c r="P318" t="s">
        <v>83</v>
      </c>
      <c r="Q318" t="s">
        <v>101</v>
      </c>
      <c r="R318">
        <v>38</v>
      </c>
    </row>
    <row r="319" spans="1:18" ht="15.75" customHeight="1" x14ac:dyDescent="0.25">
      <c r="A319" s="6">
        <f t="shared" si="17"/>
        <v>28595</v>
      </c>
      <c r="B319" t="s">
        <v>483</v>
      </c>
      <c r="C319" t="s">
        <v>98</v>
      </c>
      <c r="D319" t="s">
        <v>11</v>
      </c>
      <c r="E319" t="s">
        <v>160</v>
      </c>
      <c r="F319" t="s">
        <v>144</v>
      </c>
      <c r="G319" t="s">
        <v>501</v>
      </c>
      <c r="H319" t="s">
        <v>502</v>
      </c>
      <c r="I319" s="1">
        <v>43768.641273148103</v>
      </c>
      <c r="J319" s="1">
        <v>43772.751828703702</v>
      </c>
      <c r="K319" t="s">
        <v>151</v>
      </c>
      <c r="L319" t="s">
        <v>95</v>
      </c>
      <c r="M319" s="2">
        <v>1635</v>
      </c>
      <c r="N319" s="2">
        <f t="shared" si="16"/>
        <v>6700</v>
      </c>
      <c r="O319" t="s">
        <v>97</v>
      </c>
      <c r="P319" t="s">
        <v>163</v>
      </c>
      <c r="Q319" t="s">
        <v>223</v>
      </c>
      <c r="R319">
        <v>14</v>
      </c>
    </row>
    <row r="320" spans="1:18" ht="15.75" customHeight="1" x14ac:dyDescent="0.25">
      <c r="A320" s="6">
        <f t="shared" si="17"/>
        <v>26960</v>
      </c>
      <c r="B320" t="s">
        <v>483</v>
      </c>
      <c r="C320" t="s">
        <v>98</v>
      </c>
      <c r="D320" t="s">
        <v>11</v>
      </c>
      <c r="E320" t="s">
        <v>160</v>
      </c>
      <c r="F320" t="s">
        <v>144</v>
      </c>
      <c r="G320" t="s">
        <v>503</v>
      </c>
      <c r="H320" t="s">
        <v>504</v>
      </c>
      <c r="I320" s="1">
        <v>43762.3132638889</v>
      </c>
      <c r="J320" s="1">
        <v>43763.476122685199</v>
      </c>
      <c r="K320" t="s">
        <v>151</v>
      </c>
      <c r="L320" t="s">
        <v>95</v>
      </c>
      <c r="M320" s="2">
        <v>1660</v>
      </c>
      <c r="N320" s="2">
        <f t="shared" si="16"/>
        <v>5065</v>
      </c>
      <c r="O320" t="s">
        <v>505</v>
      </c>
      <c r="P320" t="s">
        <v>165</v>
      </c>
      <c r="Q320" t="s">
        <v>248</v>
      </c>
      <c r="R320">
        <v>8</v>
      </c>
    </row>
    <row r="321" spans="1:18" ht="15.75" customHeight="1" x14ac:dyDescent="0.25">
      <c r="A321" s="6">
        <f t="shared" si="17"/>
        <v>25300</v>
      </c>
      <c r="B321" t="s">
        <v>483</v>
      </c>
      <c r="C321" t="s">
        <v>98</v>
      </c>
      <c r="D321" t="s">
        <v>11</v>
      </c>
      <c r="E321" t="s">
        <v>160</v>
      </c>
      <c r="F321" t="s">
        <v>144</v>
      </c>
      <c r="G321" t="s">
        <v>506</v>
      </c>
      <c r="H321" t="s">
        <v>480</v>
      </c>
      <c r="I321" s="1">
        <v>43756.630173611098</v>
      </c>
      <c r="J321" s="1">
        <v>43760.399120370399</v>
      </c>
      <c r="K321" t="s">
        <v>151</v>
      </c>
      <c r="L321" t="s">
        <v>95</v>
      </c>
      <c r="M321" s="2">
        <v>1665</v>
      </c>
      <c r="N321" s="2">
        <f t="shared" si="16"/>
        <v>3405</v>
      </c>
      <c r="O321" t="s">
        <v>356</v>
      </c>
      <c r="P321" t="s">
        <v>165</v>
      </c>
      <c r="Q321" t="s">
        <v>101</v>
      </c>
      <c r="R321">
        <v>11</v>
      </c>
    </row>
    <row r="322" spans="1:18" ht="15.75" customHeight="1" x14ac:dyDescent="0.25">
      <c r="A322" s="6">
        <f t="shared" si="17"/>
        <v>23635</v>
      </c>
      <c r="B322" t="s">
        <v>483</v>
      </c>
      <c r="C322" t="s">
        <v>98</v>
      </c>
      <c r="D322" t="s">
        <v>11</v>
      </c>
      <c r="E322" t="s">
        <v>160</v>
      </c>
      <c r="F322" t="s">
        <v>144</v>
      </c>
      <c r="G322" t="s">
        <v>507</v>
      </c>
      <c r="H322" t="s">
        <v>508</v>
      </c>
      <c r="I322" s="1">
        <v>43748.416678240697</v>
      </c>
      <c r="J322" s="1">
        <v>43749.203912037003</v>
      </c>
      <c r="K322" t="s">
        <v>151</v>
      </c>
      <c r="L322" t="s">
        <v>95</v>
      </c>
      <c r="M322" s="2">
        <v>1665</v>
      </c>
      <c r="N322" s="2">
        <f t="shared" si="16"/>
        <v>1740</v>
      </c>
      <c r="O322" t="s">
        <v>472</v>
      </c>
      <c r="P322" t="s">
        <v>165</v>
      </c>
      <c r="Q322" t="s">
        <v>101</v>
      </c>
      <c r="R322">
        <v>5</v>
      </c>
    </row>
    <row r="323" spans="1:18" ht="15.75" customHeight="1" x14ac:dyDescent="0.25">
      <c r="A323" s="6">
        <f t="shared" si="17"/>
        <v>21970</v>
      </c>
      <c r="B323" t="s">
        <v>483</v>
      </c>
      <c r="C323" t="s">
        <v>98</v>
      </c>
      <c r="D323" t="s">
        <v>11</v>
      </c>
      <c r="E323" t="s">
        <v>160</v>
      </c>
      <c r="F323" t="s">
        <v>144</v>
      </c>
      <c r="G323" t="s">
        <v>509</v>
      </c>
      <c r="H323" t="s">
        <v>510</v>
      </c>
      <c r="I323" s="1">
        <v>43747.216562499998</v>
      </c>
      <c r="J323" s="1">
        <v>43748.415416666699</v>
      </c>
      <c r="K323" t="s">
        <v>151</v>
      </c>
      <c r="L323" t="s">
        <v>95</v>
      </c>
      <c r="M323" s="2">
        <v>1635</v>
      </c>
      <c r="N323" s="2">
        <f t="shared" si="16"/>
        <v>75</v>
      </c>
      <c r="O323" t="s">
        <v>511</v>
      </c>
      <c r="P323" t="s">
        <v>177</v>
      </c>
      <c r="Q323" t="s">
        <v>468</v>
      </c>
      <c r="R323">
        <v>8</v>
      </c>
    </row>
    <row r="324" spans="1:18" ht="15.75" customHeight="1" x14ac:dyDescent="0.25">
      <c r="A324" s="6">
        <f t="shared" si="17"/>
        <v>20335</v>
      </c>
      <c r="B324" t="s">
        <v>483</v>
      </c>
      <c r="C324" t="s">
        <v>98</v>
      </c>
      <c r="D324" t="s">
        <v>11</v>
      </c>
      <c r="E324" t="s">
        <v>160</v>
      </c>
      <c r="F324" t="s">
        <v>144</v>
      </c>
      <c r="G324" t="s">
        <v>512</v>
      </c>
      <c r="H324" t="s">
        <v>513</v>
      </c>
      <c r="I324" s="1">
        <v>43746.608692129601</v>
      </c>
      <c r="J324" s="1">
        <v>43746.666608796302</v>
      </c>
      <c r="K324" t="s">
        <v>151</v>
      </c>
      <c r="L324" t="s">
        <v>172</v>
      </c>
      <c r="M324" s="2">
        <v>-1680</v>
      </c>
      <c r="N324" s="2">
        <f t="shared" si="16"/>
        <v>-1560</v>
      </c>
      <c r="O324" t="s">
        <v>8</v>
      </c>
      <c r="P324" t="s">
        <v>515</v>
      </c>
      <c r="Q324" t="s">
        <v>516</v>
      </c>
      <c r="R324">
        <v>1</v>
      </c>
    </row>
    <row r="325" spans="1:18" ht="15.75" customHeight="1" x14ac:dyDescent="0.25">
      <c r="A325" s="6">
        <f t="shared" si="17"/>
        <v>22015</v>
      </c>
      <c r="B325" t="s">
        <v>483</v>
      </c>
      <c r="C325" t="s">
        <v>98</v>
      </c>
      <c r="D325" t="s">
        <v>11</v>
      </c>
      <c r="E325" t="s">
        <v>160</v>
      </c>
      <c r="F325" t="s">
        <v>144</v>
      </c>
      <c r="G325" t="s">
        <v>517</v>
      </c>
      <c r="H325" t="s">
        <v>518</v>
      </c>
      <c r="I325" s="1">
        <v>43741.599861111099</v>
      </c>
      <c r="J325" s="1">
        <v>43742.482476851903</v>
      </c>
      <c r="K325" t="s">
        <v>151</v>
      </c>
      <c r="L325" t="s">
        <v>95</v>
      </c>
      <c r="M325" s="2">
        <v>1645</v>
      </c>
      <c r="N325" s="2">
        <f t="shared" si="16"/>
        <v>120</v>
      </c>
      <c r="O325" t="s">
        <v>520</v>
      </c>
      <c r="P325" t="s">
        <v>64</v>
      </c>
      <c r="Q325" t="s">
        <v>41</v>
      </c>
      <c r="R325">
        <v>6</v>
      </c>
    </row>
    <row r="326" spans="1:18" ht="15.75" customHeight="1" x14ac:dyDescent="0.25">
      <c r="A326" s="6">
        <f t="shared" si="17"/>
        <v>20370</v>
      </c>
      <c r="B326" t="s">
        <v>483</v>
      </c>
      <c r="C326" t="s">
        <v>98</v>
      </c>
      <c r="D326" t="s">
        <v>11</v>
      </c>
      <c r="E326" t="s">
        <v>160</v>
      </c>
      <c r="F326" t="s">
        <v>144</v>
      </c>
      <c r="G326" t="s">
        <v>521</v>
      </c>
      <c r="H326" t="s">
        <v>522</v>
      </c>
      <c r="I326" s="1">
        <v>43741.435127314799</v>
      </c>
      <c r="J326" s="1">
        <v>43741.522638888899</v>
      </c>
      <c r="K326" t="s">
        <v>151</v>
      </c>
      <c r="L326" t="s">
        <v>95</v>
      </c>
      <c r="M326" s="2">
        <v>1660</v>
      </c>
      <c r="N326" s="2">
        <f t="shared" si="16"/>
        <v>-1525</v>
      </c>
      <c r="O326" t="s">
        <v>523</v>
      </c>
      <c r="P326" t="s">
        <v>64</v>
      </c>
      <c r="Q326" t="s">
        <v>99</v>
      </c>
      <c r="R326">
        <v>1</v>
      </c>
    </row>
    <row r="327" spans="1:18" ht="15.75" customHeight="1" x14ac:dyDescent="0.25">
      <c r="A327" s="6">
        <f t="shared" si="17"/>
        <v>18710</v>
      </c>
      <c r="B327" t="s">
        <v>483</v>
      </c>
      <c r="C327" t="s">
        <v>98</v>
      </c>
      <c r="D327" t="s">
        <v>11</v>
      </c>
      <c r="E327" t="s">
        <v>160</v>
      </c>
      <c r="F327" t="s">
        <v>144</v>
      </c>
      <c r="G327" t="s">
        <v>524</v>
      </c>
      <c r="H327" t="s">
        <v>525</v>
      </c>
      <c r="I327" s="1">
        <v>43739.083344907398</v>
      </c>
      <c r="J327" s="1">
        <v>43739.432939814797</v>
      </c>
      <c r="K327" t="s">
        <v>151</v>
      </c>
      <c r="L327" t="s">
        <v>172</v>
      </c>
      <c r="M327" s="2">
        <v>-1040</v>
      </c>
      <c r="N327" s="2">
        <f t="shared" si="16"/>
        <v>-3185</v>
      </c>
      <c r="O327" t="s">
        <v>472</v>
      </c>
      <c r="P327" t="s">
        <v>505</v>
      </c>
      <c r="Q327" t="s">
        <v>124</v>
      </c>
      <c r="R327">
        <v>3</v>
      </c>
    </row>
    <row r="328" spans="1:18" ht="15.75" customHeight="1" x14ac:dyDescent="0.25">
      <c r="A328" s="6">
        <f t="shared" si="17"/>
        <v>19750</v>
      </c>
      <c r="B328" t="s">
        <v>483</v>
      </c>
      <c r="C328" t="s">
        <v>98</v>
      </c>
      <c r="D328" t="s">
        <v>11</v>
      </c>
      <c r="E328" t="s">
        <v>160</v>
      </c>
      <c r="F328" t="s">
        <v>144</v>
      </c>
      <c r="G328" t="s">
        <v>526</v>
      </c>
      <c r="H328" t="s">
        <v>527</v>
      </c>
      <c r="I328" s="1">
        <v>43735.692696759303</v>
      </c>
      <c r="J328" s="1">
        <v>43739.000034722201</v>
      </c>
      <c r="K328" t="s">
        <v>151</v>
      </c>
      <c r="L328" t="s">
        <v>95</v>
      </c>
      <c r="M328" s="2">
        <v>2100</v>
      </c>
      <c r="N328" s="2">
        <f t="shared" si="16"/>
        <v>-2145</v>
      </c>
      <c r="O328" t="s">
        <v>41</v>
      </c>
      <c r="P328" t="s">
        <v>528</v>
      </c>
      <c r="Q328" t="s">
        <v>101</v>
      </c>
      <c r="R328">
        <v>2</v>
      </c>
    </row>
    <row r="329" spans="1:18" ht="15.75" customHeight="1" x14ac:dyDescent="0.25">
      <c r="A329" s="6">
        <f t="shared" si="17"/>
        <v>17650</v>
      </c>
      <c r="B329" t="s">
        <v>483</v>
      </c>
      <c r="C329" t="s">
        <v>98</v>
      </c>
      <c r="D329" t="s">
        <v>11</v>
      </c>
      <c r="E329" t="s">
        <v>160</v>
      </c>
      <c r="F329" t="s">
        <v>144</v>
      </c>
      <c r="G329" t="s">
        <v>529</v>
      </c>
      <c r="H329" t="s">
        <v>530</v>
      </c>
      <c r="I329" s="1">
        <v>43734.642812500002</v>
      </c>
      <c r="J329" s="1">
        <v>43735.419791666704</v>
      </c>
      <c r="K329" t="s">
        <v>151</v>
      </c>
      <c r="L329" t="s">
        <v>172</v>
      </c>
      <c r="M329" s="2">
        <v>-975</v>
      </c>
      <c r="N329" s="2">
        <f t="shared" si="16"/>
        <v>-4245</v>
      </c>
      <c r="O329" t="s">
        <v>531</v>
      </c>
      <c r="P329" t="s">
        <v>274</v>
      </c>
      <c r="Q329" t="s">
        <v>337</v>
      </c>
      <c r="R329">
        <v>6</v>
      </c>
    </row>
    <row r="330" spans="1:18" ht="15.75" customHeight="1" x14ac:dyDescent="0.25">
      <c r="A330" s="6">
        <f t="shared" si="17"/>
        <v>18625</v>
      </c>
      <c r="B330" t="s">
        <v>483</v>
      </c>
      <c r="C330" t="s">
        <v>98</v>
      </c>
      <c r="D330" t="s">
        <v>11</v>
      </c>
      <c r="E330" t="s">
        <v>160</v>
      </c>
      <c r="F330" t="s">
        <v>144</v>
      </c>
      <c r="G330" t="s">
        <v>532</v>
      </c>
      <c r="H330" t="s">
        <v>533</v>
      </c>
      <c r="I330" s="1">
        <v>43733.583344907398</v>
      </c>
      <c r="J330" s="1">
        <v>43734.4597222222</v>
      </c>
      <c r="K330" t="s">
        <v>151</v>
      </c>
      <c r="L330" t="s">
        <v>172</v>
      </c>
      <c r="M330" s="2">
        <v>-620</v>
      </c>
      <c r="N330" s="2">
        <f t="shared" si="16"/>
        <v>-3270</v>
      </c>
      <c r="O330" t="s">
        <v>534</v>
      </c>
      <c r="P330" t="s">
        <v>535</v>
      </c>
      <c r="Q330" t="s">
        <v>511</v>
      </c>
      <c r="R330">
        <v>6</v>
      </c>
    </row>
    <row r="331" spans="1:18" ht="15.75" customHeight="1" x14ac:dyDescent="0.25">
      <c r="A331" s="6">
        <f t="shared" si="17"/>
        <v>19245</v>
      </c>
      <c r="B331" t="s">
        <v>483</v>
      </c>
      <c r="C331" t="s">
        <v>98</v>
      </c>
      <c r="D331" t="s">
        <v>11</v>
      </c>
      <c r="E331" t="s">
        <v>160</v>
      </c>
      <c r="F331" t="s">
        <v>144</v>
      </c>
      <c r="G331" t="s">
        <v>536</v>
      </c>
      <c r="H331" t="s">
        <v>537</v>
      </c>
      <c r="I331" s="1">
        <v>43732.596157407403</v>
      </c>
      <c r="J331" s="1">
        <v>43733.417673611097</v>
      </c>
      <c r="K331" t="s">
        <v>151</v>
      </c>
      <c r="L331" t="s">
        <v>172</v>
      </c>
      <c r="M331" s="2">
        <v>-1880</v>
      </c>
      <c r="N331" s="2">
        <f>N332+M331</f>
        <v>-2650</v>
      </c>
      <c r="O331" t="s">
        <v>538</v>
      </c>
      <c r="P331" t="s">
        <v>179</v>
      </c>
      <c r="Q331" t="s">
        <v>539</v>
      </c>
      <c r="R331">
        <v>6</v>
      </c>
    </row>
    <row r="332" spans="1:18" ht="15.75" customHeight="1" x14ac:dyDescent="0.25">
      <c r="A332" s="6">
        <f>A334+M332</f>
        <v>21125</v>
      </c>
      <c r="B332" t="s">
        <v>483</v>
      </c>
      <c r="C332" t="s">
        <v>98</v>
      </c>
      <c r="D332" t="s">
        <v>11</v>
      </c>
      <c r="E332" t="s">
        <v>160</v>
      </c>
      <c r="F332" t="s">
        <v>144</v>
      </c>
      <c r="G332" t="s">
        <v>540</v>
      </c>
      <c r="H332" t="s">
        <v>541</v>
      </c>
      <c r="I332" s="1">
        <v>43731.792777777802</v>
      </c>
      <c r="J332" s="1">
        <v>43732.448726851799</v>
      </c>
      <c r="K332" t="s">
        <v>151</v>
      </c>
      <c r="L332" t="s">
        <v>172</v>
      </c>
      <c r="M332" s="2">
        <v>-770</v>
      </c>
      <c r="N332" s="2">
        <f>M332</f>
        <v>-770</v>
      </c>
      <c r="O332" t="s">
        <v>542</v>
      </c>
      <c r="P332" t="s">
        <v>479</v>
      </c>
      <c r="Q332" t="s">
        <v>304</v>
      </c>
      <c r="R332">
        <v>5</v>
      </c>
    </row>
    <row r="333" spans="1:18" ht="20.25" customHeight="1" x14ac:dyDescent="0.25">
      <c r="A333" s="6"/>
      <c r="B333" t="s">
        <v>178</v>
      </c>
      <c r="C333" t="s">
        <v>181</v>
      </c>
      <c r="D333" t="s">
        <v>123</v>
      </c>
      <c r="E333" t="s">
        <v>113</v>
      </c>
      <c r="F333" t="s">
        <v>54</v>
      </c>
      <c r="G333" t="s">
        <v>16</v>
      </c>
      <c r="H333" t="s">
        <v>188</v>
      </c>
      <c r="I333" t="s">
        <v>46</v>
      </c>
      <c r="J333" t="s">
        <v>111</v>
      </c>
      <c r="K333" t="s">
        <v>159</v>
      </c>
      <c r="L333" t="s">
        <v>84</v>
      </c>
      <c r="M333" t="s">
        <v>17</v>
      </c>
      <c r="N333" t="s">
        <v>482</v>
      </c>
      <c r="O333" t="s">
        <v>130</v>
      </c>
      <c r="P333" t="s">
        <v>140</v>
      </c>
      <c r="Q333" t="s">
        <v>109</v>
      </c>
      <c r="R333" t="s">
        <v>152</v>
      </c>
    </row>
    <row r="334" spans="1:18" ht="15.75" customHeight="1" x14ac:dyDescent="0.25">
      <c r="A334" s="6">
        <f t="shared" si="17"/>
        <v>21895</v>
      </c>
      <c r="B334" t="s">
        <v>543</v>
      </c>
      <c r="C334" t="s">
        <v>98</v>
      </c>
      <c r="D334" t="s">
        <v>11</v>
      </c>
      <c r="E334" t="s">
        <v>160</v>
      </c>
      <c r="F334" t="s">
        <v>144</v>
      </c>
      <c r="G334" t="s">
        <v>544</v>
      </c>
      <c r="H334" t="s">
        <v>545</v>
      </c>
      <c r="I334" s="1">
        <v>43724.132581018501</v>
      </c>
      <c r="J334" s="1">
        <v>43727.400219907402</v>
      </c>
      <c r="K334" t="s">
        <v>151</v>
      </c>
      <c r="L334" t="s">
        <v>95</v>
      </c>
      <c r="M334" s="2">
        <v>1660</v>
      </c>
      <c r="N334" s="2">
        <f t="shared" ref="N334:N343" si="18">N335+M334</f>
        <v>12280</v>
      </c>
      <c r="O334" t="s">
        <v>546</v>
      </c>
      <c r="P334" t="s">
        <v>163</v>
      </c>
      <c r="Q334" t="s">
        <v>6</v>
      </c>
      <c r="R334">
        <v>20</v>
      </c>
    </row>
    <row r="335" spans="1:18" ht="15.75" customHeight="1" x14ac:dyDescent="0.25">
      <c r="A335" s="6">
        <f t="shared" si="17"/>
        <v>20235</v>
      </c>
      <c r="B335" t="s">
        <v>543</v>
      </c>
      <c r="C335" t="s">
        <v>98</v>
      </c>
      <c r="D335" t="s">
        <v>11</v>
      </c>
      <c r="E335" t="s">
        <v>160</v>
      </c>
      <c r="F335" t="s">
        <v>144</v>
      </c>
      <c r="G335" t="s">
        <v>547</v>
      </c>
      <c r="H335" t="s">
        <v>548</v>
      </c>
      <c r="I335" s="1">
        <v>43711.358530092599</v>
      </c>
      <c r="J335" s="1">
        <v>43712.839618055601</v>
      </c>
      <c r="K335" t="s">
        <v>151</v>
      </c>
      <c r="L335" t="s">
        <v>95</v>
      </c>
      <c r="M335" s="2">
        <v>1645</v>
      </c>
      <c r="N335" s="2">
        <f t="shared" si="18"/>
        <v>10620</v>
      </c>
      <c r="O335" t="s">
        <v>549</v>
      </c>
      <c r="P335" t="s">
        <v>177</v>
      </c>
      <c r="Q335" t="s">
        <v>107</v>
      </c>
      <c r="R335">
        <v>10</v>
      </c>
    </row>
    <row r="336" spans="1:18" ht="15.75" customHeight="1" x14ac:dyDescent="0.25">
      <c r="A336" s="6">
        <f t="shared" si="17"/>
        <v>18590</v>
      </c>
      <c r="B336" t="s">
        <v>543</v>
      </c>
      <c r="C336" t="s">
        <v>98</v>
      </c>
      <c r="D336" t="s">
        <v>11</v>
      </c>
      <c r="E336" t="s">
        <v>160</v>
      </c>
      <c r="F336" t="s">
        <v>144</v>
      </c>
      <c r="G336" t="s">
        <v>550</v>
      </c>
      <c r="H336" t="s">
        <v>551</v>
      </c>
      <c r="I336" s="1">
        <v>43710.181458333303</v>
      </c>
      <c r="J336" s="1">
        <v>43710.493055555598</v>
      </c>
      <c r="K336" t="s">
        <v>151</v>
      </c>
      <c r="L336" t="s">
        <v>172</v>
      </c>
      <c r="M336" s="2">
        <v>-1405</v>
      </c>
      <c r="N336" s="2">
        <f t="shared" si="18"/>
        <v>8975</v>
      </c>
      <c r="O336" t="s">
        <v>161</v>
      </c>
      <c r="P336" t="s">
        <v>552</v>
      </c>
      <c r="Q336" t="s">
        <v>316</v>
      </c>
      <c r="R336">
        <v>3</v>
      </c>
    </row>
    <row r="337" spans="1:18" ht="15.75" customHeight="1" x14ac:dyDescent="0.25">
      <c r="A337" s="6">
        <f t="shared" si="17"/>
        <v>19995</v>
      </c>
      <c r="B337" t="s">
        <v>543</v>
      </c>
      <c r="C337" t="s">
        <v>98</v>
      </c>
      <c r="D337" t="s">
        <v>11</v>
      </c>
      <c r="E337" t="s">
        <v>160</v>
      </c>
      <c r="F337" t="s">
        <v>144</v>
      </c>
      <c r="G337" t="s">
        <v>553</v>
      </c>
      <c r="H337" t="s">
        <v>554</v>
      </c>
      <c r="I337" s="1">
        <v>43706.2657638889</v>
      </c>
      <c r="J337" s="1">
        <v>43707.475833333301</v>
      </c>
      <c r="K337" t="s">
        <v>151</v>
      </c>
      <c r="L337" t="s">
        <v>172</v>
      </c>
      <c r="M337" s="2">
        <v>-960</v>
      </c>
      <c r="N337" s="2">
        <f t="shared" si="18"/>
        <v>10380</v>
      </c>
      <c r="O337" t="s">
        <v>210</v>
      </c>
      <c r="P337" t="s">
        <v>331</v>
      </c>
      <c r="Q337" t="s">
        <v>555</v>
      </c>
      <c r="R337">
        <v>8</v>
      </c>
    </row>
    <row r="338" spans="1:18" ht="15.75" customHeight="1" x14ac:dyDescent="0.25">
      <c r="A338" s="6">
        <f t="shared" si="17"/>
        <v>20955</v>
      </c>
      <c r="B338" t="s">
        <v>543</v>
      </c>
      <c r="C338" t="s">
        <v>98</v>
      </c>
      <c r="D338" t="s">
        <v>11</v>
      </c>
      <c r="E338" t="s">
        <v>160</v>
      </c>
      <c r="F338" t="s">
        <v>144</v>
      </c>
      <c r="G338" t="s">
        <v>556</v>
      </c>
      <c r="H338" t="s">
        <v>452</v>
      </c>
      <c r="I338" s="1">
        <v>43703.517060185201</v>
      </c>
      <c r="J338" s="1">
        <v>43706.1349305556</v>
      </c>
      <c r="K338" t="s">
        <v>151</v>
      </c>
      <c r="L338" t="s">
        <v>95</v>
      </c>
      <c r="M338" s="2">
        <v>1630</v>
      </c>
      <c r="N338" s="2">
        <f t="shared" si="18"/>
        <v>11340</v>
      </c>
      <c r="O338" t="s">
        <v>325</v>
      </c>
      <c r="P338" t="s">
        <v>165</v>
      </c>
      <c r="Q338" t="s">
        <v>180</v>
      </c>
      <c r="R338">
        <v>13</v>
      </c>
    </row>
    <row r="339" spans="1:18" ht="15.75" customHeight="1" x14ac:dyDescent="0.25">
      <c r="A339" s="6">
        <f t="shared" si="17"/>
        <v>19325</v>
      </c>
      <c r="B339" t="s">
        <v>543</v>
      </c>
      <c r="C339" t="s">
        <v>98</v>
      </c>
      <c r="D339" t="s">
        <v>11</v>
      </c>
      <c r="E339" t="s">
        <v>160</v>
      </c>
      <c r="F339" t="s">
        <v>144</v>
      </c>
      <c r="G339" t="s">
        <v>557</v>
      </c>
      <c r="H339" t="s">
        <v>558</v>
      </c>
      <c r="I339" s="1">
        <v>43702.950937499998</v>
      </c>
      <c r="J339" s="1">
        <v>43703.125613425902</v>
      </c>
      <c r="K339" t="s">
        <v>151</v>
      </c>
      <c r="L339" t="s">
        <v>95</v>
      </c>
      <c r="M339" s="2">
        <v>1645</v>
      </c>
      <c r="N339" s="2">
        <f t="shared" si="18"/>
        <v>9710</v>
      </c>
      <c r="O339" t="s">
        <v>559</v>
      </c>
      <c r="P339" t="s">
        <v>458</v>
      </c>
      <c r="Q339" t="s">
        <v>214</v>
      </c>
      <c r="R339">
        <v>2</v>
      </c>
    </row>
    <row r="340" spans="1:18" ht="15.75" customHeight="1" x14ac:dyDescent="0.25">
      <c r="A340" s="6">
        <f t="shared" si="17"/>
        <v>17680</v>
      </c>
      <c r="B340" t="s">
        <v>543</v>
      </c>
      <c r="C340" t="s">
        <v>98</v>
      </c>
      <c r="D340" t="s">
        <v>11</v>
      </c>
      <c r="E340" t="s">
        <v>160</v>
      </c>
      <c r="F340" t="s">
        <v>144</v>
      </c>
      <c r="G340" t="s">
        <v>560</v>
      </c>
      <c r="H340" t="s">
        <v>561</v>
      </c>
      <c r="I340" s="1">
        <v>43698.144444444399</v>
      </c>
      <c r="J340" s="1">
        <v>43699.441678240699</v>
      </c>
      <c r="K340" t="s">
        <v>151</v>
      </c>
      <c r="L340" t="s">
        <v>172</v>
      </c>
      <c r="M340" s="2">
        <v>-1035</v>
      </c>
      <c r="N340" s="2">
        <f t="shared" si="18"/>
        <v>8065</v>
      </c>
      <c r="O340" t="s">
        <v>562</v>
      </c>
      <c r="P340" t="s">
        <v>563</v>
      </c>
      <c r="Q340" t="s">
        <v>564</v>
      </c>
      <c r="R340">
        <v>9</v>
      </c>
    </row>
    <row r="341" spans="1:18" ht="15.75" customHeight="1" x14ac:dyDescent="0.25">
      <c r="A341" s="6">
        <f t="shared" si="17"/>
        <v>18715</v>
      </c>
      <c r="B341" t="s">
        <v>543</v>
      </c>
      <c r="C341" t="s">
        <v>98</v>
      </c>
      <c r="D341" t="s">
        <v>11</v>
      </c>
      <c r="E341" t="s">
        <v>160</v>
      </c>
      <c r="F341" t="s">
        <v>144</v>
      </c>
      <c r="G341" t="s">
        <v>565</v>
      </c>
      <c r="H341" t="s">
        <v>566</v>
      </c>
      <c r="I341" s="1">
        <v>43695.750011574099</v>
      </c>
      <c r="J341" s="1">
        <v>43696.2894675926</v>
      </c>
      <c r="K341" t="s">
        <v>151</v>
      </c>
      <c r="L341" t="s">
        <v>95</v>
      </c>
      <c r="M341" s="2">
        <v>1665</v>
      </c>
      <c r="N341" s="2">
        <f t="shared" si="18"/>
        <v>9100</v>
      </c>
      <c r="O341" t="s">
        <v>248</v>
      </c>
      <c r="P341" t="s">
        <v>83</v>
      </c>
      <c r="Q341" t="s">
        <v>67</v>
      </c>
      <c r="R341">
        <v>4</v>
      </c>
    </row>
    <row r="342" spans="1:18" ht="15.75" customHeight="1" x14ac:dyDescent="0.25">
      <c r="A342" s="6">
        <f t="shared" si="17"/>
        <v>17050</v>
      </c>
      <c r="B342" t="s">
        <v>543</v>
      </c>
      <c r="C342" t="s">
        <v>98</v>
      </c>
      <c r="D342" t="s">
        <v>11</v>
      </c>
      <c r="E342" t="s">
        <v>160</v>
      </c>
      <c r="F342" t="s">
        <v>144</v>
      </c>
      <c r="G342" t="s">
        <v>567</v>
      </c>
      <c r="H342" t="s">
        <v>568</v>
      </c>
      <c r="I342" s="1">
        <v>43692.627326388902</v>
      </c>
      <c r="J342" s="1">
        <v>43695.730995370403</v>
      </c>
      <c r="K342" t="s">
        <v>151</v>
      </c>
      <c r="L342" t="s">
        <v>95</v>
      </c>
      <c r="M342" s="2">
        <v>2160</v>
      </c>
      <c r="N342" s="2">
        <f t="shared" si="18"/>
        <v>7435</v>
      </c>
      <c r="O342" t="s">
        <v>349</v>
      </c>
      <c r="P342" t="s">
        <v>150</v>
      </c>
      <c r="Q342" t="s">
        <v>222</v>
      </c>
      <c r="R342">
        <v>3</v>
      </c>
    </row>
    <row r="343" spans="1:18" ht="15.75" customHeight="1" x14ac:dyDescent="0.25">
      <c r="A343" s="6">
        <f t="shared" si="17"/>
        <v>14890</v>
      </c>
      <c r="B343" t="s">
        <v>543</v>
      </c>
      <c r="C343" t="s">
        <v>98</v>
      </c>
      <c r="D343" t="s">
        <v>11</v>
      </c>
      <c r="E343" t="s">
        <v>160</v>
      </c>
      <c r="F343" t="s">
        <v>144</v>
      </c>
      <c r="G343" t="s">
        <v>569</v>
      </c>
      <c r="H343" t="s">
        <v>570</v>
      </c>
      <c r="I343" s="1">
        <v>43692.417430555601</v>
      </c>
      <c r="J343" s="1">
        <v>43692.579016203701</v>
      </c>
      <c r="K343" t="s">
        <v>151</v>
      </c>
      <c r="L343" t="s">
        <v>172</v>
      </c>
      <c r="M343" s="2">
        <v>-1675</v>
      </c>
      <c r="N343" s="2">
        <f t="shared" si="18"/>
        <v>5275</v>
      </c>
      <c r="O343" t="s">
        <v>165</v>
      </c>
      <c r="P343" t="s">
        <v>6</v>
      </c>
      <c r="Q343" t="s">
        <v>177</v>
      </c>
      <c r="R343">
        <v>1</v>
      </c>
    </row>
    <row r="344" spans="1:18" ht="15.75" customHeight="1" x14ac:dyDescent="0.25">
      <c r="A344" s="6">
        <f t="shared" si="17"/>
        <v>16565</v>
      </c>
      <c r="B344" t="s">
        <v>543</v>
      </c>
      <c r="C344" t="s">
        <v>98</v>
      </c>
      <c r="D344" t="s">
        <v>11</v>
      </c>
      <c r="E344" t="s">
        <v>160</v>
      </c>
      <c r="F344" t="s">
        <v>144</v>
      </c>
      <c r="G344" t="s">
        <v>466</v>
      </c>
      <c r="H344" t="s">
        <v>571</v>
      </c>
      <c r="I344" s="1">
        <v>43692.297696759299</v>
      </c>
      <c r="J344" s="1">
        <v>43692.312662037002</v>
      </c>
      <c r="K344" t="s">
        <v>151</v>
      </c>
      <c r="L344" t="s">
        <v>95</v>
      </c>
      <c r="M344" s="2">
        <v>1670</v>
      </c>
      <c r="N344" s="2">
        <f t="shared" ref="N344:N356" si="19">N345+M344</f>
        <v>6950</v>
      </c>
      <c r="O344" t="s">
        <v>388</v>
      </c>
      <c r="P344" t="s">
        <v>220</v>
      </c>
      <c r="Q344" t="s">
        <v>107</v>
      </c>
      <c r="R344">
        <v>1</v>
      </c>
    </row>
    <row r="345" spans="1:18" ht="15.75" customHeight="1" x14ac:dyDescent="0.25">
      <c r="A345" s="6">
        <f t="shared" si="17"/>
        <v>14895</v>
      </c>
      <c r="B345" t="s">
        <v>543</v>
      </c>
      <c r="C345" t="s">
        <v>98</v>
      </c>
      <c r="D345" t="s">
        <v>11</v>
      </c>
      <c r="E345" t="s">
        <v>160</v>
      </c>
      <c r="F345" t="s">
        <v>144</v>
      </c>
      <c r="G345" t="s">
        <v>572</v>
      </c>
      <c r="H345" t="s">
        <v>573</v>
      </c>
      <c r="I345" s="1">
        <v>43691.9437847222</v>
      </c>
      <c r="J345" s="1">
        <v>43692.239340277803</v>
      </c>
      <c r="K345" t="s">
        <v>151</v>
      </c>
      <c r="L345" t="s">
        <v>172</v>
      </c>
      <c r="M345" s="2">
        <v>-1365</v>
      </c>
      <c r="N345" s="2">
        <f t="shared" si="19"/>
        <v>5280</v>
      </c>
      <c r="O345" t="s">
        <v>574</v>
      </c>
      <c r="P345" t="s">
        <v>575</v>
      </c>
      <c r="Q345" t="s">
        <v>519</v>
      </c>
      <c r="R345">
        <v>2</v>
      </c>
    </row>
    <row r="346" spans="1:18" ht="15.75" customHeight="1" x14ac:dyDescent="0.25">
      <c r="A346" s="6">
        <f t="shared" si="17"/>
        <v>16260</v>
      </c>
      <c r="B346" t="s">
        <v>543</v>
      </c>
      <c r="C346" t="s">
        <v>98</v>
      </c>
      <c r="D346" t="s">
        <v>11</v>
      </c>
      <c r="E346" t="s">
        <v>160</v>
      </c>
      <c r="F346" t="s">
        <v>144</v>
      </c>
      <c r="G346" t="s">
        <v>576</v>
      </c>
      <c r="H346" t="s">
        <v>577</v>
      </c>
      <c r="I346" s="1">
        <v>43690.400381944397</v>
      </c>
      <c r="J346" s="1">
        <v>43690.4074652778</v>
      </c>
      <c r="K346" t="s">
        <v>151</v>
      </c>
      <c r="L346" t="s">
        <v>95</v>
      </c>
      <c r="M346" s="2">
        <v>1665</v>
      </c>
      <c r="N346" s="2">
        <f t="shared" si="19"/>
        <v>6645</v>
      </c>
      <c r="O346" t="s">
        <v>179</v>
      </c>
      <c r="P346" t="s">
        <v>88</v>
      </c>
      <c r="Q346" t="s">
        <v>20</v>
      </c>
      <c r="R346">
        <v>1</v>
      </c>
    </row>
    <row r="347" spans="1:18" ht="15.75" customHeight="1" x14ac:dyDescent="0.25">
      <c r="A347" s="6">
        <f t="shared" si="17"/>
        <v>14595</v>
      </c>
      <c r="B347" t="s">
        <v>543</v>
      </c>
      <c r="C347" t="s">
        <v>98</v>
      </c>
      <c r="D347" t="s">
        <v>11</v>
      </c>
      <c r="E347" t="s">
        <v>160</v>
      </c>
      <c r="F347" t="s">
        <v>144</v>
      </c>
      <c r="G347" t="s">
        <v>578</v>
      </c>
      <c r="H347" t="s">
        <v>579</v>
      </c>
      <c r="I347" s="1">
        <v>43684.583344907398</v>
      </c>
      <c r="J347" s="1">
        <v>43685.1000810185</v>
      </c>
      <c r="K347" t="s">
        <v>151</v>
      </c>
      <c r="L347" t="s">
        <v>95</v>
      </c>
      <c r="M347" s="2">
        <v>1645</v>
      </c>
      <c r="N347" s="2">
        <f t="shared" si="19"/>
        <v>4980</v>
      </c>
      <c r="O347" t="s">
        <v>136</v>
      </c>
      <c r="P347" t="s">
        <v>165</v>
      </c>
      <c r="Q347" t="s">
        <v>127</v>
      </c>
      <c r="R347">
        <v>4</v>
      </c>
    </row>
    <row r="348" spans="1:18" ht="15.75" customHeight="1" x14ac:dyDescent="0.25">
      <c r="A348" s="6">
        <f t="shared" si="17"/>
        <v>12950</v>
      </c>
      <c r="B348" t="s">
        <v>543</v>
      </c>
      <c r="C348" t="s">
        <v>98</v>
      </c>
      <c r="D348" t="s">
        <v>11</v>
      </c>
      <c r="E348" t="s">
        <v>160</v>
      </c>
      <c r="F348" t="s">
        <v>144</v>
      </c>
      <c r="G348" t="s">
        <v>580</v>
      </c>
      <c r="H348" t="s">
        <v>581</v>
      </c>
      <c r="I348" s="1">
        <v>43684.4217361111</v>
      </c>
      <c r="J348" s="1">
        <v>43684.570127314801</v>
      </c>
      <c r="K348" t="s">
        <v>151</v>
      </c>
      <c r="L348" t="s">
        <v>95</v>
      </c>
      <c r="M348" s="2">
        <v>1665</v>
      </c>
      <c r="N348" s="2">
        <f t="shared" si="19"/>
        <v>3335</v>
      </c>
      <c r="O348" t="s">
        <v>73</v>
      </c>
      <c r="P348" t="s">
        <v>165</v>
      </c>
      <c r="Q348" t="s">
        <v>101</v>
      </c>
      <c r="R348">
        <v>1</v>
      </c>
    </row>
    <row r="349" spans="1:18" ht="15.75" customHeight="1" x14ac:dyDescent="0.25">
      <c r="A349" s="6">
        <f t="shared" si="17"/>
        <v>11285</v>
      </c>
      <c r="B349" t="s">
        <v>543</v>
      </c>
      <c r="C349" t="s">
        <v>98</v>
      </c>
      <c r="D349" t="s">
        <v>11</v>
      </c>
      <c r="E349" t="s">
        <v>160</v>
      </c>
      <c r="F349" t="s">
        <v>144</v>
      </c>
      <c r="G349" t="s">
        <v>582</v>
      </c>
      <c r="H349" t="s">
        <v>583</v>
      </c>
      <c r="I349" s="1">
        <v>43683.186874999999</v>
      </c>
      <c r="J349" s="1">
        <v>43684.194976851897</v>
      </c>
      <c r="K349" t="s">
        <v>151</v>
      </c>
      <c r="L349" t="s">
        <v>95</v>
      </c>
      <c r="M349" s="2">
        <v>1655</v>
      </c>
      <c r="N349" s="2">
        <f t="shared" si="19"/>
        <v>1670</v>
      </c>
      <c r="O349" t="s">
        <v>290</v>
      </c>
      <c r="P349" t="s">
        <v>165</v>
      </c>
      <c r="Q349" t="s">
        <v>138</v>
      </c>
      <c r="R349">
        <v>7</v>
      </c>
    </row>
    <row r="350" spans="1:18" ht="15.75" customHeight="1" x14ac:dyDescent="0.25">
      <c r="A350" s="6">
        <f t="shared" si="17"/>
        <v>9630</v>
      </c>
      <c r="B350" t="s">
        <v>543</v>
      </c>
      <c r="C350" t="s">
        <v>98</v>
      </c>
      <c r="D350" t="s">
        <v>11</v>
      </c>
      <c r="E350" t="s">
        <v>160</v>
      </c>
      <c r="F350" t="s">
        <v>144</v>
      </c>
      <c r="G350" t="s">
        <v>584</v>
      </c>
      <c r="H350" t="s">
        <v>580</v>
      </c>
      <c r="I350" s="1">
        <v>43682.982557870397</v>
      </c>
      <c r="J350" s="1">
        <v>43683.004872685196</v>
      </c>
      <c r="K350" t="s">
        <v>151</v>
      </c>
      <c r="L350" t="s">
        <v>95</v>
      </c>
      <c r="M350" s="2">
        <v>1665</v>
      </c>
      <c r="N350" s="2">
        <f t="shared" si="19"/>
        <v>15</v>
      </c>
      <c r="O350" t="s">
        <v>180</v>
      </c>
      <c r="P350" t="s">
        <v>8</v>
      </c>
      <c r="Q350" t="s">
        <v>248</v>
      </c>
      <c r="R350">
        <v>1</v>
      </c>
    </row>
    <row r="351" spans="1:18" ht="15.75" customHeight="1" x14ac:dyDescent="0.25">
      <c r="A351" s="6">
        <f t="shared" si="17"/>
        <v>7965</v>
      </c>
      <c r="B351" t="s">
        <v>543</v>
      </c>
      <c r="C351" t="s">
        <v>98</v>
      </c>
      <c r="D351" t="s">
        <v>11</v>
      </c>
      <c r="E351" t="s">
        <v>160</v>
      </c>
      <c r="F351" t="s">
        <v>144</v>
      </c>
      <c r="G351" t="s">
        <v>585</v>
      </c>
      <c r="H351" t="s">
        <v>586</v>
      </c>
      <c r="I351" s="1">
        <v>43682.642731481501</v>
      </c>
      <c r="J351" s="1">
        <v>43682.751134259299</v>
      </c>
      <c r="K351" t="s">
        <v>151</v>
      </c>
      <c r="L351" t="s">
        <v>172</v>
      </c>
      <c r="M351" s="2">
        <v>-1910</v>
      </c>
      <c r="N351" s="2">
        <f t="shared" si="19"/>
        <v>-1650</v>
      </c>
      <c r="O351" t="s">
        <v>258</v>
      </c>
      <c r="P351" t="s">
        <v>587</v>
      </c>
      <c r="Q351" t="s">
        <v>343</v>
      </c>
      <c r="R351">
        <v>2</v>
      </c>
    </row>
    <row r="352" spans="1:18" ht="15.75" customHeight="1" x14ac:dyDescent="0.25">
      <c r="A352" s="6">
        <f t="shared" si="17"/>
        <v>9875</v>
      </c>
      <c r="B352" t="s">
        <v>543</v>
      </c>
      <c r="C352" t="s">
        <v>98</v>
      </c>
      <c r="D352" t="s">
        <v>11</v>
      </c>
      <c r="E352" t="s">
        <v>160</v>
      </c>
      <c r="F352" t="s">
        <v>144</v>
      </c>
      <c r="G352" t="s">
        <v>588</v>
      </c>
      <c r="H352" t="s">
        <v>589</v>
      </c>
      <c r="I352" s="1">
        <v>43678.402349536998</v>
      </c>
      <c r="J352" s="1">
        <v>43678.460208333301</v>
      </c>
      <c r="K352" t="s">
        <v>151</v>
      </c>
      <c r="L352" t="s">
        <v>95</v>
      </c>
      <c r="M352" s="2">
        <v>1655</v>
      </c>
      <c r="N352" s="2">
        <f t="shared" si="19"/>
        <v>260</v>
      </c>
      <c r="O352" t="s">
        <v>590</v>
      </c>
      <c r="P352" t="s">
        <v>163</v>
      </c>
      <c r="Q352" t="s">
        <v>127</v>
      </c>
      <c r="R352">
        <v>2</v>
      </c>
    </row>
    <row r="353" spans="1:18" ht="15.75" customHeight="1" x14ac:dyDescent="0.25">
      <c r="A353" s="6">
        <f t="shared" si="17"/>
        <v>8220</v>
      </c>
      <c r="B353" t="s">
        <v>543</v>
      </c>
      <c r="C353" t="s">
        <v>98</v>
      </c>
      <c r="D353" t="s">
        <v>11</v>
      </c>
      <c r="E353" t="s">
        <v>160</v>
      </c>
      <c r="F353" t="s">
        <v>144</v>
      </c>
      <c r="G353" t="s">
        <v>591</v>
      </c>
      <c r="H353" t="s">
        <v>592</v>
      </c>
      <c r="I353" s="1">
        <v>43664.401666666701</v>
      </c>
      <c r="J353" s="1">
        <v>43667.114560185197</v>
      </c>
      <c r="K353" t="s">
        <v>151</v>
      </c>
      <c r="L353" t="s">
        <v>172</v>
      </c>
      <c r="M353" s="2">
        <v>-1625</v>
      </c>
      <c r="N353" s="2">
        <f t="shared" si="19"/>
        <v>-1395</v>
      </c>
      <c r="O353" t="s">
        <v>47</v>
      </c>
      <c r="P353" t="s">
        <v>593</v>
      </c>
      <c r="Q353" t="s">
        <v>594</v>
      </c>
      <c r="R353">
        <v>5</v>
      </c>
    </row>
    <row r="354" spans="1:18" ht="15.75" customHeight="1" x14ac:dyDescent="0.25">
      <c r="A354" s="6">
        <f t="shared" si="17"/>
        <v>9845</v>
      </c>
      <c r="B354" t="s">
        <v>543</v>
      </c>
      <c r="C354" t="s">
        <v>98</v>
      </c>
      <c r="D354" t="s">
        <v>11</v>
      </c>
      <c r="E354" t="s">
        <v>160</v>
      </c>
      <c r="F354" t="s">
        <v>144</v>
      </c>
      <c r="G354" t="s">
        <v>595</v>
      </c>
      <c r="H354" t="s">
        <v>596</v>
      </c>
      <c r="I354" s="1">
        <v>43656.000034722201</v>
      </c>
      <c r="J354" s="1">
        <v>43656.251319444404</v>
      </c>
      <c r="K354" t="s">
        <v>151</v>
      </c>
      <c r="L354" t="s">
        <v>172</v>
      </c>
      <c r="M354" s="2">
        <v>-730</v>
      </c>
      <c r="N354" s="2">
        <f t="shared" si="19"/>
        <v>230</v>
      </c>
      <c r="O354" t="s">
        <v>126</v>
      </c>
      <c r="P354" t="s">
        <v>101</v>
      </c>
      <c r="Q354" t="s">
        <v>356</v>
      </c>
      <c r="R354">
        <v>3</v>
      </c>
    </row>
    <row r="355" spans="1:18" ht="15.75" customHeight="1" x14ac:dyDescent="0.25">
      <c r="A355" s="6">
        <f t="shared" si="17"/>
        <v>10575</v>
      </c>
      <c r="B355" t="s">
        <v>543</v>
      </c>
      <c r="C355" t="s">
        <v>98</v>
      </c>
      <c r="D355" t="s">
        <v>11</v>
      </c>
      <c r="E355" t="s">
        <v>160</v>
      </c>
      <c r="F355" t="s">
        <v>144</v>
      </c>
      <c r="G355" t="s">
        <v>597</v>
      </c>
      <c r="H355" t="s">
        <v>598</v>
      </c>
      <c r="I355" s="1">
        <v>43648.6739930556</v>
      </c>
      <c r="J355" s="1">
        <v>43654.974513888897</v>
      </c>
      <c r="K355" t="s">
        <v>151</v>
      </c>
      <c r="L355" t="s">
        <v>172</v>
      </c>
      <c r="M355" s="2">
        <v>-1495</v>
      </c>
      <c r="N355" s="2">
        <f t="shared" si="19"/>
        <v>960</v>
      </c>
      <c r="O355" t="s">
        <v>142</v>
      </c>
      <c r="P355" t="s">
        <v>495</v>
      </c>
      <c r="Q355" t="s">
        <v>419</v>
      </c>
      <c r="R355">
        <v>25</v>
      </c>
    </row>
    <row r="356" spans="1:18" ht="15.75" customHeight="1" x14ac:dyDescent="0.25">
      <c r="A356" s="6">
        <f t="shared" si="17"/>
        <v>12070</v>
      </c>
      <c r="B356" t="s">
        <v>543</v>
      </c>
      <c r="C356" t="s">
        <v>98</v>
      </c>
      <c r="D356" t="s">
        <v>11</v>
      </c>
      <c r="E356" t="s">
        <v>160</v>
      </c>
      <c r="F356" t="s">
        <v>144</v>
      </c>
      <c r="G356" t="s">
        <v>599</v>
      </c>
      <c r="H356" t="s">
        <v>532</v>
      </c>
      <c r="I356" s="1">
        <v>43642.216967592598</v>
      </c>
      <c r="J356" s="1">
        <v>43646.750011574099</v>
      </c>
      <c r="K356" t="s">
        <v>151</v>
      </c>
      <c r="L356" t="s">
        <v>95</v>
      </c>
      <c r="M356" s="2">
        <v>2105</v>
      </c>
      <c r="N356" s="2">
        <f t="shared" si="19"/>
        <v>2455</v>
      </c>
      <c r="O356" t="s">
        <v>600</v>
      </c>
      <c r="P356" t="s">
        <v>601</v>
      </c>
      <c r="Q356" t="s">
        <v>600</v>
      </c>
      <c r="R356">
        <v>17</v>
      </c>
    </row>
    <row r="357" spans="1:18" ht="15.75" customHeight="1" x14ac:dyDescent="0.25">
      <c r="A357" s="6">
        <f t="shared" si="17"/>
        <v>9965</v>
      </c>
      <c r="B357" t="s">
        <v>543</v>
      </c>
      <c r="C357" t="s">
        <v>98</v>
      </c>
      <c r="D357" t="s">
        <v>11</v>
      </c>
      <c r="E357" t="s">
        <v>160</v>
      </c>
      <c r="F357" t="s">
        <v>144</v>
      </c>
      <c r="G357" t="s">
        <v>602</v>
      </c>
      <c r="H357" t="s">
        <v>603</v>
      </c>
      <c r="I357" s="1">
        <v>43636.6623958333</v>
      </c>
      <c r="J357" s="1">
        <v>43641.430775462999</v>
      </c>
      <c r="K357" t="s">
        <v>151</v>
      </c>
      <c r="L357" t="s">
        <v>172</v>
      </c>
      <c r="M357" s="2">
        <v>-1310</v>
      </c>
      <c r="N357" s="2">
        <f>N358+M357</f>
        <v>350</v>
      </c>
      <c r="O357" t="s">
        <v>193</v>
      </c>
      <c r="P357" t="s">
        <v>604</v>
      </c>
      <c r="Q357" t="s">
        <v>469</v>
      </c>
      <c r="R357">
        <v>18</v>
      </c>
    </row>
    <row r="358" spans="1:18" ht="15.75" customHeight="1" x14ac:dyDescent="0.25">
      <c r="A358" s="6">
        <f>A360+M358</f>
        <v>11275</v>
      </c>
      <c r="B358" t="s">
        <v>543</v>
      </c>
      <c r="C358" t="s">
        <v>98</v>
      </c>
      <c r="D358" t="s">
        <v>11</v>
      </c>
      <c r="E358" t="s">
        <v>160</v>
      </c>
      <c r="F358" t="s">
        <v>144</v>
      </c>
      <c r="G358" t="s">
        <v>605</v>
      </c>
      <c r="H358" t="s">
        <v>606</v>
      </c>
      <c r="I358" s="1">
        <v>43629.151817129597</v>
      </c>
      <c r="J358" s="1">
        <v>43634.182083333297</v>
      </c>
      <c r="K358" t="s">
        <v>151</v>
      </c>
      <c r="L358" t="s">
        <v>95</v>
      </c>
      <c r="M358" s="2">
        <v>1660</v>
      </c>
      <c r="N358" s="2">
        <f>M358</f>
        <v>1660</v>
      </c>
      <c r="O358" t="s">
        <v>607</v>
      </c>
      <c r="P358" t="s">
        <v>83</v>
      </c>
      <c r="Q358" t="s">
        <v>101</v>
      </c>
      <c r="R358">
        <v>19</v>
      </c>
    </row>
    <row r="359" spans="1:18" ht="20.25" customHeight="1" x14ac:dyDescent="0.25">
      <c r="A359" s="6"/>
      <c r="B359" t="s">
        <v>178</v>
      </c>
      <c r="C359" t="s">
        <v>181</v>
      </c>
      <c r="D359" t="s">
        <v>123</v>
      </c>
      <c r="E359" t="s">
        <v>113</v>
      </c>
      <c r="F359" t="s">
        <v>54</v>
      </c>
      <c r="G359" t="s">
        <v>16</v>
      </c>
      <c r="H359" t="s">
        <v>188</v>
      </c>
      <c r="I359" t="s">
        <v>46</v>
      </c>
      <c r="J359" t="s">
        <v>111</v>
      </c>
      <c r="K359" t="s">
        <v>159</v>
      </c>
      <c r="L359" t="s">
        <v>84</v>
      </c>
      <c r="M359" t="s">
        <v>17</v>
      </c>
      <c r="N359" t="s">
        <v>482</v>
      </c>
      <c r="O359" t="s">
        <v>130</v>
      </c>
      <c r="P359" t="s">
        <v>140</v>
      </c>
      <c r="Q359" t="s">
        <v>109</v>
      </c>
      <c r="R359" t="s">
        <v>152</v>
      </c>
    </row>
    <row r="360" spans="1:18" ht="15.75" customHeight="1" x14ac:dyDescent="0.25">
      <c r="A360" s="6">
        <f t="shared" si="17"/>
        <v>9615</v>
      </c>
      <c r="B360" t="s">
        <v>608</v>
      </c>
      <c r="C360" t="s">
        <v>98</v>
      </c>
      <c r="D360" t="s">
        <v>11</v>
      </c>
      <c r="E360" t="s">
        <v>160</v>
      </c>
      <c r="F360" t="s">
        <v>144</v>
      </c>
      <c r="G360" t="s">
        <v>609</v>
      </c>
      <c r="H360" t="s">
        <v>610</v>
      </c>
      <c r="I360" s="1">
        <v>43619.705625000002</v>
      </c>
      <c r="J360" s="1">
        <v>43620.436562499999</v>
      </c>
      <c r="K360" t="s">
        <v>151</v>
      </c>
      <c r="L360" t="s">
        <v>95</v>
      </c>
      <c r="M360" s="2">
        <v>1655</v>
      </c>
      <c r="N360" s="2">
        <f t="shared" ref="N360:N375" si="20">N361+M360</f>
        <v>-4470</v>
      </c>
      <c r="O360" t="s">
        <v>79</v>
      </c>
      <c r="P360" t="s">
        <v>165</v>
      </c>
      <c r="Q360" t="s">
        <v>138</v>
      </c>
      <c r="R360">
        <v>6</v>
      </c>
    </row>
    <row r="361" spans="1:18" ht="15.75" customHeight="1" x14ac:dyDescent="0.25">
      <c r="A361" s="6">
        <f t="shared" si="17"/>
        <v>7960</v>
      </c>
      <c r="B361" t="s">
        <v>608</v>
      </c>
      <c r="C361" t="s">
        <v>98</v>
      </c>
      <c r="D361" t="s">
        <v>11</v>
      </c>
      <c r="E361" t="s">
        <v>160</v>
      </c>
      <c r="F361" t="s">
        <v>144</v>
      </c>
      <c r="G361" t="s">
        <v>611</v>
      </c>
      <c r="H361" t="s">
        <v>612</v>
      </c>
      <c r="I361" s="1">
        <v>43619.462025462999</v>
      </c>
      <c r="J361" s="1">
        <v>43619.516516203701</v>
      </c>
      <c r="K361" t="s">
        <v>151</v>
      </c>
      <c r="L361" t="s">
        <v>172</v>
      </c>
      <c r="M361" s="2">
        <v>-1670</v>
      </c>
      <c r="N361" s="2">
        <f t="shared" si="20"/>
        <v>-6125</v>
      </c>
      <c r="O361" t="s">
        <v>165</v>
      </c>
      <c r="P361" t="s">
        <v>6</v>
      </c>
      <c r="Q361" t="s">
        <v>60</v>
      </c>
      <c r="R361">
        <v>1</v>
      </c>
    </row>
    <row r="362" spans="1:18" ht="15.75" customHeight="1" x14ac:dyDescent="0.25">
      <c r="A362" s="6">
        <f t="shared" si="17"/>
        <v>9630</v>
      </c>
      <c r="B362" t="s">
        <v>608</v>
      </c>
      <c r="C362" t="s">
        <v>98</v>
      </c>
      <c r="D362" t="s">
        <v>11</v>
      </c>
      <c r="E362" t="s">
        <v>160</v>
      </c>
      <c r="F362" t="s">
        <v>144</v>
      </c>
      <c r="G362" t="s">
        <v>613</v>
      </c>
      <c r="H362" t="s">
        <v>43</v>
      </c>
      <c r="I362" s="1">
        <v>43615.398113425901</v>
      </c>
      <c r="J362" s="1">
        <v>43615.825682870403</v>
      </c>
      <c r="K362" t="s">
        <v>151</v>
      </c>
      <c r="L362" t="s">
        <v>172</v>
      </c>
      <c r="M362" s="2">
        <v>-1165</v>
      </c>
      <c r="N362" s="2">
        <f t="shared" si="20"/>
        <v>-4455</v>
      </c>
      <c r="O362" t="s">
        <v>614</v>
      </c>
      <c r="P362" t="s">
        <v>476</v>
      </c>
      <c r="Q362" t="s">
        <v>161</v>
      </c>
      <c r="R362">
        <v>4</v>
      </c>
    </row>
    <row r="363" spans="1:18" ht="15.75" customHeight="1" x14ac:dyDescent="0.25">
      <c r="A363" s="6">
        <f t="shared" si="17"/>
        <v>10795</v>
      </c>
      <c r="B363" t="s">
        <v>608</v>
      </c>
      <c r="C363" t="s">
        <v>98</v>
      </c>
      <c r="D363" t="s">
        <v>11</v>
      </c>
      <c r="E363" t="s">
        <v>160</v>
      </c>
      <c r="F363" t="s">
        <v>144</v>
      </c>
      <c r="G363" t="s">
        <v>615</v>
      </c>
      <c r="H363" t="s">
        <v>616</v>
      </c>
      <c r="I363" s="1">
        <v>43609.168101851901</v>
      </c>
      <c r="J363" s="1">
        <v>43609.661400463003</v>
      </c>
      <c r="K363" t="s">
        <v>151</v>
      </c>
      <c r="L363" t="s">
        <v>172</v>
      </c>
      <c r="M363" s="2">
        <v>-935</v>
      </c>
      <c r="N363" s="2">
        <f t="shared" si="20"/>
        <v>-3290</v>
      </c>
      <c r="O363" t="s">
        <v>244</v>
      </c>
      <c r="P363" t="s">
        <v>617</v>
      </c>
      <c r="Q363" t="s">
        <v>618</v>
      </c>
      <c r="R363">
        <v>4</v>
      </c>
    </row>
    <row r="364" spans="1:18" ht="15.75" customHeight="1" x14ac:dyDescent="0.25">
      <c r="A364" s="6">
        <f t="shared" si="17"/>
        <v>11730</v>
      </c>
      <c r="B364" t="s">
        <v>608</v>
      </c>
      <c r="C364" t="s">
        <v>98</v>
      </c>
      <c r="D364" t="s">
        <v>11</v>
      </c>
      <c r="E364" t="s">
        <v>160</v>
      </c>
      <c r="F364" t="s">
        <v>144</v>
      </c>
      <c r="G364" t="s">
        <v>619</v>
      </c>
      <c r="H364" t="s">
        <v>620</v>
      </c>
      <c r="I364" s="1">
        <v>43605.440428240698</v>
      </c>
      <c r="J364" s="1">
        <v>43608.1465509259</v>
      </c>
      <c r="K364" t="s">
        <v>151</v>
      </c>
      <c r="L364" t="s">
        <v>172</v>
      </c>
      <c r="M364" s="2">
        <v>-1585</v>
      </c>
      <c r="N364" s="2">
        <f t="shared" si="20"/>
        <v>-2355</v>
      </c>
      <c r="O364" t="s">
        <v>5</v>
      </c>
      <c r="P364" t="s">
        <v>24</v>
      </c>
      <c r="Q364" t="s">
        <v>621</v>
      </c>
      <c r="R364">
        <v>17</v>
      </c>
    </row>
    <row r="365" spans="1:18" ht="15.75" customHeight="1" x14ac:dyDescent="0.25">
      <c r="A365" s="6">
        <f t="shared" si="17"/>
        <v>13315</v>
      </c>
      <c r="B365" t="s">
        <v>608</v>
      </c>
      <c r="C365" t="s">
        <v>98</v>
      </c>
      <c r="D365" t="s">
        <v>11</v>
      </c>
      <c r="E365" t="s">
        <v>160</v>
      </c>
      <c r="F365" t="s">
        <v>144</v>
      </c>
      <c r="G365" t="s">
        <v>622</v>
      </c>
      <c r="H365" t="s">
        <v>623</v>
      </c>
      <c r="I365" s="1">
        <v>43598.910046296303</v>
      </c>
      <c r="J365" s="1">
        <v>43599.482824074097</v>
      </c>
      <c r="K365" t="s">
        <v>151</v>
      </c>
      <c r="L365" t="s">
        <v>95</v>
      </c>
      <c r="M365" s="2">
        <v>1665</v>
      </c>
      <c r="N365" s="2">
        <f t="shared" si="20"/>
        <v>-770</v>
      </c>
      <c r="O365" t="s">
        <v>363</v>
      </c>
      <c r="P365" t="s">
        <v>163</v>
      </c>
      <c r="Q365" t="s">
        <v>138</v>
      </c>
      <c r="R365">
        <v>5</v>
      </c>
    </row>
    <row r="366" spans="1:18" ht="15.75" customHeight="1" x14ac:dyDescent="0.25">
      <c r="A366" s="6">
        <f t="shared" si="17"/>
        <v>11650</v>
      </c>
      <c r="B366" t="s">
        <v>608</v>
      </c>
      <c r="C366" t="s">
        <v>98</v>
      </c>
      <c r="D366" t="s">
        <v>11</v>
      </c>
      <c r="E366" t="s">
        <v>160</v>
      </c>
      <c r="F366" t="s">
        <v>144</v>
      </c>
      <c r="G366" t="s">
        <v>624</v>
      </c>
      <c r="H366" t="s">
        <v>625</v>
      </c>
      <c r="I366" s="1">
        <v>43595.511689814797</v>
      </c>
      <c r="J366" s="1">
        <v>43595.6261689815</v>
      </c>
      <c r="K366" t="s">
        <v>151</v>
      </c>
      <c r="L366" t="s">
        <v>95</v>
      </c>
      <c r="M366" s="2">
        <v>1655</v>
      </c>
      <c r="N366" s="2">
        <f t="shared" si="20"/>
        <v>-2435</v>
      </c>
      <c r="O366" t="s">
        <v>73</v>
      </c>
      <c r="P366" t="s">
        <v>165</v>
      </c>
      <c r="Q366" t="s">
        <v>138</v>
      </c>
      <c r="R366">
        <v>2</v>
      </c>
    </row>
    <row r="367" spans="1:18" ht="15.75" customHeight="1" x14ac:dyDescent="0.25">
      <c r="A367" s="6">
        <f t="shared" si="17"/>
        <v>9995</v>
      </c>
      <c r="B367" t="s">
        <v>608</v>
      </c>
      <c r="C367" t="s">
        <v>98</v>
      </c>
      <c r="D367" t="s">
        <v>11</v>
      </c>
      <c r="E367" t="s">
        <v>160</v>
      </c>
      <c r="F367" t="s">
        <v>144</v>
      </c>
      <c r="G367" t="s">
        <v>626</v>
      </c>
      <c r="H367" t="s">
        <v>627</v>
      </c>
      <c r="I367" s="1">
        <v>43595.132395833301</v>
      </c>
      <c r="J367" s="1">
        <v>43595.339398148099</v>
      </c>
      <c r="K367" t="s">
        <v>151</v>
      </c>
      <c r="L367" t="s">
        <v>172</v>
      </c>
      <c r="M367" s="2">
        <v>-1195</v>
      </c>
      <c r="N367" s="2">
        <f t="shared" si="20"/>
        <v>-4090</v>
      </c>
      <c r="O367" t="s">
        <v>628</v>
      </c>
      <c r="P367" t="s">
        <v>86</v>
      </c>
      <c r="Q367" t="s">
        <v>142</v>
      </c>
      <c r="R367">
        <v>2</v>
      </c>
    </row>
    <row r="368" spans="1:18" ht="15.75" customHeight="1" x14ac:dyDescent="0.25">
      <c r="A368" s="6">
        <f t="shared" si="17"/>
        <v>11190</v>
      </c>
      <c r="B368" t="s">
        <v>608</v>
      </c>
      <c r="C368" t="s">
        <v>98</v>
      </c>
      <c r="D368" t="s">
        <v>11</v>
      </c>
      <c r="E368" t="s">
        <v>160</v>
      </c>
      <c r="F368" t="s">
        <v>144</v>
      </c>
      <c r="G368" t="s">
        <v>629</v>
      </c>
      <c r="H368" t="s">
        <v>630</v>
      </c>
      <c r="I368" s="1">
        <v>43594.517569444397</v>
      </c>
      <c r="J368" s="1">
        <v>43594.837187500001</v>
      </c>
      <c r="K368" t="s">
        <v>151</v>
      </c>
      <c r="L368" t="s">
        <v>95</v>
      </c>
      <c r="M368" s="2">
        <v>1645</v>
      </c>
      <c r="N368" s="2">
        <f t="shared" si="20"/>
        <v>-2895</v>
      </c>
      <c r="O368" t="s">
        <v>44</v>
      </c>
      <c r="P368" t="s">
        <v>165</v>
      </c>
      <c r="Q368" t="s">
        <v>127</v>
      </c>
      <c r="R368">
        <v>3</v>
      </c>
    </row>
    <row r="369" spans="1:18" ht="15.75" customHeight="1" x14ac:dyDescent="0.25">
      <c r="A369" s="6">
        <f t="shared" ref="A369:A376" si="21">A370+M369</f>
        <v>9545</v>
      </c>
      <c r="B369" t="s">
        <v>608</v>
      </c>
      <c r="C369" t="s">
        <v>98</v>
      </c>
      <c r="D369" t="s">
        <v>11</v>
      </c>
      <c r="E369" t="s">
        <v>160</v>
      </c>
      <c r="F369" t="s">
        <v>144</v>
      </c>
      <c r="G369" t="s">
        <v>517</v>
      </c>
      <c r="H369" t="s">
        <v>355</v>
      </c>
      <c r="I369" s="1">
        <v>43592.663356481498</v>
      </c>
      <c r="J369" s="1">
        <v>43594.368518518502</v>
      </c>
      <c r="K369" t="s">
        <v>151</v>
      </c>
      <c r="L369" t="s">
        <v>172</v>
      </c>
      <c r="M369" s="2">
        <v>-1915</v>
      </c>
      <c r="N369" s="2">
        <f t="shared" si="20"/>
        <v>-4540</v>
      </c>
      <c r="O369" t="s">
        <v>631</v>
      </c>
      <c r="P369" t="s">
        <v>632</v>
      </c>
      <c r="Q369" t="s">
        <v>633</v>
      </c>
      <c r="R369">
        <v>11</v>
      </c>
    </row>
    <row r="370" spans="1:18" ht="15.75" customHeight="1" x14ac:dyDescent="0.25">
      <c r="A370" s="6">
        <f t="shared" si="21"/>
        <v>11460</v>
      </c>
      <c r="B370" t="s">
        <v>608</v>
      </c>
      <c r="C370" t="s">
        <v>98</v>
      </c>
      <c r="D370" t="s">
        <v>11</v>
      </c>
      <c r="E370" t="s">
        <v>160</v>
      </c>
      <c r="F370" t="s">
        <v>144</v>
      </c>
      <c r="G370" t="s">
        <v>634</v>
      </c>
      <c r="H370" t="s">
        <v>635</v>
      </c>
      <c r="I370" s="1">
        <v>43591.402743055602</v>
      </c>
      <c r="J370" s="1">
        <v>43592.4609375</v>
      </c>
      <c r="K370" t="s">
        <v>151</v>
      </c>
      <c r="L370" t="s">
        <v>172</v>
      </c>
      <c r="M370" s="2">
        <v>-1890</v>
      </c>
      <c r="N370" s="2">
        <f t="shared" si="20"/>
        <v>-2625</v>
      </c>
      <c r="O370" t="s">
        <v>303</v>
      </c>
      <c r="P370" t="s">
        <v>142</v>
      </c>
      <c r="Q370" t="s">
        <v>636</v>
      </c>
      <c r="R370">
        <v>8</v>
      </c>
    </row>
    <row r="371" spans="1:18" ht="15.75" customHeight="1" x14ac:dyDescent="0.25">
      <c r="A371" s="6">
        <f t="shared" si="21"/>
        <v>13350</v>
      </c>
      <c r="B371" t="s">
        <v>608</v>
      </c>
      <c r="C371" t="s">
        <v>98</v>
      </c>
      <c r="D371" t="s">
        <v>11</v>
      </c>
      <c r="E371" t="s">
        <v>160</v>
      </c>
      <c r="F371" t="s">
        <v>144</v>
      </c>
      <c r="G371" t="s">
        <v>637</v>
      </c>
      <c r="H371" t="s">
        <v>638</v>
      </c>
      <c r="I371" s="1">
        <v>43588.583344907398</v>
      </c>
      <c r="J371" s="1">
        <v>43590.750011574099</v>
      </c>
      <c r="K371" t="s">
        <v>151</v>
      </c>
      <c r="L371" t="s">
        <v>172</v>
      </c>
      <c r="M371" s="2">
        <v>-1525</v>
      </c>
      <c r="N371" s="2">
        <f t="shared" si="20"/>
        <v>-735</v>
      </c>
      <c r="O371" t="s">
        <v>155</v>
      </c>
      <c r="P371" t="s">
        <v>639</v>
      </c>
      <c r="Q371" t="s">
        <v>640</v>
      </c>
      <c r="R371">
        <v>2</v>
      </c>
    </row>
    <row r="372" spans="1:18" ht="15.75" customHeight="1" x14ac:dyDescent="0.25">
      <c r="A372" s="6">
        <f t="shared" si="21"/>
        <v>14875</v>
      </c>
      <c r="B372" t="s">
        <v>608</v>
      </c>
      <c r="C372" t="s">
        <v>98</v>
      </c>
      <c r="D372" t="s">
        <v>11</v>
      </c>
      <c r="E372" t="s">
        <v>160</v>
      </c>
      <c r="F372" t="s">
        <v>144</v>
      </c>
      <c r="G372" t="s">
        <v>641</v>
      </c>
      <c r="H372" t="s">
        <v>642</v>
      </c>
      <c r="I372" s="1">
        <v>43588.170879629601</v>
      </c>
      <c r="J372" s="1">
        <v>43588.577465277798</v>
      </c>
      <c r="K372" t="s">
        <v>151</v>
      </c>
      <c r="L372" t="s">
        <v>95</v>
      </c>
      <c r="M372" s="2">
        <v>1580</v>
      </c>
      <c r="N372" s="2">
        <f t="shared" si="20"/>
        <v>790</v>
      </c>
      <c r="O372" t="s">
        <v>644</v>
      </c>
      <c r="P372" t="s">
        <v>83</v>
      </c>
      <c r="Q372" t="s">
        <v>179</v>
      </c>
      <c r="R372">
        <v>3</v>
      </c>
    </row>
    <row r="373" spans="1:18" ht="15.75" customHeight="1" x14ac:dyDescent="0.25">
      <c r="A373" s="6">
        <f t="shared" si="21"/>
        <v>13295</v>
      </c>
      <c r="B373" t="s">
        <v>608</v>
      </c>
      <c r="C373" t="s">
        <v>98</v>
      </c>
      <c r="D373" t="s">
        <v>11</v>
      </c>
      <c r="E373" t="s">
        <v>160</v>
      </c>
      <c r="F373" t="s">
        <v>144</v>
      </c>
      <c r="G373" t="s">
        <v>645</v>
      </c>
      <c r="H373" t="s">
        <v>646</v>
      </c>
      <c r="I373" s="1">
        <v>43581.614467592597</v>
      </c>
      <c r="J373" s="1">
        <v>43585.456990740699</v>
      </c>
      <c r="K373" t="s">
        <v>151</v>
      </c>
      <c r="L373" t="s">
        <v>172</v>
      </c>
      <c r="M373" s="2">
        <v>-1020</v>
      </c>
      <c r="N373" s="2">
        <f t="shared" si="20"/>
        <v>-790</v>
      </c>
      <c r="O373" t="s">
        <v>647</v>
      </c>
      <c r="P373" t="s">
        <v>648</v>
      </c>
      <c r="Q373" t="s">
        <v>649</v>
      </c>
      <c r="R373">
        <v>12</v>
      </c>
    </row>
    <row r="374" spans="1:18" ht="15.75" customHeight="1" x14ac:dyDescent="0.25">
      <c r="A374" s="6">
        <f t="shared" si="21"/>
        <v>14315</v>
      </c>
      <c r="B374" t="s">
        <v>608</v>
      </c>
      <c r="C374" t="s">
        <v>98</v>
      </c>
      <c r="D374" t="s">
        <v>11</v>
      </c>
      <c r="E374" t="s">
        <v>160</v>
      </c>
      <c r="F374" t="s">
        <v>144</v>
      </c>
      <c r="G374" t="s">
        <v>650</v>
      </c>
      <c r="H374" t="s">
        <v>651</v>
      </c>
      <c r="I374" s="1">
        <v>43563.6632060185</v>
      </c>
      <c r="J374" s="1">
        <v>43564.663807870398</v>
      </c>
      <c r="K374" t="s">
        <v>151</v>
      </c>
      <c r="L374" t="s">
        <v>172</v>
      </c>
      <c r="M374" s="2">
        <v>-935</v>
      </c>
      <c r="N374" s="2">
        <f t="shared" si="20"/>
        <v>230</v>
      </c>
      <c r="O374" t="s">
        <v>652</v>
      </c>
      <c r="P374" t="s">
        <v>477</v>
      </c>
      <c r="Q374" t="s">
        <v>546</v>
      </c>
      <c r="R374">
        <v>7</v>
      </c>
    </row>
    <row r="375" spans="1:18" ht="15.75" customHeight="1" x14ac:dyDescent="0.25">
      <c r="A375" s="6">
        <f t="shared" si="21"/>
        <v>15250</v>
      </c>
      <c r="B375" t="s">
        <v>608</v>
      </c>
      <c r="C375" t="s">
        <v>98</v>
      </c>
      <c r="D375" t="s">
        <v>11</v>
      </c>
      <c r="E375" t="s">
        <v>160</v>
      </c>
      <c r="F375" t="s">
        <v>144</v>
      </c>
      <c r="G375" t="s">
        <v>653</v>
      </c>
      <c r="H375" t="s">
        <v>654</v>
      </c>
      <c r="I375" s="1">
        <v>43551.591157407398</v>
      </c>
      <c r="J375" s="1">
        <v>43555.750011574099</v>
      </c>
      <c r="K375" t="s">
        <v>151</v>
      </c>
      <c r="L375" t="s">
        <v>95</v>
      </c>
      <c r="M375" s="2">
        <v>1720</v>
      </c>
      <c r="N375" s="2">
        <f t="shared" si="20"/>
        <v>1165</v>
      </c>
      <c r="O375" t="s">
        <v>655</v>
      </c>
      <c r="P375" t="s">
        <v>519</v>
      </c>
      <c r="Q375" t="s">
        <v>99</v>
      </c>
      <c r="R375">
        <v>14</v>
      </c>
    </row>
    <row r="376" spans="1:18" ht="15.75" customHeight="1" x14ac:dyDescent="0.25">
      <c r="A376" s="6">
        <f t="shared" si="21"/>
        <v>13530</v>
      </c>
      <c r="B376" t="s">
        <v>608</v>
      </c>
      <c r="C376" t="s">
        <v>98</v>
      </c>
      <c r="D376" t="s">
        <v>11</v>
      </c>
      <c r="E376" t="s">
        <v>160</v>
      </c>
      <c r="F376" t="s">
        <v>144</v>
      </c>
      <c r="G376" t="s">
        <v>656</v>
      </c>
      <c r="H376" t="s">
        <v>657</v>
      </c>
      <c r="I376" s="1">
        <v>43550.416678240697</v>
      </c>
      <c r="J376" s="1">
        <v>43551.468680555598</v>
      </c>
      <c r="K376" t="s">
        <v>151</v>
      </c>
      <c r="L376" t="s">
        <v>172</v>
      </c>
      <c r="M376" s="2">
        <v>-2220</v>
      </c>
      <c r="N376" s="2">
        <f>N377+M376</f>
        <v>-555</v>
      </c>
      <c r="O376" t="s">
        <v>240</v>
      </c>
      <c r="P376" t="s">
        <v>20</v>
      </c>
      <c r="Q376" t="s">
        <v>658</v>
      </c>
      <c r="R376">
        <v>7</v>
      </c>
    </row>
    <row r="377" spans="1:18" ht="15.75" customHeight="1" x14ac:dyDescent="0.25">
      <c r="A377" s="6">
        <f>A379+M377</f>
        <v>15750</v>
      </c>
      <c r="B377" t="s">
        <v>608</v>
      </c>
      <c r="C377" t="s">
        <v>98</v>
      </c>
      <c r="D377" t="s">
        <v>11</v>
      </c>
      <c r="E377" t="s">
        <v>160</v>
      </c>
      <c r="F377" t="s">
        <v>144</v>
      </c>
      <c r="G377" t="s">
        <v>659</v>
      </c>
      <c r="H377" t="s">
        <v>660</v>
      </c>
      <c r="I377" s="1">
        <v>43549.371886574103</v>
      </c>
      <c r="J377" s="1">
        <v>43550.416643518503</v>
      </c>
      <c r="K377" t="s">
        <v>151</v>
      </c>
      <c r="L377" t="s">
        <v>95</v>
      </c>
      <c r="M377" s="2">
        <v>1665</v>
      </c>
      <c r="N377" s="2">
        <f>M377</f>
        <v>1665</v>
      </c>
      <c r="O377" t="s">
        <v>661</v>
      </c>
      <c r="P377" t="s">
        <v>8</v>
      </c>
      <c r="Q377" t="s">
        <v>248</v>
      </c>
      <c r="R377">
        <v>7</v>
      </c>
    </row>
    <row r="378" spans="1:18" ht="20.25" customHeight="1" x14ac:dyDescent="0.25">
      <c r="A378" s="6"/>
      <c r="B378" t="s">
        <v>178</v>
      </c>
      <c r="C378" t="s">
        <v>181</v>
      </c>
      <c r="D378" t="s">
        <v>123</v>
      </c>
      <c r="E378" t="s">
        <v>113</v>
      </c>
      <c r="F378" t="s">
        <v>54</v>
      </c>
      <c r="G378" t="s">
        <v>16</v>
      </c>
      <c r="H378" t="s">
        <v>188</v>
      </c>
      <c r="I378" t="s">
        <v>46</v>
      </c>
      <c r="J378" t="s">
        <v>111</v>
      </c>
      <c r="K378" t="s">
        <v>159</v>
      </c>
      <c r="L378" t="s">
        <v>84</v>
      </c>
      <c r="M378" t="s">
        <v>17</v>
      </c>
      <c r="N378" t="s">
        <v>482</v>
      </c>
      <c r="O378" t="s">
        <v>130</v>
      </c>
      <c r="P378" t="s">
        <v>140</v>
      </c>
      <c r="Q378" t="s">
        <v>109</v>
      </c>
      <c r="R378" t="s">
        <v>152</v>
      </c>
    </row>
    <row r="379" spans="1:18" ht="15.75" customHeight="1" x14ac:dyDescent="0.25">
      <c r="A379" s="6">
        <f t="shared" ref="A379:A396" si="22">A380+M379</f>
        <v>14085</v>
      </c>
      <c r="B379" t="s">
        <v>662</v>
      </c>
      <c r="C379" t="s">
        <v>98</v>
      </c>
      <c r="D379" t="s">
        <v>11</v>
      </c>
      <c r="E379" t="s">
        <v>160</v>
      </c>
      <c r="F379" t="s">
        <v>144</v>
      </c>
      <c r="G379" t="s">
        <v>663</v>
      </c>
      <c r="H379" t="s">
        <v>664</v>
      </c>
      <c r="I379" s="1">
        <v>43532.667881944399</v>
      </c>
      <c r="J379" s="1">
        <v>43535.418090277803</v>
      </c>
      <c r="K379" t="s">
        <v>151</v>
      </c>
      <c r="L379" t="s">
        <v>95</v>
      </c>
      <c r="M379" s="2">
        <v>1660</v>
      </c>
      <c r="N379" s="2">
        <f t="shared" ref="N379:N396" si="23">N380+M379</f>
        <v>8075</v>
      </c>
      <c r="O379" t="s">
        <v>405</v>
      </c>
      <c r="P379" t="s">
        <v>165</v>
      </c>
      <c r="Q379" t="s">
        <v>248</v>
      </c>
      <c r="R379">
        <v>6</v>
      </c>
    </row>
    <row r="380" spans="1:18" ht="15.75" customHeight="1" x14ac:dyDescent="0.25">
      <c r="A380" s="6">
        <f t="shared" si="22"/>
        <v>12425</v>
      </c>
      <c r="B380" t="s">
        <v>662</v>
      </c>
      <c r="C380" t="s">
        <v>98</v>
      </c>
      <c r="D380" t="s">
        <v>11</v>
      </c>
      <c r="E380" t="s">
        <v>160</v>
      </c>
      <c r="F380" t="s">
        <v>144</v>
      </c>
      <c r="G380" t="s">
        <v>665</v>
      </c>
      <c r="H380" t="s">
        <v>666</v>
      </c>
      <c r="I380" s="1">
        <v>43528.651076388902</v>
      </c>
      <c r="J380" s="1">
        <v>43531.086018518501</v>
      </c>
      <c r="K380" t="s">
        <v>151</v>
      </c>
      <c r="L380" t="s">
        <v>172</v>
      </c>
      <c r="M380" s="2">
        <v>-1035</v>
      </c>
      <c r="N380" s="2">
        <f t="shared" si="23"/>
        <v>6415</v>
      </c>
      <c r="O380" t="s">
        <v>472</v>
      </c>
      <c r="P380" t="s">
        <v>3</v>
      </c>
      <c r="Q380" t="s">
        <v>474</v>
      </c>
      <c r="R380">
        <v>16</v>
      </c>
    </row>
    <row r="381" spans="1:18" ht="15.75" customHeight="1" x14ac:dyDescent="0.25">
      <c r="A381" s="6">
        <f t="shared" si="22"/>
        <v>13460</v>
      </c>
      <c r="B381" t="s">
        <v>662</v>
      </c>
      <c r="C381" t="s">
        <v>98</v>
      </c>
      <c r="D381" t="s">
        <v>11</v>
      </c>
      <c r="E381" t="s">
        <v>160</v>
      </c>
      <c r="F381" t="s">
        <v>144</v>
      </c>
      <c r="G381" t="s">
        <v>667</v>
      </c>
      <c r="H381" t="s">
        <v>668</v>
      </c>
      <c r="I381" s="1">
        <v>43523.552106481497</v>
      </c>
      <c r="J381" s="1">
        <v>43527.752893518496</v>
      </c>
      <c r="K381" t="s">
        <v>151</v>
      </c>
      <c r="L381" t="s">
        <v>95</v>
      </c>
      <c r="M381" s="2">
        <v>1605</v>
      </c>
      <c r="N381" s="2">
        <f t="shared" si="23"/>
        <v>7450</v>
      </c>
      <c r="O381" t="s">
        <v>669</v>
      </c>
      <c r="P381" t="s">
        <v>83</v>
      </c>
      <c r="Q381" t="s">
        <v>468</v>
      </c>
      <c r="R381">
        <v>15</v>
      </c>
    </row>
    <row r="382" spans="1:18" ht="15.75" customHeight="1" x14ac:dyDescent="0.25">
      <c r="A382" s="6">
        <f t="shared" si="22"/>
        <v>11855</v>
      </c>
      <c r="B382" t="s">
        <v>662</v>
      </c>
      <c r="C382" t="s">
        <v>98</v>
      </c>
      <c r="D382" t="s">
        <v>11</v>
      </c>
      <c r="E382" t="s">
        <v>160</v>
      </c>
      <c r="F382" t="s">
        <v>144</v>
      </c>
      <c r="G382" t="s">
        <v>670</v>
      </c>
      <c r="H382" t="s">
        <v>671</v>
      </c>
      <c r="I382" s="1">
        <v>43511.317395833299</v>
      </c>
      <c r="J382" s="1">
        <v>43520.751805555599</v>
      </c>
      <c r="K382" t="s">
        <v>151</v>
      </c>
      <c r="L382" t="s">
        <v>95</v>
      </c>
      <c r="M382" s="2">
        <v>1635</v>
      </c>
      <c r="N382" s="2">
        <f t="shared" si="23"/>
        <v>5845</v>
      </c>
      <c r="O382" t="s">
        <v>672</v>
      </c>
      <c r="P382" t="s">
        <v>23</v>
      </c>
      <c r="Q382" t="s">
        <v>38</v>
      </c>
      <c r="R382">
        <v>33</v>
      </c>
    </row>
    <row r="383" spans="1:18" ht="15.75" customHeight="1" x14ac:dyDescent="0.25">
      <c r="A383" s="6">
        <f t="shared" si="22"/>
        <v>10220</v>
      </c>
      <c r="B383" t="s">
        <v>662</v>
      </c>
      <c r="C383" t="s">
        <v>98</v>
      </c>
      <c r="D383" t="s">
        <v>11</v>
      </c>
      <c r="E383" t="s">
        <v>160</v>
      </c>
      <c r="F383" t="s">
        <v>144</v>
      </c>
      <c r="G383" t="s">
        <v>673</v>
      </c>
      <c r="H383" t="s">
        <v>440</v>
      </c>
      <c r="I383" s="1">
        <v>43504.606782407398</v>
      </c>
      <c r="J383" s="1">
        <v>43508.418217592603</v>
      </c>
      <c r="K383" t="s">
        <v>151</v>
      </c>
      <c r="L383" t="s">
        <v>95</v>
      </c>
      <c r="M383" s="2">
        <v>1665</v>
      </c>
      <c r="N383" s="2">
        <f t="shared" si="23"/>
        <v>4210</v>
      </c>
      <c r="O383" t="s">
        <v>86</v>
      </c>
      <c r="P383" t="s">
        <v>83</v>
      </c>
      <c r="Q383" t="s">
        <v>67</v>
      </c>
      <c r="R383">
        <v>12</v>
      </c>
    </row>
    <row r="384" spans="1:18" ht="15.75" customHeight="1" x14ac:dyDescent="0.25">
      <c r="A384" s="6">
        <f t="shared" si="22"/>
        <v>8555</v>
      </c>
      <c r="B384" t="s">
        <v>662</v>
      </c>
      <c r="C384" t="s">
        <v>98</v>
      </c>
      <c r="D384" t="s">
        <v>11</v>
      </c>
      <c r="E384" t="s">
        <v>160</v>
      </c>
      <c r="F384" t="s">
        <v>144</v>
      </c>
      <c r="G384" t="s">
        <v>674</v>
      </c>
      <c r="H384" t="s">
        <v>675</v>
      </c>
      <c r="I384" s="1">
        <v>43494.750011574099</v>
      </c>
      <c r="J384" s="1">
        <v>43495.586180555598</v>
      </c>
      <c r="K384" t="s">
        <v>151</v>
      </c>
      <c r="L384" t="s">
        <v>95</v>
      </c>
      <c r="M384" s="2">
        <v>1660</v>
      </c>
      <c r="N384" s="2">
        <f t="shared" si="23"/>
        <v>2545</v>
      </c>
      <c r="O384" t="s">
        <v>542</v>
      </c>
      <c r="P384" t="s">
        <v>83</v>
      </c>
      <c r="Q384" t="s">
        <v>101</v>
      </c>
      <c r="R384">
        <v>6</v>
      </c>
    </row>
    <row r="385" spans="1:20" ht="15.75" customHeight="1" x14ac:dyDescent="0.25">
      <c r="A385" s="6">
        <f t="shared" si="22"/>
        <v>6895</v>
      </c>
      <c r="B385" t="s">
        <v>662</v>
      </c>
      <c r="C385" t="s">
        <v>98</v>
      </c>
      <c r="D385" t="s">
        <v>11</v>
      </c>
      <c r="E385" t="s">
        <v>160</v>
      </c>
      <c r="F385" t="s">
        <v>144</v>
      </c>
      <c r="G385" t="s">
        <v>676</v>
      </c>
      <c r="H385" t="s">
        <v>677</v>
      </c>
      <c r="I385" s="1">
        <v>43488.837175925903</v>
      </c>
      <c r="J385" s="1">
        <v>43490.417384259301</v>
      </c>
      <c r="K385" t="s">
        <v>151</v>
      </c>
      <c r="L385" t="s">
        <v>95</v>
      </c>
      <c r="M385" s="2">
        <v>1665</v>
      </c>
      <c r="N385" s="2">
        <f t="shared" si="23"/>
        <v>885</v>
      </c>
      <c r="O385" t="s">
        <v>399</v>
      </c>
      <c r="P385" t="s">
        <v>163</v>
      </c>
      <c r="Q385" t="s">
        <v>138</v>
      </c>
      <c r="R385">
        <v>11</v>
      </c>
    </row>
    <row r="386" spans="1:20" ht="15.75" customHeight="1" x14ac:dyDescent="0.25">
      <c r="A386" s="6">
        <f t="shared" si="22"/>
        <v>5230</v>
      </c>
      <c r="B386" t="s">
        <v>662</v>
      </c>
      <c r="C386" t="s">
        <v>98</v>
      </c>
      <c r="D386" t="s">
        <v>11</v>
      </c>
      <c r="E386" t="s">
        <v>160</v>
      </c>
      <c r="F386" t="s">
        <v>144</v>
      </c>
      <c r="G386" t="s">
        <v>678</v>
      </c>
      <c r="H386" t="s">
        <v>679</v>
      </c>
      <c r="I386" s="1">
        <v>43488.399363425902</v>
      </c>
      <c r="J386" s="1">
        <v>43488.476863425902</v>
      </c>
      <c r="K386" t="s">
        <v>151</v>
      </c>
      <c r="L386" t="s">
        <v>172</v>
      </c>
      <c r="M386" s="2">
        <v>-1375</v>
      </c>
      <c r="N386" s="2">
        <f t="shared" si="23"/>
        <v>-780</v>
      </c>
      <c r="O386" t="s">
        <v>680</v>
      </c>
      <c r="P386" t="s">
        <v>475</v>
      </c>
      <c r="Q386" t="s">
        <v>458</v>
      </c>
      <c r="R386">
        <v>2</v>
      </c>
    </row>
    <row r="387" spans="1:20" ht="15.75" customHeight="1" x14ac:dyDescent="0.25">
      <c r="A387" s="6">
        <f t="shared" si="22"/>
        <v>6605</v>
      </c>
      <c r="B387" t="s">
        <v>662</v>
      </c>
      <c r="C387" t="s">
        <v>98</v>
      </c>
      <c r="D387" t="s">
        <v>11</v>
      </c>
      <c r="E387" t="s">
        <v>160</v>
      </c>
      <c r="F387" t="s">
        <v>144</v>
      </c>
      <c r="G387" t="s">
        <v>681</v>
      </c>
      <c r="H387" t="s">
        <v>682</v>
      </c>
      <c r="I387" s="1">
        <v>43475.452615740702</v>
      </c>
      <c r="J387" s="1">
        <v>43480.501157407401</v>
      </c>
      <c r="K387" t="s">
        <v>151</v>
      </c>
      <c r="L387" t="s">
        <v>95</v>
      </c>
      <c r="M387" s="2">
        <v>1660</v>
      </c>
      <c r="N387" s="2">
        <f t="shared" si="23"/>
        <v>595</v>
      </c>
      <c r="O387" t="s">
        <v>389</v>
      </c>
      <c r="P387" t="s">
        <v>165</v>
      </c>
      <c r="Q387" t="s">
        <v>248</v>
      </c>
      <c r="R387">
        <v>15</v>
      </c>
    </row>
    <row r="388" spans="1:20" ht="15.75" customHeight="1" x14ac:dyDescent="0.25">
      <c r="A388" s="6">
        <f t="shared" si="22"/>
        <v>4945</v>
      </c>
      <c r="B388" t="s">
        <v>662</v>
      </c>
      <c r="C388" t="s">
        <v>98</v>
      </c>
      <c r="D388" t="s">
        <v>11</v>
      </c>
      <c r="E388" t="s">
        <v>160</v>
      </c>
      <c r="F388" t="s">
        <v>144</v>
      </c>
      <c r="G388" t="s">
        <v>683</v>
      </c>
      <c r="H388" t="s">
        <v>684</v>
      </c>
      <c r="I388" s="1">
        <v>43460.469733796301</v>
      </c>
      <c r="J388" s="1">
        <v>43460.504976851902</v>
      </c>
      <c r="K388" t="s">
        <v>151</v>
      </c>
      <c r="L388" t="s">
        <v>95</v>
      </c>
      <c r="M388" s="2">
        <v>1665</v>
      </c>
      <c r="N388" s="2">
        <f t="shared" si="23"/>
        <v>-1065</v>
      </c>
      <c r="O388" t="s">
        <v>685</v>
      </c>
      <c r="P388" t="s">
        <v>165</v>
      </c>
      <c r="Q388" t="s">
        <v>101</v>
      </c>
      <c r="R388">
        <v>1</v>
      </c>
    </row>
    <row r="389" spans="1:20" ht="15.75" customHeight="1" x14ac:dyDescent="0.25">
      <c r="A389" s="6">
        <f t="shared" si="22"/>
        <v>3280</v>
      </c>
      <c r="B389" t="s">
        <v>662</v>
      </c>
      <c r="C389" t="s">
        <v>98</v>
      </c>
      <c r="D389" t="s">
        <v>11</v>
      </c>
      <c r="E389" t="s">
        <v>160</v>
      </c>
      <c r="F389" t="s">
        <v>144</v>
      </c>
      <c r="G389" t="s">
        <v>686</v>
      </c>
      <c r="H389" t="s">
        <v>687</v>
      </c>
      <c r="I389" s="1">
        <v>43459.762627314798</v>
      </c>
      <c r="J389" s="1">
        <v>43460.387164351901</v>
      </c>
      <c r="K389" t="s">
        <v>151</v>
      </c>
      <c r="L389" t="s">
        <v>95</v>
      </c>
      <c r="M389" s="2">
        <v>1660</v>
      </c>
      <c r="N389" s="2">
        <f t="shared" si="23"/>
        <v>-2730</v>
      </c>
      <c r="O389" t="s">
        <v>210</v>
      </c>
      <c r="P389" t="s">
        <v>165</v>
      </c>
      <c r="Q389" t="s">
        <v>248</v>
      </c>
      <c r="R389">
        <v>4</v>
      </c>
    </row>
    <row r="390" spans="1:20" ht="15.75" customHeight="1" x14ac:dyDescent="0.25">
      <c r="A390" s="6">
        <f t="shared" si="22"/>
        <v>1620</v>
      </c>
      <c r="B390" t="s">
        <v>662</v>
      </c>
      <c r="C390" t="s">
        <v>98</v>
      </c>
      <c r="D390" t="s">
        <v>11</v>
      </c>
      <c r="E390" t="s">
        <v>160</v>
      </c>
      <c r="F390" t="s">
        <v>144</v>
      </c>
      <c r="G390" t="s">
        <v>688</v>
      </c>
      <c r="H390" t="s">
        <v>689</v>
      </c>
      <c r="I390" s="1">
        <v>43458.435462963003</v>
      </c>
      <c r="J390" s="1">
        <v>43458.446157407401</v>
      </c>
      <c r="K390" t="s">
        <v>151</v>
      </c>
      <c r="L390" t="s">
        <v>95</v>
      </c>
      <c r="M390" s="2">
        <v>1635</v>
      </c>
      <c r="N390" s="2">
        <f t="shared" si="23"/>
        <v>-4390</v>
      </c>
      <c r="O390" t="s">
        <v>690</v>
      </c>
      <c r="P390" t="s">
        <v>83</v>
      </c>
      <c r="Q390" t="s">
        <v>268</v>
      </c>
      <c r="R390">
        <v>1</v>
      </c>
    </row>
    <row r="391" spans="1:20" ht="15.75" customHeight="1" x14ac:dyDescent="0.25">
      <c r="A391" s="6">
        <f t="shared" si="22"/>
        <v>-15</v>
      </c>
      <c r="B391" t="s">
        <v>662</v>
      </c>
      <c r="C391" t="s">
        <v>98</v>
      </c>
      <c r="D391" t="s">
        <v>11</v>
      </c>
      <c r="E391" t="s">
        <v>160</v>
      </c>
      <c r="F391" t="s">
        <v>144</v>
      </c>
      <c r="G391" t="s">
        <v>691</v>
      </c>
      <c r="H391" t="s">
        <v>692</v>
      </c>
      <c r="I391" s="1">
        <v>43458.000011574099</v>
      </c>
      <c r="J391" s="1">
        <v>43458.2957060185</v>
      </c>
      <c r="K391" t="s">
        <v>151</v>
      </c>
      <c r="L391" t="s">
        <v>172</v>
      </c>
      <c r="M391" s="2">
        <v>-810</v>
      </c>
      <c r="N391" s="2">
        <f t="shared" si="23"/>
        <v>-6025</v>
      </c>
      <c r="O391" t="s">
        <v>693</v>
      </c>
      <c r="P391" t="s">
        <v>694</v>
      </c>
      <c r="Q391" t="s">
        <v>304</v>
      </c>
      <c r="R391">
        <v>3</v>
      </c>
    </row>
    <row r="392" spans="1:20" ht="15.75" customHeight="1" x14ac:dyDescent="0.25">
      <c r="A392" s="6">
        <f t="shared" si="22"/>
        <v>795</v>
      </c>
      <c r="B392" t="s">
        <v>662</v>
      </c>
      <c r="C392" t="s">
        <v>98</v>
      </c>
      <c r="D392" t="s">
        <v>11</v>
      </c>
      <c r="E392" t="s">
        <v>160</v>
      </c>
      <c r="F392" t="s">
        <v>144</v>
      </c>
      <c r="G392" t="s">
        <v>695</v>
      </c>
      <c r="H392" t="s">
        <v>696</v>
      </c>
      <c r="I392" s="1">
        <v>43455.426296296297</v>
      </c>
      <c r="J392" s="1">
        <v>43455.463761574101</v>
      </c>
      <c r="K392" t="s">
        <v>151</v>
      </c>
      <c r="L392" t="s">
        <v>172</v>
      </c>
      <c r="M392" s="2">
        <v>-1675</v>
      </c>
      <c r="N392" s="2">
        <f t="shared" si="23"/>
        <v>-5215</v>
      </c>
      <c r="O392" t="s">
        <v>68</v>
      </c>
      <c r="P392" t="s">
        <v>697</v>
      </c>
      <c r="Q392" t="s">
        <v>50</v>
      </c>
      <c r="R392">
        <v>1</v>
      </c>
    </row>
    <row r="393" spans="1:20" ht="15.75" customHeight="1" x14ac:dyDescent="0.25">
      <c r="A393" s="6">
        <f t="shared" si="22"/>
        <v>2470</v>
      </c>
      <c r="B393" t="s">
        <v>662</v>
      </c>
      <c r="C393" t="s">
        <v>98</v>
      </c>
      <c r="D393" t="s">
        <v>11</v>
      </c>
      <c r="E393" t="s">
        <v>160</v>
      </c>
      <c r="F393" t="s">
        <v>144</v>
      </c>
      <c r="G393" t="s">
        <v>698</v>
      </c>
      <c r="H393" t="s">
        <v>699</v>
      </c>
      <c r="I393" s="1">
        <v>43454.750011574099</v>
      </c>
      <c r="J393" s="1">
        <v>43455.412696759297</v>
      </c>
      <c r="K393" t="s">
        <v>151</v>
      </c>
      <c r="L393" t="s">
        <v>172</v>
      </c>
      <c r="M393" s="2">
        <v>-1195</v>
      </c>
      <c r="N393" s="2">
        <f t="shared" si="23"/>
        <v>-3540</v>
      </c>
      <c r="O393" t="s">
        <v>27</v>
      </c>
      <c r="P393" t="s">
        <v>295</v>
      </c>
      <c r="Q393" t="s">
        <v>700</v>
      </c>
      <c r="R393">
        <v>4</v>
      </c>
    </row>
    <row r="394" spans="1:20" ht="15.75" customHeight="1" x14ac:dyDescent="0.25">
      <c r="A394" s="6">
        <f t="shared" si="22"/>
        <v>3665</v>
      </c>
      <c r="B394" t="s">
        <v>662</v>
      </c>
      <c r="C394" t="s">
        <v>98</v>
      </c>
      <c r="D394" t="s">
        <v>11</v>
      </c>
      <c r="E394" t="s">
        <v>160</v>
      </c>
      <c r="F394" t="s">
        <v>144</v>
      </c>
      <c r="G394" t="s">
        <v>701</v>
      </c>
      <c r="H394" t="s">
        <v>702</v>
      </c>
      <c r="I394" s="1">
        <v>43454.603703703702</v>
      </c>
      <c r="J394" s="1">
        <v>43454.677048611098</v>
      </c>
      <c r="K394" t="s">
        <v>151</v>
      </c>
      <c r="L394" t="s">
        <v>95</v>
      </c>
      <c r="M394" s="2">
        <v>1665</v>
      </c>
      <c r="N394" s="2">
        <f t="shared" si="23"/>
        <v>-2345</v>
      </c>
      <c r="O394" t="s">
        <v>703</v>
      </c>
      <c r="P394" t="s">
        <v>165</v>
      </c>
      <c r="Q394" t="s">
        <v>101</v>
      </c>
      <c r="R394">
        <v>1</v>
      </c>
    </row>
    <row r="395" spans="1:20" ht="15.75" customHeight="1" x14ac:dyDescent="0.25">
      <c r="A395" s="6">
        <f t="shared" si="22"/>
        <v>2000</v>
      </c>
      <c r="B395" t="s">
        <v>662</v>
      </c>
      <c r="C395" t="s">
        <v>98</v>
      </c>
      <c r="D395" t="s">
        <v>11</v>
      </c>
      <c r="E395" t="s">
        <v>160</v>
      </c>
      <c r="F395" t="s">
        <v>144</v>
      </c>
      <c r="G395" t="s">
        <v>704</v>
      </c>
      <c r="H395" t="s">
        <v>705</v>
      </c>
      <c r="I395" s="1">
        <v>43454.218993055598</v>
      </c>
      <c r="J395" s="1">
        <v>43454.478055555599</v>
      </c>
      <c r="K395" t="s">
        <v>151</v>
      </c>
      <c r="L395" t="s">
        <v>172</v>
      </c>
      <c r="M395" s="2">
        <v>-1640</v>
      </c>
      <c r="N395" s="2">
        <f t="shared" si="23"/>
        <v>-4010</v>
      </c>
      <c r="O395" t="s">
        <v>26</v>
      </c>
      <c r="P395" t="s">
        <v>229</v>
      </c>
      <c r="Q395" t="s">
        <v>706</v>
      </c>
      <c r="R395">
        <v>3</v>
      </c>
    </row>
    <row r="396" spans="1:20" ht="15.75" customHeight="1" x14ac:dyDescent="0.25">
      <c r="A396" s="6">
        <f t="shared" si="22"/>
        <v>3640</v>
      </c>
      <c r="B396" t="s">
        <v>662</v>
      </c>
      <c r="C396" t="s">
        <v>98</v>
      </c>
      <c r="D396" t="s">
        <v>11</v>
      </c>
      <c r="E396" t="s">
        <v>160</v>
      </c>
      <c r="F396" t="s">
        <v>144</v>
      </c>
      <c r="G396" t="s">
        <v>707</v>
      </c>
      <c r="H396" t="s">
        <v>708</v>
      </c>
      <c r="I396" s="1">
        <v>43452.6565625</v>
      </c>
      <c r="J396" s="1">
        <v>43454.000011574099</v>
      </c>
      <c r="K396" t="s">
        <v>151</v>
      </c>
      <c r="L396" t="s">
        <v>172</v>
      </c>
      <c r="M396" s="2">
        <v>-1900</v>
      </c>
      <c r="N396" s="2">
        <f t="shared" si="23"/>
        <v>-2370</v>
      </c>
      <c r="O396" t="s">
        <v>709</v>
      </c>
      <c r="P396" t="s">
        <v>710</v>
      </c>
      <c r="Q396" t="s">
        <v>711</v>
      </c>
      <c r="R396">
        <v>4</v>
      </c>
      <c r="T396" t="s">
        <v>850</v>
      </c>
    </row>
    <row r="397" spans="1:20" ht="15.75" customHeight="1" x14ac:dyDescent="0.25">
      <c r="A397" s="6">
        <f t="shared" ref="A397:A436" si="24">A398+M397</f>
        <v>5540</v>
      </c>
      <c r="B397" t="s">
        <v>662</v>
      </c>
      <c r="C397" t="s">
        <v>98</v>
      </c>
      <c r="D397" t="s">
        <v>11</v>
      </c>
      <c r="E397" t="s">
        <v>160</v>
      </c>
      <c r="F397" t="s">
        <v>144</v>
      </c>
      <c r="G397" t="s">
        <v>712</v>
      </c>
      <c r="H397" t="s">
        <v>713</v>
      </c>
      <c r="I397" s="1">
        <v>43451.750011574099</v>
      </c>
      <c r="J397" s="1">
        <v>43452.538275462997</v>
      </c>
      <c r="K397" t="s">
        <v>151</v>
      </c>
      <c r="L397" t="s">
        <v>95</v>
      </c>
      <c r="M397" s="2">
        <v>1645</v>
      </c>
      <c r="N397" s="2">
        <f>N398+M397</f>
        <v>-470</v>
      </c>
      <c r="O397" t="s">
        <v>73</v>
      </c>
      <c r="P397" t="s">
        <v>68</v>
      </c>
      <c r="Q397" t="s">
        <v>180</v>
      </c>
      <c r="R397">
        <v>5</v>
      </c>
    </row>
    <row r="398" spans="1:20" ht="15.75" customHeight="1" x14ac:dyDescent="0.25">
      <c r="A398" s="6">
        <f>A400+M398</f>
        <v>3895</v>
      </c>
      <c r="B398" t="s">
        <v>662</v>
      </c>
      <c r="C398" t="s">
        <v>98</v>
      </c>
      <c r="D398" t="s">
        <v>11</v>
      </c>
      <c r="E398" t="s">
        <v>160</v>
      </c>
      <c r="F398" t="s">
        <v>144</v>
      </c>
      <c r="G398" t="s">
        <v>714</v>
      </c>
      <c r="H398" t="s">
        <v>715</v>
      </c>
      <c r="I398" s="1">
        <v>43451.426921296297</v>
      </c>
      <c r="J398" s="1">
        <v>43451.621064814797</v>
      </c>
      <c r="K398" t="s">
        <v>151</v>
      </c>
      <c r="L398" t="s">
        <v>172</v>
      </c>
      <c r="M398" s="2">
        <v>-2115</v>
      </c>
      <c r="N398" s="2">
        <f>M398</f>
        <v>-2115</v>
      </c>
      <c r="O398" t="s">
        <v>150</v>
      </c>
      <c r="P398" t="s">
        <v>716</v>
      </c>
      <c r="Q398" t="s">
        <v>717</v>
      </c>
      <c r="R398">
        <v>2</v>
      </c>
    </row>
    <row r="399" spans="1:20" ht="20.25" customHeight="1" x14ac:dyDescent="0.25">
      <c r="A399" s="6"/>
      <c r="B399" t="s">
        <v>178</v>
      </c>
      <c r="C399" t="s">
        <v>181</v>
      </c>
      <c r="D399" t="s">
        <v>123</v>
      </c>
      <c r="E399" t="s">
        <v>113</v>
      </c>
      <c r="F399" t="s">
        <v>54</v>
      </c>
      <c r="G399" t="s">
        <v>16</v>
      </c>
      <c r="H399" t="s">
        <v>188</v>
      </c>
      <c r="I399" t="s">
        <v>46</v>
      </c>
      <c r="J399" t="s">
        <v>111</v>
      </c>
      <c r="K399" t="s">
        <v>159</v>
      </c>
      <c r="L399" t="s">
        <v>84</v>
      </c>
      <c r="M399" t="s">
        <v>17</v>
      </c>
      <c r="N399" t="s">
        <v>482</v>
      </c>
      <c r="O399" t="s">
        <v>130</v>
      </c>
      <c r="P399" t="s">
        <v>140</v>
      </c>
      <c r="Q399" t="s">
        <v>109</v>
      </c>
      <c r="R399" t="s">
        <v>152</v>
      </c>
    </row>
    <row r="400" spans="1:20" ht="15.75" customHeight="1" x14ac:dyDescent="0.25">
      <c r="A400" s="6">
        <f t="shared" si="24"/>
        <v>6010</v>
      </c>
      <c r="B400" t="s">
        <v>720</v>
      </c>
      <c r="C400" t="s">
        <v>98</v>
      </c>
      <c r="D400" t="s">
        <v>11</v>
      </c>
      <c r="E400" t="s">
        <v>160</v>
      </c>
      <c r="F400" t="s">
        <v>144</v>
      </c>
      <c r="G400" t="s">
        <v>721</v>
      </c>
      <c r="H400" t="s">
        <v>722</v>
      </c>
      <c r="I400" s="1">
        <v>43445.604513888902</v>
      </c>
      <c r="J400" s="1">
        <v>43447.000023148103</v>
      </c>
      <c r="K400" t="s">
        <v>151</v>
      </c>
      <c r="L400" t="s">
        <v>95</v>
      </c>
      <c r="M400" s="2">
        <v>1850</v>
      </c>
      <c r="N400" s="2">
        <f t="shared" ref="N400:N426" si="25">N401+M400</f>
        <v>6010</v>
      </c>
      <c r="O400" t="s">
        <v>723</v>
      </c>
      <c r="P400" t="s">
        <v>474</v>
      </c>
      <c r="Q400" t="s">
        <v>67</v>
      </c>
      <c r="R400">
        <v>4</v>
      </c>
    </row>
    <row r="401" spans="1:18" ht="15.75" customHeight="1" x14ac:dyDescent="0.25">
      <c r="A401" s="6">
        <f t="shared" si="24"/>
        <v>4160</v>
      </c>
      <c r="B401" t="s">
        <v>720</v>
      </c>
      <c r="C401" t="s">
        <v>98</v>
      </c>
      <c r="D401" t="s">
        <v>11</v>
      </c>
      <c r="E401" t="s">
        <v>160</v>
      </c>
      <c r="F401" t="s">
        <v>144</v>
      </c>
      <c r="G401" t="s">
        <v>724</v>
      </c>
      <c r="H401" t="s">
        <v>725</v>
      </c>
      <c r="I401" s="1">
        <v>43445.214201388902</v>
      </c>
      <c r="J401" s="1">
        <v>43445.363518518498</v>
      </c>
      <c r="K401" t="s">
        <v>151</v>
      </c>
      <c r="L401" t="s">
        <v>95</v>
      </c>
      <c r="M401" s="2">
        <v>1655</v>
      </c>
      <c r="N401" s="2">
        <f t="shared" si="25"/>
        <v>4160</v>
      </c>
      <c r="O401" t="s">
        <v>38</v>
      </c>
      <c r="P401" t="s">
        <v>165</v>
      </c>
      <c r="Q401" t="s">
        <v>138</v>
      </c>
      <c r="R401">
        <v>2</v>
      </c>
    </row>
    <row r="402" spans="1:18" ht="15.75" customHeight="1" x14ac:dyDescent="0.25">
      <c r="A402" s="6">
        <f t="shared" si="24"/>
        <v>2505</v>
      </c>
      <c r="B402" t="s">
        <v>720</v>
      </c>
      <c r="C402" t="s">
        <v>98</v>
      </c>
      <c r="D402" t="s">
        <v>11</v>
      </c>
      <c r="E402" t="s">
        <v>160</v>
      </c>
      <c r="F402" t="s">
        <v>144</v>
      </c>
      <c r="G402" t="s">
        <v>726</v>
      </c>
      <c r="H402" t="s">
        <v>727</v>
      </c>
      <c r="I402" s="1">
        <v>43444.341736111099</v>
      </c>
      <c r="J402" s="1">
        <v>43444.460023148102</v>
      </c>
      <c r="K402" t="s">
        <v>151</v>
      </c>
      <c r="L402" t="s">
        <v>172</v>
      </c>
      <c r="M402" s="2">
        <v>-1845</v>
      </c>
      <c r="N402" s="2">
        <f t="shared" si="25"/>
        <v>2505</v>
      </c>
      <c r="O402" t="s">
        <v>728</v>
      </c>
      <c r="P402" t="s">
        <v>79</v>
      </c>
      <c r="Q402" t="s">
        <v>729</v>
      </c>
      <c r="R402">
        <v>2</v>
      </c>
    </row>
    <row r="403" spans="1:18" ht="15.75" customHeight="1" x14ac:dyDescent="0.25">
      <c r="A403" s="6">
        <f t="shared" si="24"/>
        <v>4350</v>
      </c>
      <c r="B403" t="s">
        <v>720</v>
      </c>
      <c r="C403" t="s">
        <v>98</v>
      </c>
      <c r="D403" t="s">
        <v>11</v>
      </c>
      <c r="E403" t="s">
        <v>160</v>
      </c>
      <c r="F403" t="s">
        <v>144</v>
      </c>
      <c r="G403" t="s">
        <v>730</v>
      </c>
      <c r="H403" t="s">
        <v>731</v>
      </c>
      <c r="I403" s="1">
        <v>43441.65</v>
      </c>
      <c r="J403" s="1">
        <v>43443.782812500001</v>
      </c>
      <c r="K403" t="s">
        <v>151</v>
      </c>
      <c r="L403" t="s">
        <v>172</v>
      </c>
      <c r="M403" s="2">
        <v>-2060</v>
      </c>
      <c r="N403" s="2">
        <f t="shared" si="25"/>
        <v>4350</v>
      </c>
      <c r="O403" t="s">
        <v>459</v>
      </c>
      <c r="P403" t="s">
        <v>248</v>
      </c>
      <c r="Q403" t="s">
        <v>200</v>
      </c>
      <c r="R403">
        <v>2</v>
      </c>
    </row>
    <row r="404" spans="1:18" ht="15.75" customHeight="1" x14ac:dyDescent="0.25">
      <c r="A404" s="6">
        <f t="shared" si="24"/>
        <v>6410</v>
      </c>
      <c r="B404" t="s">
        <v>720</v>
      </c>
      <c r="C404" t="s">
        <v>98</v>
      </c>
      <c r="D404" t="s">
        <v>11</v>
      </c>
      <c r="E404" t="s">
        <v>160</v>
      </c>
      <c r="F404" t="s">
        <v>144</v>
      </c>
      <c r="G404" t="s">
        <v>732</v>
      </c>
      <c r="H404" t="s">
        <v>733</v>
      </c>
      <c r="I404" s="1">
        <v>43440.583344907398</v>
      </c>
      <c r="J404" s="1">
        <v>43441.4692476852</v>
      </c>
      <c r="K404" t="s">
        <v>151</v>
      </c>
      <c r="L404" t="s">
        <v>172</v>
      </c>
      <c r="M404" s="2">
        <v>-1855</v>
      </c>
      <c r="N404" s="2">
        <f t="shared" si="25"/>
        <v>6410</v>
      </c>
      <c r="O404" t="s">
        <v>230</v>
      </c>
      <c r="P404" t="s">
        <v>734</v>
      </c>
      <c r="Q404" t="s">
        <v>594</v>
      </c>
      <c r="R404">
        <v>6</v>
      </c>
    </row>
    <row r="405" spans="1:18" ht="15.75" customHeight="1" x14ac:dyDescent="0.25">
      <c r="A405" s="6">
        <f t="shared" si="24"/>
        <v>8265</v>
      </c>
      <c r="B405" t="s">
        <v>720</v>
      </c>
      <c r="C405" t="s">
        <v>98</v>
      </c>
      <c r="D405" t="s">
        <v>11</v>
      </c>
      <c r="E405" t="s">
        <v>160</v>
      </c>
      <c r="F405" t="s">
        <v>144</v>
      </c>
      <c r="G405" t="s">
        <v>735</v>
      </c>
      <c r="H405" t="s">
        <v>736</v>
      </c>
      <c r="I405" s="1">
        <v>43440.344409722202</v>
      </c>
      <c r="J405" s="1">
        <v>43440.5223148148</v>
      </c>
      <c r="K405" t="s">
        <v>151</v>
      </c>
      <c r="L405" t="s">
        <v>95</v>
      </c>
      <c r="M405" s="2">
        <v>1665</v>
      </c>
      <c r="N405" s="2">
        <f t="shared" si="25"/>
        <v>8265</v>
      </c>
      <c r="O405" t="s">
        <v>563</v>
      </c>
      <c r="P405" t="s">
        <v>68</v>
      </c>
      <c r="Q405" t="s">
        <v>6</v>
      </c>
      <c r="R405">
        <v>2</v>
      </c>
    </row>
    <row r="406" spans="1:18" ht="15.75" customHeight="1" x14ac:dyDescent="0.25">
      <c r="A406" s="6">
        <f t="shared" si="24"/>
        <v>6600</v>
      </c>
      <c r="B406" t="s">
        <v>720</v>
      </c>
      <c r="C406" t="s">
        <v>98</v>
      </c>
      <c r="D406" t="s">
        <v>11</v>
      </c>
      <c r="E406" t="s">
        <v>160</v>
      </c>
      <c r="F406" t="s">
        <v>144</v>
      </c>
      <c r="G406" t="s">
        <v>737</v>
      </c>
      <c r="H406" t="s">
        <v>738</v>
      </c>
      <c r="I406" s="1">
        <v>43439.152291666702</v>
      </c>
      <c r="J406" s="1">
        <v>43439.750335648103</v>
      </c>
      <c r="K406" t="s">
        <v>151</v>
      </c>
      <c r="L406" t="s">
        <v>172</v>
      </c>
      <c r="M406" s="2">
        <v>-1110</v>
      </c>
      <c r="N406" s="2">
        <f t="shared" si="25"/>
        <v>6600</v>
      </c>
      <c r="O406" t="s">
        <v>739</v>
      </c>
      <c r="P406" t="s">
        <v>719</v>
      </c>
      <c r="Q406" t="s">
        <v>254</v>
      </c>
      <c r="R406">
        <v>3</v>
      </c>
    </row>
    <row r="407" spans="1:18" ht="15.75" customHeight="1" x14ac:dyDescent="0.25">
      <c r="A407" s="6">
        <f t="shared" si="24"/>
        <v>7710</v>
      </c>
      <c r="B407" t="s">
        <v>720</v>
      </c>
      <c r="C407" t="s">
        <v>98</v>
      </c>
      <c r="D407" t="s">
        <v>11</v>
      </c>
      <c r="E407" t="s">
        <v>160</v>
      </c>
      <c r="F407" t="s">
        <v>144</v>
      </c>
      <c r="G407" t="s">
        <v>740</v>
      </c>
      <c r="H407" t="s">
        <v>741</v>
      </c>
      <c r="I407" s="1">
        <v>43438.590115740699</v>
      </c>
      <c r="J407" s="1">
        <v>43438.663275462997</v>
      </c>
      <c r="K407" t="s">
        <v>151</v>
      </c>
      <c r="L407" t="s">
        <v>172</v>
      </c>
      <c r="M407" s="2">
        <v>-1665</v>
      </c>
      <c r="N407" s="2">
        <f t="shared" si="25"/>
        <v>7710</v>
      </c>
      <c r="O407" t="s">
        <v>8</v>
      </c>
      <c r="P407" t="s">
        <v>375</v>
      </c>
      <c r="Q407" t="s">
        <v>259</v>
      </c>
      <c r="R407">
        <v>1</v>
      </c>
    </row>
    <row r="408" spans="1:18" ht="15.75" customHeight="1" x14ac:dyDescent="0.25">
      <c r="A408" s="6">
        <f t="shared" si="24"/>
        <v>9375</v>
      </c>
      <c r="B408" t="s">
        <v>720</v>
      </c>
      <c r="C408" t="s">
        <v>98</v>
      </c>
      <c r="D408" t="s">
        <v>11</v>
      </c>
      <c r="E408" t="s">
        <v>160</v>
      </c>
      <c r="F408" t="s">
        <v>144</v>
      </c>
      <c r="G408" t="s">
        <v>742</v>
      </c>
      <c r="H408" t="s">
        <v>743</v>
      </c>
      <c r="I408" s="1">
        <v>43430.250023148103</v>
      </c>
      <c r="J408" s="1">
        <v>43431.750011574099</v>
      </c>
      <c r="K408" t="s">
        <v>151</v>
      </c>
      <c r="L408" t="s">
        <v>95</v>
      </c>
      <c r="M408" s="2">
        <v>1630</v>
      </c>
      <c r="N408" s="2">
        <f t="shared" si="25"/>
        <v>9375</v>
      </c>
      <c r="O408" t="s">
        <v>744</v>
      </c>
      <c r="P408" t="s">
        <v>538</v>
      </c>
      <c r="Q408" t="s">
        <v>590</v>
      </c>
      <c r="R408">
        <v>10</v>
      </c>
    </row>
    <row r="409" spans="1:18" ht="15.75" customHeight="1" x14ac:dyDescent="0.25">
      <c r="A409" s="6">
        <f t="shared" si="24"/>
        <v>7745</v>
      </c>
      <c r="B409" t="s">
        <v>720</v>
      </c>
      <c r="C409" t="s">
        <v>98</v>
      </c>
      <c r="D409" t="s">
        <v>11</v>
      </c>
      <c r="E409" t="s">
        <v>160</v>
      </c>
      <c r="F409" t="s">
        <v>144</v>
      </c>
      <c r="G409" t="s">
        <v>745</v>
      </c>
      <c r="H409" t="s">
        <v>746</v>
      </c>
      <c r="I409" s="1">
        <v>43427.397592592599</v>
      </c>
      <c r="J409" s="1">
        <v>43430.152951388904</v>
      </c>
      <c r="K409" t="s">
        <v>151</v>
      </c>
      <c r="L409" t="s">
        <v>95</v>
      </c>
      <c r="M409" s="2">
        <v>1660</v>
      </c>
      <c r="N409" s="2">
        <f t="shared" si="25"/>
        <v>7745</v>
      </c>
      <c r="O409" t="s">
        <v>747</v>
      </c>
      <c r="P409" t="s">
        <v>68</v>
      </c>
      <c r="Q409" t="s">
        <v>127</v>
      </c>
      <c r="R409">
        <v>5</v>
      </c>
    </row>
    <row r="410" spans="1:18" ht="15.75" customHeight="1" x14ac:dyDescent="0.25">
      <c r="A410" s="6">
        <f t="shared" si="24"/>
        <v>6085</v>
      </c>
      <c r="B410" t="s">
        <v>720</v>
      </c>
      <c r="C410" t="s">
        <v>98</v>
      </c>
      <c r="D410" t="s">
        <v>11</v>
      </c>
      <c r="E410" t="s">
        <v>160</v>
      </c>
      <c r="F410" t="s">
        <v>144</v>
      </c>
      <c r="G410" t="s">
        <v>748</v>
      </c>
      <c r="H410" t="s">
        <v>749</v>
      </c>
      <c r="I410" s="1">
        <v>43425.418807870403</v>
      </c>
      <c r="J410" s="1">
        <v>43425.925092592603</v>
      </c>
      <c r="K410" t="s">
        <v>151</v>
      </c>
      <c r="L410" t="s">
        <v>172</v>
      </c>
      <c r="M410" s="2">
        <v>-1485</v>
      </c>
      <c r="N410" s="2">
        <f t="shared" si="25"/>
        <v>6085</v>
      </c>
      <c r="O410" t="s">
        <v>750</v>
      </c>
      <c r="P410" t="s">
        <v>719</v>
      </c>
      <c r="Q410" t="s">
        <v>412</v>
      </c>
      <c r="R410">
        <v>4</v>
      </c>
    </row>
    <row r="411" spans="1:18" ht="15.75" customHeight="1" x14ac:dyDescent="0.25">
      <c r="A411" s="6">
        <f t="shared" si="24"/>
        <v>7570</v>
      </c>
      <c r="B411" t="s">
        <v>720</v>
      </c>
      <c r="C411" t="s">
        <v>98</v>
      </c>
      <c r="D411" t="s">
        <v>11</v>
      </c>
      <c r="E411" t="s">
        <v>160</v>
      </c>
      <c r="F411" t="s">
        <v>144</v>
      </c>
      <c r="G411" t="s">
        <v>751</v>
      </c>
      <c r="H411" t="s">
        <v>752</v>
      </c>
      <c r="I411" s="1">
        <v>43424.402523148201</v>
      </c>
      <c r="J411" s="1">
        <v>43425.397048611099</v>
      </c>
      <c r="K411" t="s">
        <v>151</v>
      </c>
      <c r="L411" t="s">
        <v>95</v>
      </c>
      <c r="M411" s="2">
        <v>1665</v>
      </c>
      <c r="N411" s="2">
        <f t="shared" si="25"/>
        <v>7570</v>
      </c>
      <c r="O411" t="s">
        <v>753</v>
      </c>
      <c r="P411" t="s">
        <v>83</v>
      </c>
      <c r="Q411" t="s">
        <v>67</v>
      </c>
      <c r="R411">
        <v>7</v>
      </c>
    </row>
    <row r="412" spans="1:18" ht="15.75" customHeight="1" x14ac:dyDescent="0.25">
      <c r="A412" s="6">
        <f t="shared" si="24"/>
        <v>5905</v>
      </c>
      <c r="B412" t="s">
        <v>720</v>
      </c>
      <c r="C412" t="s">
        <v>98</v>
      </c>
      <c r="D412" t="s">
        <v>11</v>
      </c>
      <c r="E412" t="s">
        <v>160</v>
      </c>
      <c r="F412" t="s">
        <v>144</v>
      </c>
      <c r="G412" t="s">
        <v>754</v>
      </c>
      <c r="H412" t="s">
        <v>732</v>
      </c>
      <c r="I412" s="1">
        <v>43420.418460648201</v>
      </c>
      <c r="J412" s="1">
        <v>43423.412766203699</v>
      </c>
      <c r="K412" t="s">
        <v>151</v>
      </c>
      <c r="L412" t="s">
        <v>172</v>
      </c>
      <c r="M412" s="2">
        <v>-1675</v>
      </c>
      <c r="N412" s="2">
        <f t="shared" si="25"/>
        <v>5905</v>
      </c>
      <c r="O412" t="s">
        <v>163</v>
      </c>
      <c r="P412" t="s">
        <v>614</v>
      </c>
      <c r="Q412" t="s">
        <v>2</v>
      </c>
      <c r="R412">
        <v>6</v>
      </c>
    </row>
    <row r="413" spans="1:18" ht="15.75" customHeight="1" x14ac:dyDescent="0.25">
      <c r="A413" s="6">
        <f t="shared" si="24"/>
        <v>7580</v>
      </c>
      <c r="B413" t="s">
        <v>720</v>
      </c>
      <c r="C413" t="s">
        <v>98</v>
      </c>
      <c r="D413" t="s">
        <v>11</v>
      </c>
      <c r="E413" t="s">
        <v>160</v>
      </c>
      <c r="F413" t="s">
        <v>144</v>
      </c>
      <c r="G413" t="s">
        <v>755</v>
      </c>
      <c r="H413" t="s">
        <v>756</v>
      </c>
      <c r="I413" s="1">
        <v>43419.583344907398</v>
      </c>
      <c r="J413" s="1">
        <v>43420.351898148103</v>
      </c>
      <c r="K413" t="s">
        <v>151</v>
      </c>
      <c r="L413" t="s">
        <v>172</v>
      </c>
      <c r="M413" s="2">
        <v>-1310</v>
      </c>
      <c r="N413" s="2">
        <f t="shared" si="25"/>
        <v>7580</v>
      </c>
      <c r="O413" t="s">
        <v>312</v>
      </c>
      <c r="P413" t="s">
        <v>126</v>
      </c>
      <c r="Q413" t="s">
        <v>757</v>
      </c>
      <c r="R413">
        <v>5</v>
      </c>
    </row>
    <row r="414" spans="1:18" ht="15.75" customHeight="1" x14ac:dyDescent="0.25">
      <c r="A414" s="6">
        <f t="shared" si="24"/>
        <v>8890</v>
      </c>
      <c r="B414" t="s">
        <v>720</v>
      </c>
      <c r="C414" t="s">
        <v>98</v>
      </c>
      <c r="D414" t="s">
        <v>11</v>
      </c>
      <c r="E414" t="s">
        <v>160</v>
      </c>
      <c r="F414" t="s">
        <v>144</v>
      </c>
      <c r="G414" t="s">
        <v>758</v>
      </c>
      <c r="H414" t="s">
        <v>759</v>
      </c>
      <c r="I414" s="1">
        <v>43419.461400462998</v>
      </c>
      <c r="J414" s="1">
        <v>43419.562523148103</v>
      </c>
      <c r="K414" t="s">
        <v>151</v>
      </c>
      <c r="L414" t="s">
        <v>95</v>
      </c>
      <c r="M414" s="2">
        <v>1660</v>
      </c>
      <c r="N414" s="2">
        <f t="shared" si="25"/>
        <v>8890</v>
      </c>
      <c r="O414" t="s">
        <v>101</v>
      </c>
      <c r="P414" t="s">
        <v>8</v>
      </c>
      <c r="Q414" t="s">
        <v>138</v>
      </c>
      <c r="R414">
        <v>1</v>
      </c>
    </row>
    <row r="415" spans="1:18" ht="15.75" customHeight="1" x14ac:dyDescent="0.25">
      <c r="A415" s="6">
        <f t="shared" si="24"/>
        <v>7230</v>
      </c>
      <c r="B415" t="s">
        <v>720</v>
      </c>
      <c r="C415" t="s">
        <v>98</v>
      </c>
      <c r="D415" t="s">
        <v>11</v>
      </c>
      <c r="E415" t="s">
        <v>160</v>
      </c>
      <c r="F415" t="s">
        <v>144</v>
      </c>
      <c r="G415" t="s">
        <v>718</v>
      </c>
      <c r="H415" t="s">
        <v>760</v>
      </c>
      <c r="I415" s="1">
        <v>43419.105115740698</v>
      </c>
      <c r="J415" s="1">
        <v>43419.383842592601</v>
      </c>
      <c r="K415" t="s">
        <v>151</v>
      </c>
      <c r="L415" t="s">
        <v>172</v>
      </c>
      <c r="M415" s="2">
        <v>-1605</v>
      </c>
      <c r="N415" s="2">
        <f t="shared" si="25"/>
        <v>7230</v>
      </c>
      <c r="O415" t="s">
        <v>207</v>
      </c>
      <c r="P415" t="s">
        <v>416</v>
      </c>
      <c r="Q415" t="s">
        <v>761</v>
      </c>
      <c r="R415">
        <v>2</v>
      </c>
    </row>
    <row r="416" spans="1:18" ht="15.75" customHeight="1" x14ac:dyDescent="0.25">
      <c r="A416" s="6">
        <f t="shared" si="24"/>
        <v>8835</v>
      </c>
      <c r="B416" t="s">
        <v>720</v>
      </c>
      <c r="C416" t="s">
        <v>98</v>
      </c>
      <c r="D416" t="s">
        <v>11</v>
      </c>
      <c r="E416" t="s">
        <v>160</v>
      </c>
      <c r="F416" t="s">
        <v>144</v>
      </c>
      <c r="G416" t="s">
        <v>762</v>
      </c>
      <c r="H416" t="s">
        <v>763</v>
      </c>
      <c r="I416" s="1">
        <v>43418.630162037</v>
      </c>
      <c r="J416" s="1">
        <v>43418.674537036997</v>
      </c>
      <c r="K416" t="s">
        <v>151</v>
      </c>
      <c r="L416" t="s">
        <v>172</v>
      </c>
      <c r="M416" s="2">
        <v>-1650</v>
      </c>
      <c r="N416" s="2">
        <f t="shared" si="25"/>
        <v>8835</v>
      </c>
      <c r="O416" t="s">
        <v>163</v>
      </c>
      <c r="P416" t="s">
        <v>590</v>
      </c>
      <c r="Q416" t="s">
        <v>478</v>
      </c>
      <c r="R416">
        <v>1</v>
      </c>
    </row>
    <row r="417" spans="1:18" ht="15.75" customHeight="1" x14ac:dyDescent="0.25">
      <c r="A417" s="6">
        <f t="shared" si="24"/>
        <v>10485</v>
      </c>
      <c r="B417" t="s">
        <v>720</v>
      </c>
      <c r="C417" t="s">
        <v>98</v>
      </c>
      <c r="D417" t="s">
        <v>11</v>
      </c>
      <c r="E417" t="s">
        <v>160</v>
      </c>
      <c r="F417" t="s">
        <v>144</v>
      </c>
      <c r="G417" t="s">
        <v>764</v>
      </c>
      <c r="H417" t="s">
        <v>765</v>
      </c>
      <c r="I417" s="1">
        <v>43418.305682870399</v>
      </c>
      <c r="J417" s="1">
        <v>43418.4063888889</v>
      </c>
      <c r="K417" t="s">
        <v>151</v>
      </c>
      <c r="L417" t="s">
        <v>95</v>
      </c>
      <c r="M417" s="2">
        <v>1660</v>
      </c>
      <c r="N417" s="2">
        <f t="shared" si="25"/>
        <v>10485</v>
      </c>
      <c r="O417" t="s">
        <v>422</v>
      </c>
      <c r="P417" t="s">
        <v>83</v>
      </c>
      <c r="Q417" t="s">
        <v>101</v>
      </c>
      <c r="R417">
        <v>1</v>
      </c>
    </row>
    <row r="418" spans="1:18" ht="15.75" customHeight="1" x14ac:dyDescent="0.25">
      <c r="A418" s="6">
        <f t="shared" si="24"/>
        <v>8825</v>
      </c>
      <c r="B418" t="s">
        <v>720</v>
      </c>
      <c r="C418" t="s">
        <v>98</v>
      </c>
      <c r="D418" t="s">
        <v>11</v>
      </c>
      <c r="E418" t="s">
        <v>160</v>
      </c>
      <c r="F418" t="s">
        <v>144</v>
      </c>
      <c r="G418" t="s">
        <v>766</v>
      </c>
      <c r="H418" t="s">
        <v>767</v>
      </c>
      <c r="I418" s="1">
        <v>43416.505081018498</v>
      </c>
      <c r="J418" s="1">
        <v>43418.146539351903</v>
      </c>
      <c r="K418" t="s">
        <v>151</v>
      </c>
      <c r="L418" t="s">
        <v>172</v>
      </c>
      <c r="M418" s="2">
        <v>-2050</v>
      </c>
      <c r="N418" s="2">
        <f t="shared" si="25"/>
        <v>8825</v>
      </c>
      <c r="O418" t="s">
        <v>320</v>
      </c>
      <c r="P418" t="s">
        <v>768</v>
      </c>
      <c r="Q418" t="s">
        <v>769</v>
      </c>
      <c r="R418">
        <v>11</v>
      </c>
    </row>
    <row r="419" spans="1:18" ht="15.75" customHeight="1" x14ac:dyDescent="0.25">
      <c r="A419" s="6">
        <f t="shared" si="24"/>
        <v>10875</v>
      </c>
      <c r="B419" t="s">
        <v>720</v>
      </c>
      <c r="C419" t="s">
        <v>98</v>
      </c>
      <c r="D419" t="s">
        <v>11</v>
      </c>
      <c r="E419" t="s">
        <v>160</v>
      </c>
      <c r="F419" t="s">
        <v>144</v>
      </c>
      <c r="G419" t="s">
        <v>770</v>
      </c>
      <c r="H419" t="s">
        <v>771</v>
      </c>
      <c r="I419" s="1">
        <v>43413.641516203701</v>
      </c>
      <c r="J419" s="1">
        <v>43416.3985300926</v>
      </c>
      <c r="K419" t="s">
        <v>151</v>
      </c>
      <c r="L419" t="s">
        <v>172</v>
      </c>
      <c r="M419" s="2">
        <v>-1895</v>
      </c>
      <c r="N419" s="2">
        <f t="shared" si="25"/>
        <v>10875</v>
      </c>
      <c r="O419" t="s">
        <v>253</v>
      </c>
      <c r="P419" t="s">
        <v>473</v>
      </c>
      <c r="Q419" t="s">
        <v>108</v>
      </c>
      <c r="R419">
        <v>5</v>
      </c>
    </row>
    <row r="420" spans="1:18" ht="15.75" customHeight="1" x14ac:dyDescent="0.25">
      <c r="A420" s="6">
        <f t="shared" si="24"/>
        <v>12770</v>
      </c>
      <c r="B420" t="s">
        <v>720</v>
      </c>
      <c r="C420" t="s">
        <v>98</v>
      </c>
      <c r="D420" t="s">
        <v>11</v>
      </c>
      <c r="E420" t="s">
        <v>160</v>
      </c>
      <c r="F420" t="s">
        <v>144</v>
      </c>
      <c r="G420" t="s">
        <v>772</v>
      </c>
      <c r="H420" t="s">
        <v>773</v>
      </c>
      <c r="I420" s="1">
        <v>43410.416678240697</v>
      </c>
      <c r="J420" s="1">
        <v>43411.172025462998</v>
      </c>
      <c r="K420" t="s">
        <v>151</v>
      </c>
      <c r="L420" t="s">
        <v>95</v>
      </c>
      <c r="M420" s="2">
        <v>1660</v>
      </c>
      <c r="N420" s="2">
        <f t="shared" si="25"/>
        <v>12770</v>
      </c>
      <c r="O420" t="s">
        <v>117</v>
      </c>
      <c r="P420" t="s">
        <v>8</v>
      </c>
      <c r="Q420" t="s">
        <v>138</v>
      </c>
      <c r="R420">
        <v>5</v>
      </c>
    </row>
    <row r="421" spans="1:18" ht="15.75" customHeight="1" x14ac:dyDescent="0.25">
      <c r="A421" s="6">
        <f t="shared" si="24"/>
        <v>11110</v>
      </c>
      <c r="B421" t="s">
        <v>720</v>
      </c>
      <c r="C421" t="s">
        <v>98</v>
      </c>
      <c r="D421" t="s">
        <v>11</v>
      </c>
      <c r="E421" t="s">
        <v>160</v>
      </c>
      <c r="F421" t="s">
        <v>144</v>
      </c>
      <c r="G421" t="s">
        <v>774</v>
      </c>
      <c r="H421" t="s">
        <v>775</v>
      </c>
      <c r="I421" s="1">
        <v>43409.600787037001</v>
      </c>
      <c r="J421" s="1">
        <v>43410.408101851899</v>
      </c>
      <c r="K421" t="s">
        <v>151</v>
      </c>
      <c r="L421" t="s">
        <v>95</v>
      </c>
      <c r="M421" s="2">
        <v>1665</v>
      </c>
      <c r="N421" s="2">
        <f t="shared" si="25"/>
        <v>11110</v>
      </c>
      <c r="O421" t="s">
        <v>776</v>
      </c>
      <c r="P421" t="s">
        <v>8</v>
      </c>
      <c r="Q421" t="s">
        <v>248</v>
      </c>
      <c r="R421">
        <v>5</v>
      </c>
    </row>
    <row r="422" spans="1:18" ht="15.75" customHeight="1" x14ac:dyDescent="0.25">
      <c r="A422" s="6">
        <f t="shared" si="24"/>
        <v>9445</v>
      </c>
      <c r="B422" t="s">
        <v>720</v>
      </c>
      <c r="C422" t="s">
        <v>98</v>
      </c>
      <c r="D422" t="s">
        <v>11</v>
      </c>
      <c r="E422" t="s">
        <v>160</v>
      </c>
      <c r="F422" t="s">
        <v>144</v>
      </c>
      <c r="G422" t="s">
        <v>777</v>
      </c>
      <c r="H422" t="s">
        <v>778</v>
      </c>
      <c r="I422" s="1">
        <v>43406.604016203702</v>
      </c>
      <c r="J422" s="1">
        <v>43409.419212963003</v>
      </c>
      <c r="K422" t="s">
        <v>151</v>
      </c>
      <c r="L422" t="s">
        <v>172</v>
      </c>
      <c r="M422" s="2">
        <v>-1910</v>
      </c>
      <c r="N422" s="2">
        <f t="shared" si="25"/>
        <v>9445</v>
      </c>
      <c r="O422" t="s">
        <v>258</v>
      </c>
      <c r="P422" t="s">
        <v>779</v>
      </c>
      <c r="Q422" t="s">
        <v>114</v>
      </c>
      <c r="R422">
        <v>6</v>
      </c>
    </row>
    <row r="423" spans="1:18" ht="15.75" customHeight="1" x14ac:dyDescent="0.25">
      <c r="A423" s="6">
        <f t="shared" si="24"/>
        <v>11355</v>
      </c>
      <c r="B423" t="s">
        <v>720</v>
      </c>
      <c r="C423" t="s">
        <v>98</v>
      </c>
      <c r="D423" t="s">
        <v>11</v>
      </c>
      <c r="E423" t="s">
        <v>160</v>
      </c>
      <c r="F423" t="s">
        <v>144</v>
      </c>
      <c r="G423" t="s">
        <v>780</v>
      </c>
      <c r="H423" t="s">
        <v>781</v>
      </c>
      <c r="I423" s="1">
        <v>43404.416678240697</v>
      </c>
      <c r="J423" s="1">
        <v>43405.559976851902</v>
      </c>
      <c r="K423" t="s">
        <v>151</v>
      </c>
      <c r="L423" t="s">
        <v>95</v>
      </c>
      <c r="M423" s="2">
        <v>1655</v>
      </c>
      <c r="N423" s="2">
        <f t="shared" si="25"/>
        <v>11355</v>
      </c>
      <c r="O423" t="s">
        <v>782</v>
      </c>
      <c r="P423" t="s">
        <v>83</v>
      </c>
      <c r="Q423" t="s">
        <v>248</v>
      </c>
      <c r="R423">
        <v>7</v>
      </c>
    </row>
    <row r="424" spans="1:18" ht="15.75" customHeight="1" x14ac:dyDescent="0.25">
      <c r="A424" s="6">
        <f t="shared" si="24"/>
        <v>9700</v>
      </c>
      <c r="B424" t="s">
        <v>720</v>
      </c>
      <c r="C424" t="s">
        <v>98</v>
      </c>
      <c r="D424" t="s">
        <v>11</v>
      </c>
      <c r="E424" t="s">
        <v>160</v>
      </c>
      <c r="F424" t="s">
        <v>144</v>
      </c>
      <c r="G424" t="s">
        <v>783</v>
      </c>
      <c r="H424" t="s">
        <v>784</v>
      </c>
      <c r="I424" s="1">
        <v>43403.750011574099</v>
      </c>
      <c r="J424" s="1">
        <v>43404.397974537002</v>
      </c>
      <c r="K424" t="s">
        <v>151</v>
      </c>
      <c r="L424" t="s">
        <v>95</v>
      </c>
      <c r="M424" s="2">
        <v>1660</v>
      </c>
      <c r="N424" s="2">
        <f t="shared" si="25"/>
        <v>9700</v>
      </c>
      <c r="O424" t="s">
        <v>210</v>
      </c>
      <c r="P424" t="s">
        <v>83</v>
      </c>
      <c r="Q424" t="s">
        <v>101</v>
      </c>
      <c r="R424">
        <v>4</v>
      </c>
    </row>
    <row r="425" spans="1:18" ht="15.75" customHeight="1" x14ac:dyDescent="0.25">
      <c r="A425" s="6">
        <f t="shared" si="24"/>
        <v>8040</v>
      </c>
      <c r="B425" t="s">
        <v>720</v>
      </c>
      <c r="C425" t="s">
        <v>98</v>
      </c>
      <c r="D425" t="s">
        <v>11</v>
      </c>
      <c r="E425" t="s">
        <v>160</v>
      </c>
      <c r="F425" t="s">
        <v>144</v>
      </c>
      <c r="G425" t="s">
        <v>785</v>
      </c>
      <c r="H425" t="s">
        <v>786</v>
      </c>
      <c r="I425" s="1">
        <v>43403.583344907398</v>
      </c>
      <c r="J425" s="1">
        <v>43403.670439814799</v>
      </c>
      <c r="K425" t="s">
        <v>151</v>
      </c>
      <c r="L425" t="s">
        <v>95</v>
      </c>
      <c r="M425" s="2">
        <v>1635</v>
      </c>
      <c r="N425" s="2">
        <f t="shared" si="25"/>
        <v>8040</v>
      </c>
      <c r="O425" t="s">
        <v>215</v>
      </c>
      <c r="P425" t="s">
        <v>402</v>
      </c>
      <c r="Q425" t="s">
        <v>422</v>
      </c>
      <c r="R425">
        <v>1</v>
      </c>
    </row>
    <row r="426" spans="1:18" ht="15.75" customHeight="1" x14ac:dyDescent="0.25">
      <c r="A426" s="6">
        <f t="shared" si="24"/>
        <v>6405</v>
      </c>
      <c r="B426" t="s">
        <v>720</v>
      </c>
      <c r="C426" t="s">
        <v>98</v>
      </c>
      <c r="D426" t="s">
        <v>11</v>
      </c>
      <c r="E426" t="s">
        <v>160</v>
      </c>
      <c r="F426" t="s">
        <v>144</v>
      </c>
      <c r="G426" t="s">
        <v>787</v>
      </c>
      <c r="H426" t="s">
        <v>788</v>
      </c>
      <c r="I426" s="1">
        <v>43403.416678240697</v>
      </c>
      <c r="J426" s="1">
        <v>43403.446990740696</v>
      </c>
      <c r="K426" t="s">
        <v>151</v>
      </c>
      <c r="L426" t="s">
        <v>172</v>
      </c>
      <c r="M426" s="2">
        <v>-1665</v>
      </c>
      <c r="N426" s="2">
        <f t="shared" si="25"/>
        <v>6405</v>
      </c>
      <c r="O426" t="s">
        <v>83</v>
      </c>
      <c r="P426" t="s">
        <v>20</v>
      </c>
      <c r="Q426" t="s">
        <v>88</v>
      </c>
      <c r="R426">
        <v>1</v>
      </c>
    </row>
    <row r="427" spans="1:18" ht="15.75" customHeight="1" x14ac:dyDescent="0.25">
      <c r="A427" s="6">
        <f t="shared" si="24"/>
        <v>8070</v>
      </c>
      <c r="B427" t="s">
        <v>720</v>
      </c>
      <c r="C427" t="s">
        <v>98</v>
      </c>
      <c r="D427" t="s">
        <v>11</v>
      </c>
      <c r="E427" t="s">
        <v>160</v>
      </c>
      <c r="F427" t="s">
        <v>144</v>
      </c>
      <c r="G427" t="s">
        <v>789</v>
      </c>
      <c r="H427" t="s">
        <v>790</v>
      </c>
      <c r="I427" s="1">
        <v>43402.750011574099</v>
      </c>
      <c r="J427" s="1">
        <v>43403.385231481501</v>
      </c>
      <c r="K427" t="s">
        <v>151</v>
      </c>
      <c r="L427" t="s">
        <v>172</v>
      </c>
      <c r="M427" s="2">
        <v>-875</v>
      </c>
      <c r="N427" s="2">
        <f t="shared" ref="N427:N447" si="26">N428+M427</f>
        <v>8070</v>
      </c>
      <c r="O427" t="s">
        <v>791</v>
      </c>
      <c r="P427" t="s">
        <v>700</v>
      </c>
      <c r="Q427" t="s">
        <v>792</v>
      </c>
      <c r="R427">
        <v>4</v>
      </c>
    </row>
    <row r="428" spans="1:18" ht="15.75" customHeight="1" x14ac:dyDescent="0.25">
      <c r="A428" s="6">
        <f t="shared" si="24"/>
        <v>8945</v>
      </c>
      <c r="B428" t="s">
        <v>720</v>
      </c>
      <c r="C428" t="s">
        <v>98</v>
      </c>
      <c r="D428" t="s">
        <v>11</v>
      </c>
      <c r="E428" t="s">
        <v>160</v>
      </c>
      <c r="F428" t="s">
        <v>144</v>
      </c>
      <c r="G428" t="s">
        <v>793</v>
      </c>
      <c r="H428" t="s">
        <v>794</v>
      </c>
      <c r="I428" s="1">
        <v>43402.658703703702</v>
      </c>
      <c r="J428" s="1">
        <v>43402.666666666701</v>
      </c>
      <c r="K428" t="s">
        <v>151</v>
      </c>
      <c r="L428" t="s">
        <v>95</v>
      </c>
      <c r="M428" s="2">
        <v>1600</v>
      </c>
      <c r="N428" s="2">
        <f t="shared" si="26"/>
        <v>8945</v>
      </c>
      <c r="O428" t="s">
        <v>487</v>
      </c>
      <c r="P428" t="s">
        <v>8</v>
      </c>
      <c r="Q428" t="s">
        <v>20</v>
      </c>
      <c r="R428">
        <v>1</v>
      </c>
    </row>
    <row r="429" spans="1:18" ht="15.75" customHeight="1" x14ac:dyDescent="0.25">
      <c r="A429" s="6">
        <f t="shared" si="24"/>
        <v>7345</v>
      </c>
      <c r="B429" t="s">
        <v>720</v>
      </c>
      <c r="C429" t="s">
        <v>98</v>
      </c>
      <c r="D429" t="s">
        <v>11</v>
      </c>
      <c r="E429" t="s">
        <v>160</v>
      </c>
      <c r="F429" t="s">
        <v>144</v>
      </c>
      <c r="G429" t="s">
        <v>795</v>
      </c>
      <c r="H429" t="s">
        <v>796</v>
      </c>
      <c r="I429" s="1">
        <v>43399.404039351903</v>
      </c>
      <c r="J429" s="1">
        <v>43399.532141203701</v>
      </c>
      <c r="K429" t="s">
        <v>151</v>
      </c>
      <c r="L429" t="s">
        <v>95</v>
      </c>
      <c r="M429" s="2">
        <v>1655</v>
      </c>
      <c r="N429" s="2">
        <f t="shared" si="26"/>
        <v>7345</v>
      </c>
      <c r="O429" t="s">
        <v>797</v>
      </c>
      <c r="P429" t="s">
        <v>8</v>
      </c>
      <c r="Q429" t="s">
        <v>6</v>
      </c>
      <c r="R429">
        <v>2</v>
      </c>
    </row>
    <row r="430" spans="1:18" ht="15.75" customHeight="1" x14ac:dyDescent="0.25">
      <c r="A430" s="6">
        <f t="shared" si="24"/>
        <v>5690</v>
      </c>
      <c r="B430" t="s">
        <v>720</v>
      </c>
      <c r="C430" t="s">
        <v>98</v>
      </c>
      <c r="D430" t="s">
        <v>11</v>
      </c>
      <c r="E430" t="s">
        <v>160</v>
      </c>
      <c r="F430" t="s">
        <v>144</v>
      </c>
      <c r="G430" t="s">
        <v>798</v>
      </c>
      <c r="H430" t="s">
        <v>799</v>
      </c>
      <c r="I430" s="1">
        <v>43398.416678240697</v>
      </c>
      <c r="J430" s="1">
        <v>43398.602789351899</v>
      </c>
      <c r="K430" t="s">
        <v>151</v>
      </c>
      <c r="L430" t="s">
        <v>95</v>
      </c>
      <c r="M430" s="2">
        <v>1665</v>
      </c>
      <c r="N430" s="2">
        <f t="shared" si="26"/>
        <v>5690</v>
      </c>
      <c r="O430" t="s">
        <v>800</v>
      </c>
      <c r="P430" t="s">
        <v>8</v>
      </c>
      <c r="Q430" t="s">
        <v>248</v>
      </c>
      <c r="R430">
        <v>2</v>
      </c>
    </row>
    <row r="431" spans="1:18" ht="15.75" customHeight="1" x14ac:dyDescent="0.25">
      <c r="A431" s="6">
        <f t="shared" si="24"/>
        <v>4025</v>
      </c>
      <c r="B431" t="s">
        <v>720</v>
      </c>
      <c r="C431" t="s">
        <v>98</v>
      </c>
      <c r="D431" t="s">
        <v>11</v>
      </c>
      <c r="E431" t="s">
        <v>160</v>
      </c>
      <c r="F431" t="s">
        <v>144</v>
      </c>
      <c r="G431" t="s">
        <v>801</v>
      </c>
      <c r="H431" t="s">
        <v>802</v>
      </c>
      <c r="I431" s="1">
        <v>43398.250011574099</v>
      </c>
      <c r="J431" s="1">
        <v>43398.387152777803</v>
      </c>
      <c r="K431" t="s">
        <v>151</v>
      </c>
      <c r="L431" t="s">
        <v>172</v>
      </c>
      <c r="M431" s="2">
        <v>-1670</v>
      </c>
      <c r="N431" s="2">
        <f t="shared" si="26"/>
        <v>4025</v>
      </c>
      <c r="O431" t="s">
        <v>165</v>
      </c>
      <c r="P431" t="s">
        <v>67</v>
      </c>
      <c r="Q431" t="s">
        <v>165</v>
      </c>
      <c r="R431">
        <v>1</v>
      </c>
    </row>
    <row r="432" spans="1:18" ht="15.75" customHeight="1" x14ac:dyDescent="0.25">
      <c r="A432" s="6">
        <f t="shared" si="24"/>
        <v>5695</v>
      </c>
      <c r="B432" t="s">
        <v>720</v>
      </c>
      <c r="C432" t="s">
        <v>98</v>
      </c>
      <c r="D432" t="s">
        <v>11</v>
      </c>
      <c r="E432" t="s">
        <v>160</v>
      </c>
      <c r="F432" t="s">
        <v>144</v>
      </c>
      <c r="G432" t="s">
        <v>803</v>
      </c>
      <c r="H432" t="s">
        <v>804</v>
      </c>
      <c r="I432" s="1">
        <v>43397.668182870402</v>
      </c>
      <c r="J432" s="1">
        <v>43398.227696759299</v>
      </c>
      <c r="K432" t="s">
        <v>151</v>
      </c>
      <c r="L432" t="s">
        <v>95</v>
      </c>
      <c r="M432" s="2">
        <v>1660</v>
      </c>
      <c r="N432" s="2">
        <f t="shared" si="26"/>
        <v>5695</v>
      </c>
      <c r="O432" t="s">
        <v>290</v>
      </c>
      <c r="P432" t="s">
        <v>83</v>
      </c>
      <c r="Q432" t="s">
        <v>101</v>
      </c>
      <c r="R432">
        <v>4</v>
      </c>
    </row>
    <row r="433" spans="1:18" ht="15.75" customHeight="1" x14ac:dyDescent="0.25">
      <c r="A433" s="6">
        <f t="shared" si="24"/>
        <v>4035</v>
      </c>
      <c r="B433" t="s">
        <v>720</v>
      </c>
      <c r="C433" t="s">
        <v>98</v>
      </c>
      <c r="D433" t="s">
        <v>11</v>
      </c>
      <c r="E433" t="s">
        <v>160</v>
      </c>
      <c r="F433" t="s">
        <v>144</v>
      </c>
      <c r="G433" t="s">
        <v>805</v>
      </c>
      <c r="H433" t="s">
        <v>806</v>
      </c>
      <c r="I433" s="1">
        <v>43397.315659722197</v>
      </c>
      <c r="J433" s="1">
        <v>43397.460254629601</v>
      </c>
      <c r="K433" t="s">
        <v>151</v>
      </c>
      <c r="L433" t="s">
        <v>172</v>
      </c>
      <c r="M433" s="2">
        <v>-1440</v>
      </c>
      <c r="N433" s="2">
        <f t="shared" si="26"/>
        <v>4035</v>
      </c>
      <c r="O433" t="s">
        <v>161</v>
      </c>
      <c r="P433" t="s">
        <v>807</v>
      </c>
      <c r="Q433" t="s">
        <v>275</v>
      </c>
      <c r="R433">
        <v>2</v>
      </c>
    </row>
    <row r="434" spans="1:18" ht="15.75" customHeight="1" x14ac:dyDescent="0.25">
      <c r="A434" s="6">
        <f t="shared" si="24"/>
        <v>5475</v>
      </c>
      <c r="B434" t="s">
        <v>720</v>
      </c>
      <c r="C434" t="s">
        <v>98</v>
      </c>
      <c r="D434" t="s">
        <v>11</v>
      </c>
      <c r="E434" t="s">
        <v>160</v>
      </c>
      <c r="F434" t="s">
        <v>144</v>
      </c>
      <c r="G434" t="s">
        <v>808</v>
      </c>
      <c r="H434" t="s">
        <v>809</v>
      </c>
      <c r="I434" s="1">
        <v>43396.974398148202</v>
      </c>
      <c r="J434" s="1">
        <v>43397.125254629602</v>
      </c>
      <c r="K434" t="s">
        <v>151</v>
      </c>
      <c r="L434" t="s">
        <v>172</v>
      </c>
      <c r="M434" s="2">
        <v>-1905</v>
      </c>
      <c r="N434" s="2">
        <f t="shared" si="26"/>
        <v>5475</v>
      </c>
      <c r="O434" t="s">
        <v>810</v>
      </c>
      <c r="P434" t="s">
        <v>20</v>
      </c>
      <c r="Q434" t="s">
        <v>59</v>
      </c>
      <c r="R434">
        <v>2</v>
      </c>
    </row>
    <row r="435" spans="1:18" ht="15.75" customHeight="1" x14ac:dyDescent="0.25">
      <c r="A435" s="6">
        <f t="shared" si="24"/>
        <v>7380</v>
      </c>
      <c r="B435" t="s">
        <v>720</v>
      </c>
      <c r="C435" t="s">
        <v>98</v>
      </c>
      <c r="D435" t="s">
        <v>11</v>
      </c>
      <c r="E435" t="s">
        <v>160</v>
      </c>
      <c r="F435" t="s">
        <v>144</v>
      </c>
      <c r="G435" t="s">
        <v>811</v>
      </c>
      <c r="H435" t="s">
        <v>812</v>
      </c>
      <c r="I435" s="1">
        <v>43396.521388888897</v>
      </c>
      <c r="J435" s="1">
        <v>43396.611481481501</v>
      </c>
      <c r="K435" t="s">
        <v>151</v>
      </c>
      <c r="L435" t="s">
        <v>95</v>
      </c>
      <c r="M435" s="2">
        <v>1660</v>
      </c>
      <c r="N435" s="2">
        <f t="shared" si="26"/>
        <v>7380</v>
      </c>
      <c r="O435" t="s">
        <v>514</v>
      </c>
      <c r="P435" t="s">
        <v>83</v>
      </c>
      <c r="Q435" t="s">
        <v>101</v>
      </c>
      <c r="R435">
        <v>2</v>
      </c>
    </row>
    <row r="436" spans="1:18" ht="15.75" customHeight="1" x14ac:dyDescent="0.25">
      <c r="A436" s="6">
        <f t="shared" si="24"/>
        <v>5720</v>
      </c>
      <c r="B436" t="s">
        <v>720</v>
      </c>
      <c r="C436" t="s">
        <v>98</v>
      </c>
      <c r="D436" t="s">
        <v>11</v>
      </c>
      <c r="E436" t="s">
        <v>160</v>
      </c>
      <c r="F436" t="s">
        <v>144</v>
      </c>
      <c r="G436" t="s">
        <v>671</v>
      </c>
      <c r="H436" t="s">
        <v>813</v>
      </c>
      <c r="I436" s="1">
        <v>43394.958680555603</v>
      </c>
      <c r="J436" s="1">
        <v>43395.452129629601</v>
      </c>
      <c r="K436" t="s">
        <v>151</v>
      </c>
      <c r="L436" t="s">
        <v>95</v>
      </c>
      <c r="M436" s="2">
        <v>1665</v>
      </c>
      <c r="N436" s="2">
        <f t="shared" si="26"/>
        <v>5720</v>
      </c>
      <c r="O436" t="s">
        <v>119</v>
      </c>
      <c r="P436" t="s">
        <v>8</v>
      </c>
      <c r="Q436" t="s">
        <v>248</v>
      </c>
      <c r="R436">
        <v>4</v>
      </c>
    </row>
    <row r="437" spans="1:18" ht="15.75" customHeight="1" x14ac:dyDescent="0.25">
      <c r="A437" s="6">
        <f t="shared" ref="A437:A447" si="27">A438+M437</f>
        <v>4055</v>
      </c>
      <c r="B437" t="s">
        <v>720</v>
      </c>
      <c r="C437" t="s">
        <v>98</v>
      </c>
      <c r="D437" t="s">
        <v>11</v>
      </c>
      <c r="E437" t="s">
        <v>160</v>
      </c>
      <c r="F437" t="s">
        <v>144</v>
      </c>
      <c r="G437" t="s">
        <v>814</v>
      </c>
      <c r="H437" t="s">
        <v>815</v>
      </c>
      <c r="I437" s="1">
        <v>43392.046400462998</v>
      </c>
      <c r="J437" s="1">
        <v>43392.517777777801</v>
      </c>
      <c r="K437" t="s">
        <v>151</v>
      </c>
      <c r="L437" t="s">
        <v>172</v>
      </c>
      <c r="M437" s="2">
        <v>-1170</v>
      </c>
      <c r="N437" s="2">
        <f t="shared" si="26"/>
        <v>4055</v>
      </c>
      <c r="O437" t="s">
        <v>816</v>
      </c>
      <c r="P437" t="s">
        <v>817</v>
      </c>
      <c r="Q437" t="s">
        <v>818</v>
      </c>
      <c r="R437">
        <v>4</v>
      </c>
    </row>
    <row r="438" spans="1:18" ht="15.75" customHeight="1" x14ac:dyDescent="0.25">
      <c r="A438" s="6">
        <f t="shared" si="27"/>
        <v>5225</v>
      </c>
      <c r="B438" t="s">
        <v>720</v>
      </c>
      <c r="C438" t="s">
        <v>98</v>
      </c>
      <c r="D438" t="s">
        <v>11</v>
      </c>
      <c r="E438" t="s">
        <v>160</v>
      </c>
      <c r="F438" t="s">
        <v>144</v>
      </c>
      <c r="G438" t="s">
        <v>819</v>
      </c>
      <c r="H438" t="s">
        <v>820</v>
      </c>
      <c r="I438" s="1">
        <v>43385.083344907398</v>
      </c>
      <c r="J438" s="1">
        <v>43385.503321759301</v>
      </c>
      <c r="K438" t="s">
        <v>151</v>
      </c>
      <c r="L438" t="s">
        <v>172</v>
      </c>
      <c r="M438" s="2">
        <v>-930</v>
      </c>
      <c r="N438" s="2">
        <f t="shared" si="26"/>
        <v>5225</v>
      </c>
      <c r="O438" t="s">
        <v>97</v>
      </c>
      <c r="P438" t="s">
        <v>744</v>
      </c>
      <c r="Q438" t="s">
        <v>402</v>
      </c>
      <c r="R438">
        <v>3</v>
      </c>
    </row>
    <row r="439" spans="1:18" ht="15.75" customHeight="1" x14ac:dyDescent="0.25">
      <c r="A439" s="6">
        <f t="shared" si="27"/>
        <v>6155</v>
      </c>
      <c r="B439" t="s">
        <v>720</v>
      </c>
      <c r="C439" t="s">
        <v>98</v>
      </c>
      <c r="D439" t="s">
        <v>11</v>
      </c>
      <c r="E439" t="s">
        <v>160</v>
      </c>
      <c r="F439" t="s">
        <v>144</v>
      </c>
      <c r="G439" t="s">
        <v>821</v>
      </c>
      <c r="H439" t="s">
        <v>822</v>
      </c>
      <c r="I439" s="1">
        <v>43384.750011574099</v>
      </c>
      <c r="J439" s="1">
        <v>43385.052245370403</v>
      </c>
      <c r="K439" t="s">
        <v>151</v>
      </c>
      <c r="L439" t="s">
        <v>95</v>
      </c>
      <c r="M439" s="2">
        <v>1650</v>
      </c>
      <c r="N439" s="2">
        <f t="shared" si="26"/>
        <v>6155</v>
      </c>
      <c r="O439" t="s">
        <v>317</v>
      </c>
      <c r="P439" t="s">
        <v>165</v>
      </c>
      <c r="Q439" t="s">
        <v>6</v>
      </c>
      <c r="R439">
        <v>2</v>
      </c>
    </row>
    <row r="440" spans="1:18" ht="15.75" customHeight="1" x14ac:dyDescent="0.25">
      <c r="A440" s="6">
        <f t="shared" si="27"/>
        <v>4505</v>
      </c>
      <c r="B440" t="s">
        <v>720</v>
      </c>
      <c r="C440" t="s">
        <v>98</v>
      </c>
      <c r="D440" t="s">
        <v>11</v>
      </c>
      <c r="E440" t="s">
        <v>160</v>
      </c>
      <c r="F440" t="s">
        <v>144</v>
      </c>
      <c r="G440" t="s">
        <v>823</v>
      </c>
      <c r="H440" t="s">
        <v>824</v>
      </c>
      <c r="I440" s="1">
        <v>43384.619560185201</v>
      </c>
      <c r="J440" s="1">
        <v>43384.637268518498</v>
      </c>
      <c r="K440" t="s">
        <v>151</v>
      </c>
      <c r="L440" t="s">
        <v>95</v>
      </c>
      <c r="M440" s="2">
        <v>1660</v>
      </c>
      <c r="N440" s="2">
        <f t="shared" si="26"/>
        <v>4505</v>
      </c>
      <c r="O440" t="s">
        <v>617</v>
      </c>
      <c r="P440" t="s">
        <v>163</v>
      </c>
      <c r="Q440" t="s">
        <v>6</v>
      </c>
      <c r="R440">
        <v>1</v>
      </c>
    </row>
    <row r="441" spans="1:18" ht="15.75" customHeight="1" x14ac:dyDescent="0.25">
      <c r="A441" s="6">
        <f t="shared" si="27"/>
        <v>2845</v>
      </c>
      <c r="B441" t="s">
        <v>720</v>
      </c>
      <c r="C441" t="s">
        <v>98</v>
      </c>
      <c r="D441" t="s">
        <v>11</v>
      </c>
      <c r="E441" t="s">
        <v>160</v>
      </c>
      <c r="F441" t="s">
        <v>144</v>
      </c>
      <c r="G441" t="s">
        <v>825</v>
      </c>
      <c r="H441" t="s">
        <v>826</v>
      </c>
      <c r="I441" s="1">
        <v>43384.416678240697</v>
      </c>
      <c r="J441" s="1">
        <v>43384.429444444402</v>
      </c>
      <c r="K441" t="s">
        <v>151</v>
      </c>
      <c r="L441" t="s">
        <v>172</v>
      </c>
      <c r="M441" s="2">
        <v>-1675</v>
      </c>
      <c r="N441" s="2">
        <f t="shared" si="26"/>
        <v>2845</v>
      </c>
      <c r="O441" t="s">
        <v>68</v>
      </c>
      <c r="P441" t="s">
        <v>487</v>
      </c>
      <c r="Q441" t="s">
        <v>395</v>
      </c>
      <c r="R441">
        <v>1</v>
      </c>
    </row>
    <row r="442" spans="1:18" ht="15.75" customHeight="1" x14ac:dyDescent="0.25">
      <c r="A442" s="6">
        <f t="shared" si="27"/>
        <v>4520</v>
      </c>
      <c r="B442" t="s">
        <v>720</v>
      </c>
      <c r="C442" t="s">
        <v>98</v>
      </c>
      <c r="D442" t="s">
        <v>11</v>
      </c>
      <c r="E442" t="s">
        <v>160</v>
      </c>
      <c r="F442" t="s">
        <v>144</v>
      </c>
      <c r="G442" t="s">
        <v>827</v>
      </c>
      <c r="H442" t="s">
        <v>828</v>
      </c>
      <c r="I442" s="1">
        <v>43383.932442129597</v>
      </c>
      <c r="J442" s="1">
        <v>43384.398136574098</v>
      </c>
      <c r="K442" t="s">
        <v>151</v>
      </c>
      <c r="L442" t="s">
        <v>95</v>
      </c>
      <c r="M442" s="2">
        <v>1660</v>
      </c>
      <c r="N442" s="2">
        <f t="shared" si="26"/>
        <v>4520</v>
      </c>
      <c r="O442" t="s">
        <v>829</v>
      </c>
      <c r="P442" t="s">
        <v>165</v>
      </c>
      <c r="Q442" t="s">
        <v>248</v>
      </c>
      <c r="R442">
        <v>3</v>
      </c>
    </row>
    <row r="443" spans="1:18" ht="15.75" customHeight="1" x14ac:dyDescent="0.25">
      <c r="A443" s="6">
        <f t="shared" si="27"/>
        <v>2860</v>
      </c>
      <c r="B443" t="s">
        <v>720</v>
      </c>
      <c r="C443" t="s">
        <v>98</v>
      </c>
      <c r="D443" t="s">
        <v>11</v>
      </c>
      <c r="E443" t="s">
        <v>160</v>
      </c>
      <c r="F443" t="s">
        <v>144</v>
      </c>
      <c r="G443" t="s">
        <v>830</v>
      </c>
      <c r="H443" t="s">
        <v>831</v>
      </c>
      <c r="I443" s="1">
        <v>43381.589756944399</v>
      </c>
      <c r="J443" s="1">
        <v>43382.436932870398</v>
      </c>
      <c r="K443" t="s">
        <v>151</v>
      </c>
      <c r="L443" t="s">
        <v>95</v>
      </c>
      <c r="M443" s="2">
        <v>1645</v>
      </c>
      <c r="N443" s="2">
        <f t="shared" si="26"/>
        <v>2860</v>
      </c>
      <c r="O443" t="s">
        <v>832</v>
      </c>
      <c r="P443" t="s">
        <v>165</v>
      </c>
      <c r="Q443" t="s">
        <v>127</v>
      </c>
      <c r="R443">
        <v>6</v>
      </c>
    </row>
    <row r="444" spans="1:18" ht="15.75" customHeight="1" x14ac:dyDescent="0.25">
      <c r="A444" s="6">
        <f t="shared" si="27"/>
        <v>1215</v>
      </c>
      <c r="B444" t="s">
        <v>720</v>
      </c>
      <c r="C444" t="s">
        <v>98</v>
      </c>
      <c r="D444" t="s">
        <v>11</v>
      </c>
      <c r="E444" t="s">
        <v>160</v>
      </c>
      <c r="F444" t="s">
        <v>144</v>
      </c>
      <c r="G444" t="s">
        <v>833</v>
      </c>
      <c r="H444" t="s">
        <v>834</v>
      </c>
      <c r="I444" s="1">
        <v>43378.597638888903</v>
      </c>
      <c r="J444" s="1">
        <v>43381.480497685203</v>
      </c>
      <c r="K444" t="s">
        <v>151</v>
      </c>
      <c r="L444" t="s">
        <v>172</v>
      </c>
      <c r="M444" s="2">
        <v>-1125</v>
      </c>
      <c r="N444" s="2">
        <f t="shared" si="26"/>
        <v>1215</v>
      </c>
      <c r="O444" t="s">
        <v>835</v>
      </c>
      <c r="P444" t="s">
        <v>643</v>
      </c>
      <c r="Q444" t="s">
        <v>258</v>
      </c>
      <c r="R444">
        <v>6</v>
      </c>
    </row>
    <row r="445" spans="1:18" ht="15.75" customHeight="1" x14ac:dyDescent="0.25">
      <c r="A445" s="6">
        <f t="shared" si="27"/>
        <v>2340</v>
      </c>
      <c r="B445" t="s">
        <v>720</v>
      </c>
      <c r="C445" t="s">
        <v>98</v>
      </c>
      <c r="D445" t="s">
        <v>11</v>
      </c>
      <c r="E445" t="s">
        <v>160</v>
      </c>
      <c r="F445" t="s">
        <v>144</v>
      </c>
      <c r="G445" t="s">
        <v>836</v>
      </c>
      <c r="H445" t="s">
        <v>837</v>
      </c>
      <c r="I445" s="1">
        <v>43377.667685185203</v>
      </c>
      <c r="J445" s="1">
        <v>43378.4702314815</v>
      </c>
      <c r="K445" t="s">
        <v>151</v>
      </c>
      <c r="L445" t="s">
        <v>172</v>
      </c>
      <c r="M445" s="2">
        <v>-1890</v>
      </c>
      <c r="N445" s="2">
        <f t="shared" si="26"/>
        <v>2340</v>
      </c>
      <c r="O445" t="s">
        <v>478</v>
      </c>
      <c r="P445" t="s">
        <v>171</v>
      </c>
      <c r="Q445" t="s">
        <v>343</v>
      </c>
      <c r="R445">
        <v>6</v>
      </c>
    </row>
    <row r="446" spans="1:18" ht="15.75" customHeight="1" x14ac:dyDescent="0.25">
      <c r="A446" s="6">
        <f t="shared" si="27"/>
        <v>4230</v>
      </c>
      <c r="B446" t="s">
        <v>720</v>
      </c>
      <c r="C446" t="s">
        <v>98</v>
      </c>
      <c r="D446" t="s">
        <v>11</v>
      </c>
      <c r="E446" t="s">
        <v>160</v>
      </c>
      <c r="F446" t="s">
        <v>144</v>
      </c>
      <c r="G446" t="s">
        <v>838</v>
      </c>
      <c r="H446" t="s">
        <v>839</v>
      </c>
      <c r="I446" s="1">
        <v>43367.4217824074</v>
      </c>
      <c r="J446" s="1">
        <v>43368.980300925898</v>
      </c>
      <c r="K446" t="s">
        <v>151</v>
      </c>
      <c r="L446" t="s">
        <v>95</v>
      </c>
      <c r="M446" s="2">
        <v>1660</v>
      </c>
      <c r="N446" s="2">
        <f t="shared" si="26"/>
        <v>4230</v>
      </c>
      <c r="O446" t="s">
        <v>523</v>
      </c>
      <c r="P446" t="s">
        <v>83</v>
      </c>
      <c r="Q446" t="s">
        <v>101</v>
      </c>
      <c r="R446">
        <v>10</v>
      </c>
    </row>
    <row r="447" spans="1:18" ht="15.75" customHeight="1" x14ac:dyDescent="0.25">
      <c r="A447" s="6">
        <f t="shared" si="27"/>
        <v>2570</v>
      </c>
      <c r="B447" t="s">
        <v>720</v>
      </c>
      <c r="C447" t="s">
        <v>98</v>
      </c>
      <c r="D447" t="s">
        <v>11</v>
      </c>
      <c r="E447" t="s">
        <v>160</v>
      </c>
      <c r="F447" t="s">
        <v>144</v>
      </c>
      <c r="G447" t="s">
        <v>840</v>
      </c>
      <c r="H447" t="s">
        <v>841</v>
      </c>
      <c r="I447" s="1">
        <v>43361.222083333298</v>
      </c>
      <c r="J447" s="1">
        <v>43363.365219907399</v>
      </c>
      <c r="K447" t="s">
        <v>151</v>
      </c>
      <c r="L447" t="s">
        <v>95</v>
      </c>
      <c r="M447" s="2">
        <v>1650</v>
      </c>
      <c r="N447" s="2">
        <f t="shared" si="26"/>
        <v>2570</v>
      </c>
      <c r="O447" t="s">
        <v>119</v>
      </c>
      <c r="P447" t="s">
        <v>8</v>
      </c>
      <c r="Q447" t="s">
        <v>127</v>
      </c>
      <c r="R447">
        <v>9</v>
      </c>
    </row>
    <row r="448" spans="1:18" ht="15.75" customHeight="1" x14ac:dyDescent="0.25">
      <c r="A448" s="6">
        <f>A449+M448</f>
        <v>920</v>
      </c>
      <c r="B448" t="s">
        <v>720</v>
      </c>
      <c r="C448" t="s">
        <v>98</v>
      </c>
      <c r="D448" t="s">
        <v>11</v>
      </c>
      <c r="E448" t="s">
        <v>160</v>
      </c>
      <c r="F448" t="s">
        <v>144</v>
      </c>
      <c r="G448" t="s">
        <v>345</v>
      </c>
      <c r="H448" t="s">
        <v>842</v>
      </c>
      <c r="I448" s="1">
        <v>43354.4222800926</v>
      </c>
      <c r="J448" s="1">
        <v>43356.399409722202</v>
      </c>
      <c r="K448" t="s">
        <v>151</v>
      </c>
      <c r="L448" t="s">
        <v>95</v>
      </c>
      <c r="M448" s="2">
        <v>1665</v>
      </c>
      <c r="N448" s="2">
        <f>N449+M448</f>
        <v>920</v>
      </c>
      <c r="O448" t="s">
        <v>843</v>
      </c>
      <c r="P448" t="s">
        <v>83</v>
      </c>
      <c r="Q448" t="s">
        <v>67</v>
      </c>
      <c r="R448">
        <v>12</v>
      </c>
    </row>
    <row r="449" spans="1:18" ht="15.75" customHeight="1" x14ac:dyDescent="0.25">
      <c r="A449" s="6">
        <f>M449</f>
        <v>-745</v>
      </c>
      <c r="B449" t="s">
        <v>720</v>
      </c>
      <c r="C449" t="s">
        <v>98</v>
      </c>
      <c r="D449" t="s">
        <v>11</v>
      </c>
      <c r="E449" t="s">
        <v>160</v>
      </c>
      <c r="F449" t="s">
        <v>144</v>
      </c>
      <c r="G449" t="s">
        <v>844</v>
      </c>
      <c r="H449" t="s">
        <v>845</v>
      </c>
      <c r="I449" s="1">
        <v>43353.972152777802</v>
      </c>
      <c r="J449" s="1">
        <v>43354.211365740703</v>
      </c>
      <c r="K449" t="s">
        <v>151</v>
      </c>
      <c r="L449" t="s">
        <v>172</v>
      </c>
      <c r="M449" s="2">
        <v>-745</v>
      </c>
      <c r="N449" s="2">
        <f>M449</f>
        <v>-745</v>
      </c>
      <c r="O449" t="s">
        <v>846</v>
      </c>
      <c r="P449" t="s">
        <v>487</v>
      </c>
      <c r="Q449" t="s">
        <v>847</v>
      </c>
      <c r="R449">
        <v>2</v>
      </c>
    </row>
  </sheetData>
  <sortState xmlns:xlrd2="http://schemas.microsoft.com/office/spreadsheetml/2017/richdata2" ref="A265:R311">
    <sortCondition descending="1" ref="A264"/>
  </sortState>
  <phoneticPr fontId="1" type="noConversion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2020-06-05T20:40:55Z</dcterms:created>
  <dcterms:modified xsi:type="dcterms:W3CDTF">2021-02-09T21:12:33Z</dcterms:modified>
</cp:coreProperties>
</file>