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greg_\Documents\MMGL\MMGL\"/>
    </mc:Choice>
  </mc:AlternateContent>
  <xr:revisionPtr revIDLastSave="0" documentId="13_ncr:1_{437B3CEA-3EF4-4762-8D99-CF4D96B2667E}" xr6:coauthVersionLast="47" xr6:coauthVersionMax="47" xr10:uidLastSave="{00000000-0000-0000-0000-000000000000}"/>
  <bookViews>
    <workbookView xWindow="-93" yWindow="-93" windowWidth="25786" windowHeight="15466" xr2:uid="{00000000-000D-0000-FFFF-FFFF00000000}"/>
  </bookViews>
  <sheets>
    <sheet name="MMGL 2026 Total Points" sheetId="1" r:id="rId1"/>
    <sheet name="Scrip" sheetId="3" r:id="rId2"/>
    <sheet name="Top 10" sheetId="2" r:id="rId3"/>
  </sheets>
  <definedNames>
    <definedName name="_xlnm._FilterDatabase" localSheetId="0" hidden="1">'MMGL 2026 Total Points'!$B$1:$J$698</definedName>
    <definedName name="_xlnm._FilterDatabase" localSheetId="1" hidden="1">Scrip!$A$4:$AG$157</definedName>
  </definedNames>
  <calcPr calcId="191029"/>
  <pivotCaches>
    <pivotCache cacheId="7" r:id="rId4"/>
    <pivotCache cacheId="16" r:id="rId5"/>
    <pivotCache cacheId="27" r:id="rId6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1" i="3" l="1"/>
  <c r="AF16" i="3"/>
  <c r="H154" i="3"/>
  <c r="AE153" i="3"/>
  <c r="AD153" i="3"/>
  <c r="AC153" i="3"/>
  <c r="AB153" i="3"/>
  <c r="AA153" i="3"/>
  <c r="Z153" i="3"/>
  <c r="Y153" i="3"/>
  <c r="X153" i="3"/>
  <c r="W153" i="3"/>
  <c r="V153" i="3"/>
  <c r="U153" i="3"/>
  <c r="T153" i="3"/>
  <c r="S153" i="3"/>
  <c r="R153" i="3"/>
  <c r="Q153" i="3"/>
  <c r="P153" i="3"/>
  <c r="O153" i="3"/>
  <c r="N153" i="3"/>
  <c r="M153" i="3"/>
  <c r="K153" i="3"/>
  <c r="I153" i="3"/>
  <c r="G153" i="3"/>
  <c r="F153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L153" i="3"/>
  <c r="L155" i="3" s="1"/>
  <c r="J153" i="3"/>
  <c r="J155" i="3" s="1"/>
  <c r="AF17" i="3"/>
  <c r="AF15" i="3"/>
  <c r="AF14" i="3"/>
  <c r="AF13" i="3"/>
  <c r="AF12" i="3"/>
  <c r="AF11" i="3"/>
  <c r="AF10" i="3"/>
  <c r="AF9" i="3"/>
  <c r="AF8" i="3"/>
  <c r="AF7" i="3"/>
  <c r="AF6" i="3"/>
  <c r="H153" i="3"/>
  <c r="H155" i="3" l="1"/>
  <c r="E153" i="3"/>
  <c r="AF5" i="3"/>
  <c r="AF18" i="3"/>
  <c r="AF15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90" authorId="0" shapeId="0" xr:uid="{00000000-0006-0000-0200-000002000000}">
      <text>
        <r>
          <rPr>
            <sz val="10"/>
            <color rgb="FF000000"/>
            <rFont val="Arial"/>
            <scheme val="minor"/>
          </rPr>
          <t>Did not play Knollwood, this is a "refund" for the $5 skins pmnt for Knollwood.
	-Matt Weight</t>
        </r>
      </text>
    </comment>
  </commentList>
</comments>
</file>

<file path=xl/sharedStrings.xml><?xml version="1.0" encoding="utf-8"?>
<sst xmlns="http://schemas.openxmlformats.org/spreadsheetml/2006/main" count="1827" uniqueCount="577">
  <si>
    <t>Flight Name</t>
  </si>
  <si>
    <t>Rank</t>
  </si>
  <si>
    <t>Name</t>
  </si>
  <si>
    <t>Gross Score</t>
  </si>
  <si>
    <t>Handicap</t>
  </si>
  <si>
    <t>Net Score</t>
  </si>
  <si>
    <t xml:space="preserve">Purse </t>
  </si>
  <si>
    <t xml:space="preserve">Points </t>
  </si>
  <si>
    <t>Course</t>
  </si>
  <si>
    <t>Points</t>
  </si>
  <si>
    <t>Championship</t>
  </si>
  <si>
    <t>Lange, Marc</t>
  </si>
  <si>
    <t xml:space="preserve">Metzelar, Mark </t>
  </si>
  <si>
    <t>Prosser, Neal</t>
  </si>
  <si>
    <t>Nora, Nina</t>
  </si>
  <si>
    <t>Nora, Mona</t>
  </si>
  <si>
    <t>Torres, Oscar</t>
  </si>
  <si>
    <t>Goodman, Jimmy</t>
  </si>
  <si>
    <t>Angell, Greg</t>
  </si>
  <si>
    <t>Skolnick, Barry</t>
  </si>
  <si>
    <t>Schwarzweller, Luke</t>
  </si>
  <si>
    <t>Mireles, Jino</t>
  </si>
  <si>
    <t>Kim, Jason</t>
  </si>
  <si>
    <t>Hikel, Andreas</t>
  </si>
  <si>
    <t>Gilbert, Mark</t>
  </si>
  <si>
    <t>Ramos, David</t>
  </si>
  <si>
    <t>Busta, Jamie</t>
  </si>
  <si>
    <t>Cramer, Bruce</t>
  </si>
  <si>
    <t>Kim, Tony</t>
  </si>
  <si>
    <t>Faurot, Julie</t>
  </si>
  <si>
    <t>Presidents</t>
  </si>
  <si>
    <t>Hill, Craig</t>
  </si>
  <si>
    <t>Arrioja, Fernando</t>
  </si>
  <si>
    <t>Martinez, Cesar</t>
  </si>
  <si>
    <t>Lee, Jonny</t>
  </si>
  <si>
    <t>Snyder, Greg</t>
  </si>
  <si>
    <t>Medernach, Mark</t>
  </si>
  <si>
    <t>Cornet, Olivier</t>
  </si>
  <si>
    <t>Rogers, Russ</t>
  </si>
  <si>
    <t>Voskanian, Artem</t>
  </si>
  <si>
    <t>Wasson, William</t>
  </si>
  <si>
    <t>Cornet, Antoinette</t>
  </si>
  <si>
    <t>Conners, Brian</t>
  </si>
  <si>
    <t>Bochard, Mike</t>
  </si>
  <si>
    <t>Fisher, Dean</t>
  </si>
  <si>
    <t>Reese, Steve</t>
  </si>
  <si>
    <t>Turrubiartes, Fernando</t>
  </si>
  <si>
    <t>Schirle, Robert</t>
  </si>
  <si>
    <t>Stibal, Erin</t>
  </si>
  <si>
    <t>Stibal, Matt</t>
  </si>
  <si>
    <t>Saada, Lionel</t>
  </si>
  <si>
    <t>Morgan-Jones, Owen</t>
  </si>
  <si>
    <t>Luckey, Brendan</t>
  </si>
  <si>
    <t>Petersen, Eric</t>
  </si>
  <si>
    <t>Vice Presidents</t>
  </si>
  <si>
    <t>Laird, Don</t>
  </si>
  <si>
    <t>Rogers, Mike</t>
  </si>
  <si>
    <t>Traylor, M. Ryan</t>
  </si>
  <si>
    <t>Kim, Grant</t>
  </si>
  <si>
    <t>Vesolowski, Mark</t>
  </si>
  <si>
    <t>Quinn, David</t>
  </si>
  <si>
    <t>Panduro, Sandy</t>
  </si>
  <si>
    <t>Kobashigawa, Gregg</t>
  </si>
  <si>
    <t>Guevara, Michael</t>
  </si>
  <si>
    <t>Hamilton, Charles</t>
  </si>
  <si>
    <t>Osos, Pat</t>
  </si>
  <si>
    <t>Kuwahara, Henry</t>
  </si>
  <si>
    <t>D'Addario, Jim</t>
  </si>
  <si>
    <t>Clairet, Michel</t>
  </si>
  <si>
    <t>Nishi, Naomi</t>
  </si>
  <si>
    <t>Schirle, David</t>
  </si>
  <si>
    <t>Flageul, Catherine</t>
  </si>
  <si>
    <t>Hajjar, Fabien</t>
  </si>
  <si>
    <t>Fernandez, David</t>
  </si>
  <si>
    <t>Samuel, Dana-Nicole</t>
  </si>
  <si>
    <t>Snyder, Mike</t>
  </si>
  <si>
    <t>Okanishi, Janice</t>
  </si>
  <si>
    <t>Hesse, Walter</t>
  </si>
  <si>
    <t>Renault, Veronique</t>
  </si>
  <si>
    <t>Metzelar, Markie</t>
  </si>
  <si>
    <t>Chandler, Dena</t>
  </si>
  <si>
    <t>Treasurers</t>
  </si>
  <si>
    <t>Conners, Neal</t>
  </si>
  <si>
    <t>Lange, Sylvie</t>
  </si>
  <si>
    <t>Wong, Sandra</t>
  </si>
  <si>
    <t>Palmberg, Gregory</t>
  </si>
  <si>
    <t>Melquist, Stacey</t>
  </si>
  <si>
    <t>Maxham, Harold</t>
  </si>
  <si>
    <t>Metoyer, Gus</t>
  </si>
  <si>
    <t>Albarian, Paul</t>
  </si>
  <si>
    <t>La Sota, Kevin</t>
  </si>
  <si>
    <t>Rogers, Denise</t>
  </si>
  <si>
    <t>Jones, Mike</t>
  </si>
  <si>
    <t>Weight, Matt</t>
  </si>
  <si>
    <t>Carlin, Nora</t>
  </si>
  <si>
    <t>Capiral, Rachel</t>
  </si>
  <si>
    <t>Nora, Richard</t>
  </si>
  <si>
    <t>Williams, Mark</t>
  </si>
  <si>
    <t>Kimball, Daria</t>
  </si>
  <si>
    <t>Ysais, Steven</t>
  </si>
  <si>
    <t>Kimball, Bob</t>
  </si>
  <si>
    <t>Blankshain, Bill</t>
  </si>
  <si>
    <t>Flageul, Philippe</t>
  </si>
  <si>
    <t>Tilley, Rhys</t>
  </si>
  <si>
    <t>Hale, Alexa</t>
  </si>
  <si>
    <t>Kuwahara, Janice</t>
  </si>
  <si>
    <t>Busta, Kelly</t>
  </si>
  <si>
    <t>Dandy, Sharon</t>
  </si>
  <si>
    <t>Maass, Melanie</t>
  </si>
  <si>
    <t>Lo, Steven</t>
  </si>
  <si>
    <t>Puckett, Damon</t>
  </si>
  <si>
    <t>Anderson, Sanford</t>
  </si>
  <si>
    <t>Westcott, Bill</t>
  </si>
  <si>
    <t>6</t>
  </si>
  <si>
    <t>10</t>
  </si>
  <si>
    <t>11</t>
  </si>
  <si>
    <t>Murray, John</t>
  </si>
  <si>
    <t>7</t>
  </si>
  <si>
    <t>Harriman, Tyler</t>
  </si>
  <si>
    <t>Hannaway, Mick</t>
  </si>
  <si>
    <t>Hilmo, Larry</t>
  </si>
  <si>
    <t>Thein, Ed</t>
  </si>
  <si>
    <t>12</t>
  </si>
  <si>
    <t>13</t>
  </si>
  <si>
    <t>14</t>
  </si>
  <si>
    <t>8</t>
  </si>
  <si>
    <t>9</t>
  </si>
  <si>
    <t>1</t>
  </si>
  <si>
    <t>2</t>
  </si>
  <si>
    <t>3</t>
  </si>
  <si>
    <t>4</t>
  </si>
  <si>
    <t>5</t>
  </si>
  <si>
    <t>15</t>
  </si>
  <si>
    <t>16</t>
  </si>
  <si>
    <t>17</t>
  </si>
  <si>
    <t>18</t>
  </si>
  <si>
    <t>19</t>
  </si>
  <si>
    <t>20</t>
  </si>
  <si>
    <t>Bonduelle, Sébastien</t>
  </si>
  <si>
    <t>Los Serranos SOUTH</t>
  </si>
  <si>
    <t>Conklin, Brian</t>
  </si>
  <si>
    <t>Fernandez, Dan</t>
  </si>
  <si>
    <t>Olivas Links</t>
  </si>
  <si>
    <t>Gonzales, Raquel</t>
  </si>
  <si>
    <t>WILSON</t>
  </si>
  <si>
    <t>MMGL Net Club Championship - Scores From 3 of 3 Majors</t>
  </si>
  <si>
    <t>TOP 10 CHAMPIONSHIP</t>
  </si>
  <si>
    <t>TOP 10 PRESIDENTS</t>
  </si>
  <si>
    <t>Sum of Net Score</t>
  </si>
  <si>
    <t>Flight</t>
  </si>
  <si>
    <t>Net</t>
  </si>
  <si>
    <t>Names</t>
  </si>
  <si>
    <t>Sum of Net</t>
  </si>
  <si>
    <t>TOP 10 VICE PRESIDENTS</t>
  </si>
  <si>
    <t>TOP 10 TREASURERS</t>
  </si>
  <si>
    <t>Grand Total</t>
  </si>
  <si>
    <t>Scrip includes all winnings from the 2024 Banquet</t>
  </si>
  <si>
    <t>Winnings</t>
  </si>
  <si>
    <t>Scrip Used</t>
  </si>
  <si>
    <t>First Name</t>
  </si>
  <si>
    <t>Last Name</t>
  </si>
  <si>
    <t>11/24/24 Beginning Balance</t>
  </si>
  <si>
    <t>Referrals/
Adjmts</t>
  </si>
  <si>
    <t>Scrip Won at Los Robles</t>
  </si>
  <si>
    <t>Scrip Used at Los Robles</t>
  </si>
  <si>
    <t>Knollwood</t>
  </si>
  <si>
    <t>Los Serranos</t>
  </si>
  <si>
    <t>Alisal</t>
  </si>
  <si>
    <t>Sterling Hills</t>
  </si>
  <si>
    <t>River Ridge</t>
  </si>
  <si>
    <t>Olivas</t>
  </si>
  <si>
    <t>Soule Park</t>
  </si>
  <si>
    <t>Rancho Park</t>
  </si>
  <si>
    <t>Wilson</t>
  </si>
  <si>
    <t>Brookside</t>
  </si>
  <si>
    <t>Look Here*** This is your total Scrip Available</t>
  </si>
  <si>
    <t>Paul</t>
  </si>
  <si>
    <t>Albarian</t>
  </si>
  <si>
    <t>Anderson, Sandford</t>
  </si>
  <si>
    <t>Sandford</t>
  </si>
  <si>
    <t>Anderson</t>
  </si>
  <si>
    <t>Greg</t>
  </si>
  <si>
    <t>Angell</t>
  </si>
  <si>
    <t>Armendariz, Mike</t>
  </si>
  <si>
    <t>Mike</t>
  </si>
  <si>
    <t>Armendariz</t>
  </si>
  <si>
    <t>Added 16 due to Zeffy donation</t>
  </si>
  <si>
    <t>Fernando</t>
  </si>
  <si>
    <t>Arrioja</t>
  </si>
  <si>
    <t>Ashton, Jim</t>
  </si>
  <si>
    <t>Jim</t>
  </si>
  <si>
    <t>Ashton</t>
  </si>
  <si>
    <t>Bill</t>
  </si>
  <si>
    <t>Blankshain</t>
  </si>
  <si>
    <t>Blazon, Ric</t>
  </si>
  <si>
    <t>Ric</t>
  </si>
  <si>
    <t>Blazon</t>
  </si>
  <si>
    <t>Bochard</t>
  </si>
  <si>
    <t>Sébastien</t>
  </si>
  <si>
    <t>Bonduelle</t>
  </si>
  <si>
    <t>Boonsook, Sunny</t>
  </si>
  <si>
    <t>Sunny</t>
  </si>
  <si>
    <t>Boonsook</t>
  </si>
  <si>
    <t>Boytos, Gregory</t>
  </si>
  <si>
    <t>Gregory</t>
  </si>
  <si>
    <t>Boytos</t>
  </si>
  <si>
    <t>Jamie</t>
  </si>
  <si>
    <t>Busta</t>
  </si>
  <si>
    <t>Kelly</t>
  </si>
  <si>
    <t>Calvo, Ian</t>
  </si>
  <si>
    <t>Ian</t>
  </si>
  <si>
    <t>Calvo</t>
  </si>
  <si>
    <t>Rachel</t>
  </si>
  <si>
    <t>Capiral</t>
  </si>
  <si>
    <t>Capiral, Robert</t>
  </si>
  <si>
    <t>Robert</t>
  </si>
  <si>
    <t>Nora</t>
  </si>
  <si>
    <t>Carlin</t>
  </si>
  <si>
    <t>Carlson, Reid</t>
  </si>
  <si>
    <t>Reid</t>
  </si>
  <si>
    <t>Carlson</t>
  </si>
  <si>
    <t>Dena</t>
  </si>
  <si>
    <t>Chandler</t>
  </si>
  <si>
    <t>Chen, Steven</t>
  </si>
  <si>
    <t>Steven</t>
  </si>
  <si>
    <t>Chen</t>
  </si>
  <si>
    <t>Michel</t>
  </si>
  <si>
    <t>Clairet</t>
  </si>
  <si>
    <t>Collins, Derek</t>
  </si>
  <si>
    <t>Derek</t>
  </si>
  <si>
    <t>Collins</t>
  </si>
  <si>
    <t>Brian</t>
  </si>
  <si>
    <t>Conners</t>
  </si>
  <si>
    <t>Neal</t>
  </si>
  <si>
    <t>Cooney, Paul</t>
  </si>
  <si>
    <t>Cooney</t>
  </si>
  <si>
    <t>Antoinette</t>
  </si>
  <si>
    <t>Cornet</t>
  </si>
  <si>
    <t>Olivier</t>
  </si>
  <si>
    <t>Bruce</t>
  </si>
  <si>
    <t>Cramer</t>
  </si>
  <si>
    <t>D'Addario</t>
  </si>
  <si>
    <t>Sharon</t>
  </si>
  <si>
    <t>Dandy</t>
  </si>
  <si>
    <t>De Truchis, Inès</t>
  </si>
  <si>
    <t>Inès</t>
  </si>
  <si>
    <t>De Truchis</t>
  </si>
  <si>
    <t>De Truchis, Jerome</t>
  </si>
  <si>
    <t>Jerome</t>
  </si>
  <si>
    <t>Don, Christine</t>
  </si>
  <si>
    <t>Christine</t>
  </si>
  <si>
    <t>Don</t>
  </si>
  <si>
    <t>Fassnacht, Frank</t>
  </si>
  <si>
    <t>Frank</t>
  </si>
  <si>
    <t>Fassnacht</t>
  </si>
  <si>
    <t>David</t>
  </si>
  <si>
    <t>Fernandez</t>
  </si>
  <si>
    <t>Dean</t>
  </si>
  <si>
    <t>Fisher</t>
  </si>
  <si>
    <t>Catherine</t>
  </si>
  <si>
    <t>Flageul</t>
  </si>
  <si>
    <t>Philippe</t>
  </si>
  <si>
    <t>Foster, Mike</t>
  </si>
  <si>
    <t>Foster</t>
  </si>
  <si>
    <t>Mark</t>
  </si>
  <si>
    <t>Gilbert</t>
  </si>
  <si>
    <t>Jimmy</t>
  </si>
  <si>
    <t>Goodman</t>
  </si>
  <si>
    <t>Gorman, Dan</t>
  </si>
  <si>
    <t>Daniel</t>
  </si>
  <si>
    <t>Gorman</t>
  </si>
  <si>
    <t>Michael</t>
  </si>
  <si>
    <t>Guevara</t>
  </si>
  <si>
    <t>Fabien</t>
  </si>
  <si>
    <t>Hajjar</t>
  </si>
  <si>
    <t>Alexa</t>
  </si>
  <si>
    <t>Hale</t>
  </si>
  <si>
    <t>Charles</t>
  </si>
  <si>
    <t>Hamilton</t>
  </si>
  <si>
    <t>Mick</t>
  </si>
  <si>
    <t>Hannaway</t>
  </si>
  <si>
    <t>Tyler</t>
  </si>
  <si>
    <t>Harriman</t>
  </si>
  <si>
    <t>Hartunian, David</t>
  </si>
  <si>
    <t>Hartunian</t>
  </si>
  <si>
    <t>Walter</t>
  </si>
  <si>
    <t>Hesse</t>
  </si>
  <si>
    <t>Overpaid for S&amp;B</t>
  </si>
  <si>
    <t>Andreas</t>
  </si>
  <si>
    <t>Hikel</t>
  </si>
  <si>
    <t>Craig</t>
  </si>
  <si>
    <t>Hill</t>
  </si>
  <si>
    <t>Larry</t>
  </si>
  <si>
    <t>Hilmo</t>
  </si>
  <si>
    <t>Hughes, Don</t>
  </si>
  <si>
    <t>Hughes</t>
  </si>
  <si>
    <t>Izu, Jim</t>
  </si>
  <si>
    <t>Izu</t>
  </si>
  <si>
    <t>Jones</t>
  </si>
  <si>
    <t>Grant</t>
  </si>
  <si>
    <t>Kim</t>
  </si>
  <si>
    <t>Jason</t>
  </si>
  <si>
    <t>Tony</t>
  </si>
  <si>
    <t>Owes $4 at Brookside</t>
  </si>
  <si>
    <t>Bob</t>
  </si>
  <si>
    <t>Kimball</t>
  </si>
  <si>
    <t>Daria</t>
  </si>
  <si>
    <t>Kinsey, Eric</t>
  </si>
  <si>
    <t>Eric</t>
  </si>
  <si>
    <t>Kinsey</t>
  </si>
  <si>
    <t>Kobashigawa, Greg</t>
  </si>
  <si>
    <t>Kobashigawa</t>
  </si>
  <si>
    <t>Henry</t>
  </si>
  <si>
    <t>Kuwahara</t>
  </si>
  <si>
    <t>Janice</t>
  </si>
  <si>
    <t>Kevin</t>
  </si>
  <si>
    <t>La Sota</t>
  </si>
  <si>
    <t>Laird</t>
  </si>
  <si>
    <t>130 Refund/he did not attend</t>
  </si>
  <si>
    <t>Marc</t>
  </si>
  <si>
    <t>Lange</t>
  </si>
  <si>
    <t>Sylvie</t>
  </si>
  <si>
    <t>Jonny</t>
  </si>
  <si>
    <t>Lee</t>
  </si>
  <si>
    <t>Lévy, Armelle</t>
  </si>
  <si>
    <t>Armelle</t>
  </si>
  <si>
    <t>Lévy</t>
  </si>
  <si>
    <t>Lévy, Laurent</t>
  </si>
  <si>
    <t>Laurent</t>
  </si>
  <si>
    <t>Lo</t>
  </si>
  <si>
    <t>Brendan</t>
  </si>
  <si>
    <t>Luckey</t>
  </si>
  <si>
    <t>Melanie</t>
  </si>
  <si>
    <t>Maass</t>
  </si>
  <si>
    <t>Didn't pay full amount</t>
  </si>
  <si>
    <t>Marshall, Cheryl</t>
  </si>
  <si>
    <t>Cheryl</t>
  </si>
  <si>
    <t>Marshall</t>
  </si>
  <si>
    <t>Cesar</t>
  </si>
  <si>
    <t>Martinez</t>
  </si>
  <si>
    <t>Harold</t>
  </si>
  <si>
    <t>Maxham</t>
  </si>
  <si>
    <t>Medernach</t>
  </si>
  <si>
    <t>Agreed in Nov to carryfwd for dues, but will use for green fee</t>
  </si>
  <si>
    <t>Stacy</t>
  </si>
  <si>
    <t>Melquist</t>
  </si>
  <si>
    <t>Gus</t>
  </si>
  <si>
    <t>Metoyer</t>
  </si>
  <si>
    <t>Metzelar, Gina</t>
  </si>
  <si>
    <t>Gina</t>
  </si>
  <si>
    <t>Metzelar</t>
  </si>
  <si>
    <t>Metzelar, Mark</t>
  </si>
  <si>
    <t>Markie</t>
  </si>
  <si>
    <t>Jino</t>
  </si>
  <si>
    <t>Mireles</t>
  </si>
  <si>
    <t>Owen</t>
  </si>
  <si>
    <t>Morgan-Jones</t>
  </si>
  <si>
    <t>Murphy, Patricia</t>
  </si>
  <si>
    <t>Patricia</t>
  </si>
  <si>
    <t>Murphy</t>
  </si>
  <si>
    <t>John</t>
  </si>
  <si>
    <t>Murray</t>
  </si>
  <si>
    <t>Naomi</t>
  </si>
  <si>
    <t>Nishi</t>
  </si>
  <si>
    <t>Mona</t>
  </si>
  <si>
    <t>Nina</t>
  </si>
  <si>
    <t>Richard</t>
  </si>
  <si>
    <t>Okanishi</t>
  </si>
  <si>
    <t>Olson, Al</t>
  </si>
  <si>
    <t>Al</t>
  </si>
  <si>
    <t>Olson</t>
  </si>
  <si>
    <t>Pat</t>
  </si>
  <si>
    <t>Osos</t>
  </si>
  <si>
    <t>Palmberg, Greg</t>
  </si>
  <si>
    <t>Palmberg</t>
  </si>
  <si>
    <t>Sandy</t>
  </si>
  <si>
    <t>Panduro</t>
  </si>
  <si>
    <t>Parrott, Clemence</t>
  </si>
  <si>
    <t>Clemence</t>
  </si>
  <si>
    <t>Parrott</t>
  </si>
  <si>
    <t>Peirce, Cathy</t>
  </si>
  <si>
    <t>Cathy</t>
  </si>
  <si>
    <t>Peirce</t>
  </si>
  <si>
    <t>Petersen</t>
  </si>
  <si>
    <t>Prosser</t>
  </si>
  <si>
    <t>Damon</t>
  </si>
  <si>
    <t>Puckett</t>
  </si>
  <si>
    <t>Quadrani, Alexia</t>
  </si>
  <si>
    <t>Alexia</t>
  </si>
  <si>
    <t>Quadrani</t>
  </si>
  <si>
    <t>nick</t>
  </si>
  <si>
    <t>Quinn</t>
  </si>
  <si>
    <t>Ramos</t>
  </si>
  <si>
    <t>Ramos, Gregory</t>
  </si>
  <si>
    <t>Steve</t>
  </si>
  <si>
    <t>Reese</t>
  </si>
  <si>
    <t>Veronique</t>
  </si>
  <si>
    <t>Renault</t>
  </si>
  <si>
    <t>Renteria, Jim</t>
  </si>
  <si>
    <t>Renteria</t>
  </si>
  <si>
    <t>Denise</t>
  </si>
  <si>
    <t>Rogers</t>
  </si>
  <si>
    <t>Russ</t>
  </si>
  <si>
    <t>Lionel</t>
  </si>
  <si>
    <t>Saada</t>
  </si>
  <si>
    <t>Dana-Nicole</t>
  </si>
  <si>
    <t>Samuel</t>
  </si>
  <si>
    <t>Schirle</t>
  </si>
  <si>
    <t>Luke</t>
  </si>
  <si>
    <t>Schwarzweller</t>
  </si>
  <si>
    <t>Barry</t>
  </si>
  <si>
    <t>Skolnick</t>
  </si>
  <si>
    <t>Refund/wife not at Bqt</t>
  </si>
  <si>
    <t>Snyder</t>
  </si>
  <si>
    <t>Stark, James</t>
  </si>
  <si>
    <t>James</t>
  </si>
  <si>
    <t>Stark</t>
  </si>
  <si>
    <t>Stark, Jim</t>
  </si>
  <si>
    <t>Stark, Jordan</t>
  </si>
  <si>
    <t>Jordan</t>
  </si>
  <si>
    <t>Starrett, Bill</t>
  </si>
  <si>
    <t>Starrett</t>
  </si>
  <si>
    <t>Erin</t>
  </si>
  <si>
    <t>Stibal</t>
  </si>
  <si>
    <t>Matt</t>
  </si>
  <si>
    <t>Ed</t>
  </si>
  <si>
    <t>Thein</t>
  </si>
  <si>
    <t>Credit for last year</t>
  </si>
  <si>
    <t>Rhys</t>
  </si>
  <si>
    <t>Tilley</t>
  </si>
  <si>
    <t>Tindal, Cal</t>
  </si>
  <si>
    <t>Cal</t>
  </si>
  <si>
    <t>Tindal</t>
  </si>
  <si>
    <t>Oscar</t>
  </si>
  <si>
    <t>Torres</t>
  </si>
  <si>
    <t>Tramell, Brian</t>
  </si>
  <si>
    <t>Tramell</t>
  </si>
  <si>
    <t>M Ryan</t>
  </si>
  <si>
    <t>Traylor</t>
  </si>
  <si>
    <t>Turrubiartes</t>
  </si>
  <si>
    <t>Venable, Kennett</t>
  </si>
  <si>
    <t>Kennett</t>
  </si>
  <si>
    <t>Venable</t>
  </si>
  <si>
    <t>Venable, Steve</t>
  </si>
  <si>
    <t>Vesolowski</t>
  </si>
  <si>
    <t>Artem</t>
  </si>
  <si>
    <t>Voskanian</t>
  </si>
  <si>
    <t>William</t>
  </si>
  <si>
    <t>Wasson</t>
  </si>
  <si>
    <t>Weight</t>
  </si>
  <si>
    <t>Williams</t>
  </si>
  <si>
    <t>Sandra</t>
  </si>
  <si>
    <t>Wong</t>
  </si>
  <si>
    <t>Yamashiro, Lee</t>
  </si>
  <si>
    <t>Yamashiro</t>
  </si>
  <si>
    <t>Ysais</t>
  </si>
  <si>
    <t>Skins Rev</t>
  </si>
  <si>
    <t>Awards payout</t>
  </si>
  <si>
    <t>Player</t>
  </si>
  <si>
    <t>Purse</t>
  </si>
  <si>
    <t>$30.00</t>
  </si>
  <si>
    <t>$15.00</t>
  </si>
  <si>
    <t>$10.00</t>
  </si>
  <si>
    <t>$5.00</t>
  </si>
  <si>
    <t>$0.00</t>
  </si>
  <si>
    <t>Pos.</t>
  </si>
  <si>
    <t>Total Net</t>
  </si>
  <si>
    <t>Sandy Panduro</t>
  </si>
  <si>
    <t>Andreas Hikel</t>
  </si>
  <si>
    <t>Erin Stibal</t>
  </si>
  <si>
    <t>Craig Hill</t>
  </si>
  <si>
    <t>Matt Weight</t>
  </si>
  <si>
    <t>Sandra Wong</t>
  </si>
  <si>
    <t>Marc Lange</t>
  </si>
  <si>
    <t>Mark Gilbert</t>
  </si>
  <si>
    <t>Greg Angell</t>
  </si>
  <si>
    <t>Mark Metzelar</t>
  </si>
  <si>
    <t>Sharon Dandy</t>
  </si>
  <si>
    <t>Paul Albarian</t>
  </si>
  <si>
    <t>Harold Maxham</t>
  </si>
  <si>
    <t>   1</t>
  </si>
  <si>
    <t> Free Memb </t>
  </si>
  <si>
    <t> x4 </t>
  </si>
  <si>
    <t>   2</t>
  </si>
  <si>
    <t>                     75</t>
  </si>
  <si>
    <t>                   300</t>
  </si>
  <si>
    <t>   3</t>
  </si>
  <si>
    <t>                     25</t>
  </si>
  <si>
    <t>                   100</t>
  </si>
  <si>
    <t>   4</t>
  </si>
  <si>
    <t>                     10</t>
  </si>
  <si>
    <t>                     40</t>
  </si>
  <si>
    <t>                   440</t>
  </si>
  <si>
    <t> Low Gross </t>
  </si>
  <si>
    <t> Low Net </t>
  </si>
  <si>
    <t> Pl </t>
  </si>
  <si>
    <t> Scramble winners x8 </t>
  </si>
  <si>
    <t>                   320</t>
  </si>
  <si>
    <t>                     20</t>
  </si>
  <si>
    <t>                   160</t>
  </si>
  <si>
    <t>                     80</t>
  </si>
  <si>
    <t>                   560</t>
  </si>
  <si>
    <t> Total Scrip </t>
  </si>
  <si>
    <t>               1,000</t>
  </si>
  <si>
    <t>           400</t>
  </si>
  <si>
    <t> Grand Total Scrip </t>
  </si>
  <si>
    <t>        1,400</t>
  </si>
  <si>
    <r>
      <t>CHAMPIONSHIP</t>
    </r>
    <r>
      <rPr>
        <b/>
        <sz val="11"/>
        <color rgb="FF000000"/>
        <rFont val="Georgia"/>
        <family val="1"/>
      </rPr>
      <t>:</t>
    </r>
  </si>
  <si>
    <r>
      <t>Marc Lange   Mark Metzelar   Nina Nora   </t>
    </r>
    <r>
      <rPr>
        <sz val="11"/>
        <color rgb="FF0B5394"/>
        <rFont val="Times New Roman"/>
        <family val="1"/>
      </rPr>
      <t>Oscar Torres   Greg Angell</t>
    </r>
  </si>
  <si>
    <r>
      <t>PRESIDENTS'</t>
    </r>
    <r>
      <rPr>
        <b/>
        <sz val="11"/>
        <color rgb="FF000000"/>
        <rFont val="Times New Roman"/>
        <family val="1"/>
      </rPr>
      <t>:</t>
    </r>
  </si>
  <si>
    <r>
      <t>Craig Hill    Russ Rogers   L. Fernando Arrioja   </t>
    </r>
    <r>
      <rPr>
        <sz val="11"/>
        <color rgb="FF0B5394"/>
        <rFont val="Times New Roman"/>
        <family val="1"/>
      </rPr>
      <t>Lionel Saada     Erin Stibal</t>
    </r>
  </si>
  <si>
    <r>
      <t>VICE PRESIDENTS'</t>
    </r>
    <r>
      <rPr>
        <b/>
        <sz val="11"/>
        <color rgb="FF000000"/>
        <rFont val="Times New Roman"/>
        <family val="1"/>
      </rPr>
      <t>:</t>
    </r>
  </si>
  <si>
    <r>
      <t>Michel Clairet   Mark Vesolowski   Sandy Panduro   </t>
    </r>
    <r>
      <rPr>
        <sz val="11"/>
        <color rgb="FF0B5394"/>
        <rFont val="Times New Roman"/>
        <family val="1"/>
      </rPr>
      <t>Naomi Nishi   Michael Guevara</t>
    </r>
  </si>
  <si>
    <r>
      <t>TREASURERS'</t>
    </r>
    <r>
      <rPr>
        <b/>
        <sz val="11"/>
        <color rgb="FF000000"/>
        <rFont val="Times New Roman"/>
        <family val="1"/>
      </rPr>
      <t>:</t>
    </r>
  </si>
  <si>
    <r>
      <t>Neal Conners   Sandra Wong    </t>
    </r>
    <r>
      <rPr>
        <sz val="11"/>
        <color rgb="FF073763"/>
        <rFont val="Times New Roman"/>
        <family val="1"/>
      </rPr>
      <t> </t>
    </r>
    <r>
      <rPr>
        <sz val="11"/>
        <color rgb="FF222222"/>
        <rFont val="Times New Roman"/>
        <family val="1"/>
      </rPr>
      <t>Stacey Melquist  </t>
    </r>
    <r>
      <rPr>
        <sz val="11"/>
        <color rgb="FF073763"/>
        <rFont val="Times New Roman"/>
        <family val="1"/>
      </rPr>
      <t>   </t>
    </r>
    <r>
      <rPr>
        <sz val="11"/>
        <color rgb="FF0B5394"/>
        <rFont val="Times New Roman"/>
        <family val="1"/>
      </rPr>
      <t>Harold Maxham   Paul Albarian</t>
    </r>
  </si>
  <si>
    <r>
      <t>2025 </t>
    </r>
    <r>
      <rPr>
        <b/>
        <u/>
        <sz val="11"/>
        <color rgb="FF274E13"/>
        <rFont val="Times New Roman"/>
        <family val="1"/>
      </rPr>
      <t>CLOSEST 2 PIN</t>
    </r>
    <r>
      <rPr>
        <b/>
        <sz val="11"/>
        <color rgb="FF274E13"/>
        <rFont val="Times New Roman"/>
        <family val="1"/>
      </rPr>
      <t> | Top 6 Winners:</t>
    </r>
  </si>
  <si>
    <r>
      <t>1.  Mark Metzelar  -  </t>
    </r>
    <r>
      <rPr>
        <sz val="11"/>
        <color rgb="FF000000"/>
        <rFont val="Times New Roman"/>
        <family val="1"/>
      </rPr>
      <t>ZERO' 14"   La Mirada GC</t>
    </r>
  </si>
  <si>
    <r>
      <t>2.  Greg Angell  -  </t>
    </r>
    <r>
      <rPr>
        <sz val="11"/>
        <color rgb="FF000000"/>
        <rFont val="Times New Roman"/>
        <family val="1"/>
      </rPr>
      <t>THREE' 1"    Sterling Hills GC</t>
    </r>
  </si>
  <si>
    <r>
      <t>3.  Sandy Panduro  -  </t>
    </r>
    <r>
      <rPr>
        <sz val="11"/>
        <color rgb="FF000000"/>
        <rFont val="Times New Roman"/>
        <family val="1"/>
      </rPr>
      <t>THREE' 3-1/2"    Los Robles Greens GC</t>
    </r>
  </si>
  <si>
    <r>
      <t>4.  Mark Gilbert  -  </t>
    </r>
    <r>
      <rPr>
        <sz val="11"/>
        <color rgb="FF000000"/>
        <rFont val="Times New Roman"/>
        <family val="1"/>
      </rPr>
      <t>FOUR' 4"    Sterling Hills GC</t>
    </r>
  </si>
  <si>
    <r>
      <t>5.  Mike Armendariz  -  </t>
    </r>
    <r>
      <rPr>
        <sz val="11"/>
        <color rgb="FF000000"/>
        <rFont val="Times New Roman"/>
        <family val="1"/>
      </rPr>
      <t>SIX' 9"    Knollwood CC</t>
    </r>
  </si>
  <si>
    <r>
      <t>6.  Craig Hill  -  </t>
    </r>
    <r>
      <rPr>
        <sz val="11"/>
        <color rgb="FF000000"/>
        <rFont val="Times New Roman"/>
        <family val="1"/>
      </rPr>
      <t>SEVEN' 11"    Soule Parke GC </t>
    </r>
  </si>
  <si>
    <r>
      <t>C.W. KOINER</t>
    </r>
    <r>
      <rPr>
        <b/>
        <sz val="11"/>
        <color rgb="FF000000"/>
        <rFont val="Times New Roman"/>
        <family val="1"/>
      </rPr>
      <t>:</t>
    </r>
  </si>
  <si>
    <r>
      <t>1.  To Beer Determined     </t>
    </r>
    <r>
      <rPr>
        <sz val="11"/>
        <color rgb="FF000000"/>
        <rFont val="Times New Roman"/>
        <family val="1"/>
      </rPr>
      <t>Erin Stibal, Matt Stibal, Traylor, John Murray</t>
    </r>
    <r>
      <rPr>
        <b/>
        <sz val="11"/>
        <color rgb="FF000000"/>
        <rFont val="Times New Roman"/>
        <family val="1"/>
      </rPr>
      <t>   </t>
    </r>
  </si>
  <si>
    <r>
      <t>2.  The Flask Masters     </t>
    </r>
    <r>
      <rPr>
        <sz val="11"/>
        <color rgb="FF000000"/>
        <rFont val="Times New Roman"/>
        <family val="1"/>
      </rPr>
      <t>Bruce Cramer, Sharon Dandy, Mark Gilbert, Dave Quinn</t>
    </r>
    <r>
      <rPr>
        <b/>
        <sz val="11"/>
        <color rgb="FF000000"/>
        <rFont val="Times New Roman"/>
        <family val="1"/>
      </rPr>
      <t>        </t>
    </r>
  </si>
  <si>
    <r>
      <t>3.  The French Spring-Boks     </t>
    </r>
    <r>
      <rPr>
        <sz val="11"/>
        <color rgb="FF000000"/>
        <rFont val="Times New Roman"/>
        <family val="1"/>
      </rPr>
      <t>Marc Lange, Sebastien Bonduelle, Fabien, Lionel Saada</t>
    </r>
  </si>
  <si>
    <r>
      <t>E.O. NAY</t>
    </r>
    <r>
      <rPr>
        <b/>
        <sz val="11"/>
        <color rgb="FF000000"/>
        <rFont val="Times New Roman"/>
        <family val="1"/>
      </rPr>
      <t>:</t>
    </r>
  </si>
  <si>
    <r>
      <t>1.  The AWESOME 3sum!    </t>
    </r>
    <r>
      <rPr>
        <sz val="11"/>
        <color rgb="FF000000"/>
        <rFont val="Times New Roman"/>
        <family val="1"/>
      </rPr>
      <t>Paul Albarian, Jim D'Addario, Eric Petersen</t>
    </r>
  </si>
  <si>
    <r>
      <t>2.  Birdies 2 Bogeys...FORE!    </t>
    </r>
    <r>
      <rPr>
        <sz val="11"/>
        <color rgb="FF000000"/>
        <rFont val="Times New Roman"/>
        <family val="1"/>
      </rPr>
      <t>Mark Metzelar, Craig Hill, Tim Brooks, Matt Weight</t>
    </r>
  </si>
  <si>
    <r>
      <t>3.  The Geckos    </t>
    </r>
    <r>
      <rPr>
        <sz val="11"/>
        <color rgb="FF000000"/>
        <rFont val="Times New Roman"/>
        <family val="1"/>
      </rPr>
      <t>Andreas Hikel, Fernando Arrioja, Steven Lo, Gregg Kobashigawa</t>
    </r>
  </si>
  <si>
    <t>Nina Nora</t>
  </si>
  <si>
    <t>Russ Rogers  </t>
  </si>
  <si>
    <t xml:space="preserve">Fernando Arrioja </t>
  </si>
  <si>
    <t>Lionel Saada</t>
  </si>
  <si>
    <t>Mark Vesolowski</t>
  </si>
  <si>
    <t>Naomi Nishi</t>
  </si>
  <si>
    <t>Stacey Melquist</t>
  </si>
  <si>
    <t>Mike Armendariz</t>
  </si>
  <si>
    <t>Matt Stibal</t>
  </si>
  <si>
    <t>M Ryan Traylor</t>
  </si>
  <si>
    <t>John Murray</t>
  </si>
  <si>
    <t>Brice Cramer</t>
  </si>
  <si>
    <t>Dave Quinn</t>
  </si>
  <si>
    <t>Sebastian Bonduelle</t>
  </si>
  <si>
    <t>Fabien Hajjar</t>
  </si>
  <si>
    <t>Jim D'Addario</t>
  </si>
  <si>
    <t>Eric Petersen</t>
  </si>
  <si>
    <t>Tim Brooks</t>
  </si>
  <si>
    <t>Steven Lo</t>
  </si>
  <si>
    <t>Greg Kobashigawa</t>
  </si>
  <si>
    <t>Non Member</t>
  </si>
  <si>
    <t>Oscar Torres</t>
  </si>
  <si>
    <t>Playing Handicap™</t>
  </si>
  <si>
    <t>Total Gross</t>
  </si>
  <si>
    <t>To Baseline Par Net</t>
  </si>
  <si>
    <t>Borck, Brenden</t>
  </si>
  <si>
    <t>Nguyen, Lisa</t>
  </si>
  <si>
    <t>Panduro, Daniel</t>
  </si>
  <si>
    <t>Bonwitt, Karin</t>
  </si>
  <si>
    <t>Tindal, Kaia</t>
  </si>
  <si>
    <t>Bautista, Theresa</t>
  </si>
  <si>
    <t>Panduro, Leticia</t>
  </si>
  <si>
    <t>NM/Guest</t>
  </si>
  <si>
    <t>(blank)</t>
  </si>
  <si>
    <t>Brenden</t>
  </si>
  <si>
    <t>Borck</t>
  </si>
  <si>
    <t>Julie</t>
  </si>
  <si>
    <t>Faurot</t>
  </si>
  <si>
    <t>San Dimas</t>
  </si>
  <si>
    <t>Romeo, Ed</t>
  </si>
  <si>
    <t>Parrot, Clemence</t>
  </si>
  <si>
    <t>Diaz, Pilar</t>
  </si>
  <si>
    <t>Goosen, Mark</t>
  </si>
  <si>
    <t>Zlotnik, Joel</t>
  </si>
  <si>
    <t>Baker, Lance</t>
  </si>
  <si>
    <t>Mickey Mouse Golf League 2025 Scrip As Of 2/8/26</t>
  </si>
  <si>
    <t>Count of 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</si>
</sst>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53" x14ac:knownFonts="1">
    <font>
      <sz val="10"/>
      <color rgb="FF000000"/>
      <name val="Arial"/>
      <scheme val="minor"/>
    </font>
    <font>
      <sz val="11"/>
      <color theme="1"/>
      <name val="Times New Roman"/>
    </font>
    <font>
      <sz val="10"/>
      <color rgb="FF000000"/>
      <name val="Arial"/>
    </font>
    <font>
      <sz val="11"/>
      <color rgb="FF000000"/>
      <name val="Times New Roman"/>
    </font>
    <font>
      <sz val="10"/>
      <color rgb="FF000000"/>
      <name val="Times New Roman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b/>
      <sz val="16"/>
      <color theme="1"/>
      <name val="Calibri"/>
    </font>
    <font>
      <b/>
      <sz val="12"/>
      <color theme="1"/>
      <name val="Calibri"/>
    </font>
    <font>
      <sz val="16"/>
      <color theme="1"/>
      <name val="Calibri"/>
    </font>
    <font>
      <sz val="12"/>
      <color theme="1"/>
      <name val="Calibri"/>
    </font>
    <font>
      <sz val="12"/>
      <color theme="1"/>
      <name val="Aptos Narrow"/>
    </font>
    <font>
      <b/>
      <u/>
      <sz val="12"/>
      <color theme="1"/>
      <name val="Calibri"/>
    </font>
    <font>
      <sz val="12"/>
      <color rgb="FF242424"/>
      <name val="Times New Roman"/>
    </font>
    <font>
      <sz val="11"/>
      <color rgb="FF000000"/>
      <name val="Arial"/>
    </font>
    <font>
      <sz val="10"/>
      <color theme="1"/>
      <name val="Verdana"/>
    </font>
    <font>
      <sz val="12"/>
      <color rgb="FF000000"/>
      <name val="Calibri"/>
    </font>
    <font>
      <sz val="12"/>
      <color rgb="FFFF0000"/>
      <name val="Calibri"/>
    </font>
    <font>
      <sz val="11"/>
      <color rgb="FF000000"/>
      <name val="Aptos Narrow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b/>
      <u/>
      <sz val="11"/>
      <color rgb="FF000000"/>
      <name val="Georgia"/>
      <family val="1"/>
    </font>
    <font>
      <b/>
      <sz val="11"/>
      <color rgb="FF000000"/>
      <name val="Georgia"/>
      <family val="1"/>
    </font>
    <font>
      <sz val="11"/>
      <color rgb="FF000000"/>
      <name val="Arial"/>
      <family val="2"/>
      <scheme val="minor"/>
    </font>
    <font>
      <sz val="11"/>
      <color rgb="FF222222"/>
      <name val="Times New Roman"/>
      <family val="1"/>
    </font>
    <font>
      <sz val="11"/>
      <color rgb="FF0B5394"/>
      <name val="Times New Roman"/>
      <family val="1"/>
    </font>
    <font>
      <b/>
      <u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73763"/>
      <name val="Times New Roman"/>
      <family val="1"/>
    </font>
    <font>
      <b/>
      <sz val="11"/>
      <color rgb="FF274E13"/>
      <name val="Times New Roman"/>
      <family val="1"/>
    </font>
    <font>
      <b/>
      <u/>
      <sz val="11"/>
      <color rgb="FF274E13"/>
      <name val="Times New Roman"/>
      <family val="1"/>
    </font>
    <font>
      <sz val="11"/>
      <color rgb="FF000000"/>
      <name val="Times New Roman"/>
      <family val="1"/>
    </font>
    <font>
      <b/>
      <sz val="10"/>
      <color rgb="FFFF0000"/>
      <name val="Arial"/>
      <family val="2"/>
      <scheme val="minor"/>
    </font>
    <font>
      <b/>
      <sz val="12"/>
      <color rgb="FFFF0000"/>
      <name val="Times New Roman"/>
      <family val="1"/>
    </font>
    <font>
      <sz val="10"/>
      <color indexed="72"/>
      <name val="Arial"/>
    </font>
    <font>
      <b/>
      <sz val="10"/>
      <color rgb="FF000000"/>
      <name val="Arial"/>
      <family val="2"/>
      <scheme val="minor"/>
    </font>
    <font>
      <b/>
      <sz val="10"/>
      <color indexed="72"/>
      <name val="Arial"/>
      <family val="2"/>
    </font>
    <font>
      <b/>
      <sz val="16"/>
      <color theme="1"/>
      <name val="Calibri"/>
      <family val="2"/>
    </font>
    <font>
      <b/>
      <sz val="10"/>
      <color rgb="FF000000"/>
      <name val="Arial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color indexed="72"/>
      <name val="Arial"/>
      <family val="2"/>
    </font>
    <font>
      <sz val="10"/>
      <color theme="1"/>
      <name val="Arial"/>
      <family val="2"/>
      <scheme val="minor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C1E4F5"/>
        <bgColor rgb="FFC1E4F5"/>
      </patternFill>
    </fill>
    <fill>
      <patternFill patternType="solid">
        <fgColor rgb="FFFF9900"/>
        <bgColor rgb="FFFF9900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/>
      <bottom style="thin">
        <color rgb="FFABABAB"/>
      </bottom>
      <diagonal/>
    </border>
    <border>
      <left style="thin">
        <color rgb="FFABABAB"/>
      </left>
      <right style="thin">
        <color rgb="FFABABAB"/>
      </right>
      <top/>
      <bottom style="thin">
        <color rgb="FFABABAB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45B0E1"/>
      </bottom>
      <diagonal/>
    </border>
    <border>
      <left/>
      <right style="medium">
        <color indexed="64"/>
      </right>
      <top style="medium">
        <color indexed="64"/>
      </top>
      <bottom style="thin">
        <color rgb="FF45B0E1"/>
      </bottom>
      <diagonal/>
    </border>
  </borders>
  <cellStyleXfs count="2">
    <xf numFmtId="0" fontId="0" fillId="0" borderId="0"/>
    <xf numFmtId="44" fontId="46" fillId="0" borderId="0" applyFont="0" applyFill="0" applyBorder="0" applyAlignment="0" applyProtection="0"/>
  </cellStyleXfs>
  <cellXfs count="151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5" borderId="1" xfId="0" applyFont="1" applyFill="1" applyBorder="1"/>
    <xf numFmtId="0" fontId="9" fillId="5" borderId="1" xfId="0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12" fillId="0" borderId="0" xfId="0" applyFont="1"/>
    <xf numFmtId="14" fontId="11" fillId="0" borderId="0" xfId="0" applyNumberFormat="1" applyFont="1"/>
    <xf numFmtId="0" fontId="13" fillId="0" borderId="0" xfId="0" applyFont="1"/>
    <xf numFmtId="165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4" fontId="13" fillId="0" borderId="0" xfId="0" applyNumberFormat="1" applyFont="1"/>
    <xf numFmtId="14" fontId="13" fillId="0" borderId="0" xfId="0" applyNumberFormat="1" applyFont="1"/>
    <xf numFmtId="165" fontId="13" fillId="0" borderId="0" xfId="0" applyNumberFormat="1" applyFont="1"/>
    <xf numFmtId="44" fontId="13" fillId="0" borderId="0" xfId="0" applyNumberFormat="1" applyFont="1" applyAlignment="1">
      <alignment horizontal="center"/>
    </xf>
    <xf numFmtId="0" fontId="14" fillId="0" borderId="0" xfId="0" applyFont="1" applyAlignment="1">
      <alignment wrapText="1"/>
    </xf>
    <xf numFmtId="0" fontId="15" fillId="0" borderId="0" xfId="0" applyFont="1"/>
    <xf numFmtId="165" fontId="14" fillId="0" borderId="0" xfId="0" applyNumberFormat="1" applyFont="1"/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0" fontId="16" fillId="0" borderId="0" xfId="0" applyFont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6" borderId="1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165" fontId="12" fillId="8" borderId="1" xfId="0" applyNumberFormat="1" applyFont="1" applyFill="1" applyBorder="1" applyAlignment="1">
      <alignment horizontal="center" wrapText="1"/>
    </xf>
    <xf numFmtId="165" fontId="12" fillId="7" borderId="1" xfId="0" applyNumberFormat="1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wrapText="1"/>
    </xf>
    <xf numFmtId="44" fontId="12" fillId="8" borderId="1" xfId="0" applyNumberFormat="1" applyFont="1" applyFill="1" applyBorder="1" applyAlignment="1">
      <alignment horizontal="center" wrapText="1"/>
    </xf>
    <xf numFmtId="0" fontId="14" fillId="0" borderId="0" xfId="0" applyFont="1"/>
    <xf numFmtId="165" fontId="14" fillId="0" borderId="0" xfId="0" applyNumberFormat="1" applyFont="1" applyAlignment="1">
      <alignment horizontal="center"/>
    </xf>
    <xf numFmtId="44" fontId="14" fillId="0" borderId="0" xfId="0" applyNumberFormat="1" applyFont="1" applyAlignment="1">
      <alignment horizontal="center"/>
    </xf>
    <xf numFmtId="0" fontId="17" fillId="0" borderId="0" xfId="0" applyFont="1" applyAlignment="1">
      <alignment vertical="center" wrapText="1"/>
    </xf>
    <xf numFmtId="49" fontId="18" fillId="0" borderId="0" xfId="0" applyNumberFormat="1" applyFont="1" applyAlignment="1">
      <alignment horizontal="center"/>
    </xf>
    <xf numFmtId="165" fontId="14" fillId="3" borderId="1" xfId="0" applyNumberFormat="1" applyFont="1" applyFill="1" applyBorder="1" applyAlignment="1">
      <alignment horizontal="center"/>
    </xf>
    <xf numFmtId="0" fontId="19" fillId="0" borderId="0" xfId="0" applyFont="1"/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165" fontId="2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0" fontId="14" fillId="8" borderId="1" xfId="0" applyFont="1" applyFill="1" applyBorder="1" applyAlignment="1">
      <alignment wrapText="1"/>
    </xf>
    <xf numFmtId="0" fontId="14" fillId="0" borderId="0" xfId="0" applyFont="1" applyAlignment="1">
      <alignment horizontal="left"/>
    </xf>
    <xf numFmtId="165" fontId="14" fillId="0" borderId="0" xfId="0" applyNumberFormat="1" applyFont="1" applyAlignment="1">
      <alignment horizontal="right"/>
    </xf>
    <xf numFmtId="44" fontId="14" fillId="0" borderId="0" xfId="0" applyNumberFormat="1" applyFont="1" applyAlignment="1">
      <alignment horizontal="left"/>
    </xf>
    <xf numFmtId="165" fontId="14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165" fontId="12" fillId="0" borderId="11" xfId="0" applyNumberFormat="1" applyFont="1" applyBorder="1" applyAlignment="1">
      <alignment horizontal="center"/>
    </xf>
    <xf numFmtId="0" fontId="21" fillId="0" borderId="0" xfId="0" applyFont="1"/>
    <xf numFmtId="0" fontId="0" fillId="0" borderId="2" xfId="0" pivotButton="1" applyBorder="1"/>
    <xf numFmtId="0" fontId="0" fillId="0" borderId="3" xfId="0" applyBorder="1"/>
    <xf numFmtId="49" fontId="0" fillId="0" borderId="2" xfId="0" applyNumberFormat="1" applyBorder="1"/>
    <xf numFmtId="49" fontId="0" fillId="0" borderId="19" xfId="0" applyNumberForma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23" fillId="0" borderId="14" xfId="0" applyFont="1" applyBorder="1" applyAlignment="1">
      <alignment wrapText="1"/>
    </xf>
    <xf numFmtId="0" fontId="23" fillId="0" borderId="15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0" xfId="0" applyFont="1" applyAlignment="1">
      <alignment wrapText="1"/>
    </xf>
    <xf numFmtId="0" fontId="23" fillId="0" borderId="17" xfId="0" applyFont="1" applyBorder="1" applyAlignment="1">
      <alignment wrapText="1"/>
    </xf>
    <xf numFmtId="0" fontId="23" fillId="0" borderId="18" xfId="0" applyFont="1" applyBorder="1" applyAlignment="1">
      <alignment horizontal="center" wrapText="1"/>
    </xf>
    <xf numFmtId="0" fontId="23" fillId="0" borderId="18" xfId="0" applyFont="1" applyBorder="1" applyAlignment="1">
      <alignment wrapText="1"/>
    </xf>
    <xf numFmtId="0" fontId="23" fillId="9" borderId="18" xfId="0" applyFont="1" applyFill="1" applyBorder="1" applyAlignment="1">
      <alignment wrapText="1"/>
    </xf>
    <xf numFmtId="0" fontId="23" fillId="0" borderId="17" xfId="0" applyFont="1" applyBorder="1" applyAlignment="1">
      <alignment horizontal="right" wrapText="1"/>
    </xf>
    <xf numFmtId="0" fontId="23" fillId="0" borderId="18" xfId="0" applyFont="1" applyBorder="1" applyAlignment="1">
      <alignment horizontal="right" wrapText="1"/>
    </xf>
    <xf numFmtId="0" fontId="23" fillId="0" borderId="12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24" fillId="9" borderId="13" xfId="0" applyFont="1" applyFill="1" applyBorder="1" applyAlignment="1">
      <alignment wrapText="1"/>
    </xf>
    <xf numFmtId="0" fontId="24" fillId="9" borderId="25" xfId="0" applyFont="1" applyFill="1" applyBorder="1" applyAlignment="1">
      <alignment wrapText="1"/>
    </xf>
    <xf numFmtId="0" fontId="26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25" fillId="0" borderId="0" xfId="0" applyFont="1"/>
    <xf numFmtId="0" fontId="23" fillId="0" borderId="10" xfId="0" applyFont="1" applyBorder="1" applyAlignment="1">
      <alignment horizontal="right" wrapText="1"/>
    </xf>
    <xf numFmtId="0" fontId="25" fillId="10" borderId="0" xfId="0" applyFont="1" applyFill="1"/>
    <xf numFmtId="0" fontId="23" fillId="10" borderId="0" xfId="0" applyFont="1" applyFill="1" applyAlignment="1">
      <alignment horizontal="right" wrapText="1"/>
    </xf>
    <xf numFmtId="0" fontId="23" fillId="10" borderId="10" xfId="0" applyFont="1" applyFill="1" applyBorder="1" applyAlignment="1">
      <alignment horizontal="right" wrapText="1"/>
    </xf>
    <xf numFmtId="0" fontId="23" fillId="10" borderId="0" xfId="0" applyFont="1" applyFill="1" applyAlignment="1">
      <alignment wrapText="1"/>
    </xf>
    <xf numFmtId="0" fontId="23" fillId="10" borderId="10" xfId="0" applyFont="1" applyFill="1" applyBorder="1" applyAlignment="1">
      <alignment wrapText="1"/>
    </xf>
    <xf numFmtId="0" fontId="0" fillId="10" borderId="0" xfId="0" applyFill="1"/>
    <xf numFmtId="0" fontId="38" fillId="0" borderId="0" xfId="0" applyFont="1" applyAlignment="1">
      <alignment horizontal="center" vertical="center" wrapText="1"/>
    </xf>
    <xf numFmtId="0" fontId="37" fillId="0" borderId="0" xfId="0" applyFont="1"/>
    <xf numFmtId="0" fontId="23" fillId="0" borderId="10" xfId="0" applyFont="1" applyBorder="1" applyAlignment="1">
      <alignment wrapText="1"/>
    </xf>
    <xf numFmtId="0" fontId="32" fillId="0" borderId="0" xfId="0" applyFont="1" applyAlignment="1">
      <alignment horizontal="center" vertical="center" wrapText="1"/>
    </xf>
    <xf numFmtId="0" fontId="39" fillId="0" borderId="10" xfId="0" applyFont="1" applyBorder="1" applyAlignment="1">
      <alignment horizontal="right"/>
    </xf>
    <xf numFmtId="0" fontId="0" fillId="0" borderId="10" xfId="0" applyBorder="1"/>
    <xf numFmtId="49" fontId="39" fillId="0" borderId="10" xfId="0" applyNumberFormat="1" applyFont="1" applyBorder="1" applyAlignment="1">
      <alignment horizontal="right"/>
    </xf>
    <xf numFmtId="0" fontId="40" fillId="0" borderId="0" xfId="0" applyFont="1" applyAlignment="1">
      <alignment horizontal="center"/>
    </xf>
    <xf numFmtId="49" fontId="41" fillId="0" borderId="10" xfId="0" applyNumberFormat="1" applyFont="1" applyBorder="1" applyAlignment="1">
      <alignment horizontal="center"/>
    </xf>
    <xf numFmtId="49" fontId="41" fillId="0" borderId="10" xfId="0" applyNumberFormat="1" applyFont="1" applyBorder="1" applyAlignment="1">
      <alignment horizontal="center" wrapText="1"/>
    </xf>
    <xf numFmtId="0" fontId="42" fillId="0" borderId="0" xfId="0" applyFont="1"/>
    <xf numFmtId="165" fontId="21" fillId="0" borderId="0" xfId="0" applyNumberFormat="1" applyFont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horizontal="center"/>
    </xf>
    <xf numFmtId="0" fontId="43" fillId="0" borderId="3" xfId="0" applyFont="1" applyBorder="1" applyAlignment="1">
      <alignment horizontal="center"/>
    </xf>
    <xf numFmtId="8" fontId="44" fillId="0" borderId="10" xfId="0" applyNumberFormat="1" applyFont="1" applyBorder="1" applyAlignment="1">
      <alignment horizontal="center" wrapText="1"/>
    </xf>
    <xf numFmtId="0" fontId="25" fillId="0" borderId="10" xfId="0" applyFont="1" applyBorder="1" applyAlignment="1">
      <alignment wrapText="1"/>
    </xf>
    <xf numFmtId="0" fontId="45" fillId="0" borderId="0" xfId="0" applyFont="1"/>
    <xf numFmtId="0" fontId="49" fillId="0" borderId="0" xfId="0" applyFont="1" applyAlignment="1">
      <alignment horizontal="center" vertical="center"/>
    </xf>
    <xf numFmtId="49" fontId="50" fillId="0" borderId="0" xfId="0" applyNumberFormat="1" applyFont="1" applyAlignment="1">
      <alignment horizontal="center"/>
    </xf>
    <xf numFmtId="0" fontId="51" fillId="0" borderId="0" xfId="0" applyFont="1" applyAlignment="1">
      <alignment horizontal="center" vertical="center"/>
    </xf>
    <xf numFmtId="6" fontId="51" fillId="0" borderId="0" xfId="0" applyNumberFormat="1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/>
    </xf>
    <xf numFmtId="8" fontId="52" fillId="0" borderId="10" xfId="1" quotePrefix="1" applyNumberFormat="1" applyFont="1" applyBorder="1" applyAlignment="1">
      <alignment horizontal="center"/>
    </xf>
    <xf numFmtId="8" fontId="52" fillId="0" borderId="10" xfId="1" applyNumberFormat="1" applyFont="1" applyBorder="1" applyAlignment="1">
      <alignment horizontal="center"/>
    </xf>
    <xf numFmtId="8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3" fillId="0" borderId="14" xfId="0" applyFont="1" applyBorder="1" applyAlignment="1">
      <alignment wrapText="1"/>
    </xf>
    <xf numFmtId="0" fontId="23" fillId="0" borderId="15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0" fontId="23" fillId="0" borderId="10" xfId="0" applyFont="1" applyBorder="1" applyAlignment="1">
      <alignment wrapText="1"/>
    </xf>
    <xf numFmtId="0" fontId="23" fillId="0" borderId="18" xfId="0" applyFont="1" applyBorder="1" applyAlignment="1">
      <alignment wrapText="1"/>
    </xf>
    <xf numFmtId="0" fontId="23" fillId="0" borderId="12" xfId="0" applyFont="1" applyBorder="1" applyAlignment="1">
      <alignment wrapText="1"/>
    </xf>
    <xf numFmtId="0" fontId="23" fillId="0" borderId="21" xfId="0" applyFont="1" applyBorder="1" applyAlignment="1">
      <alignment wrapText="1"/>
    </xf>
    <xf numFmtId="0" fontId="34" fillId="0" borderId="0" xfId="0" applyFont="1" applyAlignment="1">
      <alignment horizontal="center" vertical="center" wrapText="1"/>
    </xf>
    <xf numFmtId="0" fontId="7" fillId="5" borderId="26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10" xfId="0" applyFont="1" applyBorder="1"/>
    <xf numFmtId="0" fontId="0" fillId="0" borderId="3" xfId="0" applyNumberFormat="1" applyBorder="1"/>
    <xf numFmtId="0" fontId="0" fillId="0" borderId="5" xfId="0" applyNumberFormat="1" applyBorder="1"/>
    <xf numFmtId="0" fontId="0" fillId="0" borderId="7" xfId="0" applyNumberFormat="1" applyBorder="1"/>
    <xf numFmtId="0" fontId="0" fillId="0" borderId="3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20" xfId="0" applyNumberFormat="1" applyBorder="1"/>
  </cellXfs>
  <cellStyles count="2">
    <cellStyle name="Currency" xfId="1" builtinId="4"/>
    <cellStyle name="Normal" xfId="0" builtinId="0"/>
  </cellStyles>
  <dxfs count="3">
    <dxf>
      <alignment horizontal="center"/>
    </dxf>
    <dxf>
      <alignment horizontal="center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5" Type="http://schemas.openxmlformats.org/officeDocument/2006/relationships/pivotCacheDefinition" Target="pivotCache/pivotCacheDefinition2.xml"/><Relationship Id="rId10" Type="http://schemas.openxmlformats.org/officeDocument/2006/relationships/calcChain" Target="calcChain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284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310</xdr:row>
      <xdr:rowOff>0</xdr:rowOff>
    </xdr:from>
    <xdr:ext cx="0" cy="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REG ANGELL" refreshedDate="46064.719725462965" createdVersion="8" refreshedVersion="8" minRefreshableVersion="3" recordCount="976" xr:uid="{9B2E0BC7-9B55-45F1-957A-A8864F87935F}">
  <cacheSource type="worksheet">
    <worksheetSource ref="A1:I1250" sheet="MMGL 2026 Total Points"/>
  </cacheSource>
  <cacheFields count="9">
    <cacheField name="Flight" numFmtId="0">
      <sharedItems containsBlank="1" count="6">
        <s v="Championship"/>
        <s v="Presidents"/>
        <s v="Vice Presidents"/>
        <s v="Treasurers"/>
        <s v="NM/Guest"/>
        <m/>
      </sharedItems>
    </cacheField>
    <cacheField name="Pos." numFmtId="0">
      <sharedItems containsString="0" containsBlank="1" containsNumber="1" containsInteger="1" minValue="1" maxValue="22"/>
    </cacheField>
    <cacheField name="Player" numFmtId="0">
      <sharedItems containsBlank="1" count="97">
        <s v="Metzelar, Mark"/>
        <s v="Martinez, Cesar"/>
        <s v="Lange, Marc"/>
        <s v="Mireles, Jino"/>
        <s v="Borck, Brenden"/>
        <s v="Prosser, Neal"/>
        <s v="Nora, Mona"/>
        <s v="Kim, Jason"/>
        <s v="Gilbert, Mark"/>
        <s v="Nora, Nina"/>
        <s v="Faurot, Julie"/>
        <s v="Petersen, Eric"/>
        <s v="Wasson, William"/>
        <s v="Tindal, Cal"/>
        <s v="Schwarzweller, Luke"/>
        <s v="Skolnick, Barry"/>
        <s v="Cornet, Olivier"/>
        <s v="Angell, Greg"/>
        <s v="Busta, Jamie"/>
        <s v="Rogers, Russ"/>
        <s v="Fernandez, Dan"/>
        <s v="Voskanian, Artem"/>
        <s v="Panduro, Sandy"/>
        <s v="Hill, Craig"/>
        <s v="Quinn, David"/>
        <s v="Medernach, Mark"/>
        <s v="Traylor, M. Ryan"/>
        <s v="Lee, Jonny"/>
        <s v="Arrioja, Fernando"/>
        <s v="Vesolowski, Mark"/>
        <s v="Samuel, Dana-Nicole"/>
        <s v="Cramer, Bruce"/>
        <s v="Flageul, Catherine"/>
        <s v="Nguyen, Lisa"/>
        <s v="D'Addario, Jim"/>
        <s v="Hilmo, Larry"/>
        <s v="Hale, Alexa"/>
        <s v="Jones, Mike"/>
        <s v="Hajjar, Fabien"/>
        <s v="Schirle, Robert"/>
        <s v="La Sota, Kevin"/>
        <s v="Hesse, Walter"/>
        <s v="Stibal, Erin"/>
        <s v="Hannaway, Mick"/>
        <s v="Guevara, Michael"/>
        <s v="Conners, Brian"/>
        <s v="Osos, Pat"/>
        <s v="Stibal, Matt"/>
        <s v="Schirle, David"/>
        <s v="Melquist, Stacey"/>
        <s v="Rogers, Mike"/>
        <s v="Laird, Don"/>
        <s v="Kobashigawa, Gregg"/>
        <s v="Wong, Sandra"/>
        <s v="Capiral, Rachel"/>
        <s v="Williams, Mark"/>
        <s v="Weight, Matt"/>
        <s v="Kimball, Daria"/>
        <s v="Nora, Richard"/>
        <s v="Maxham, Harold"/>
        <s v="Rogers, Denise"/>
        <s v="Dandy, Sharon"/>
        <s v="Westcott, Bill"/>
        <s v="Anderson, Sanford"/>
        <s v="Lo, Steven"/>
        <s v="Conners, Neal"/>
        <s v="Kimball, Bob"/>
        <s v="Flageul, Philippe"/>
        <s v="Carlin, Nora"/>
        <s v="Busta, Kelly"/>
        <s v="Albarian, Paul"/>
        <s v="Panduro, Daniel"/>
        <s v="Conklin, Brian"/>
        <s v="Bonwitt, Karin"/>
        <s v="Kim, Tony"/>
        <s v="Tindal, Kaia"/>
        <s v="Bautista, Theresa"/>
        <s v="Panduro, Leticia"/>
        <s v="Gonzales, Raquel"/>
        <s v="Turrubiartes, Fernando"/>
        <s v="Hikel, Andreas"/>
        <s v="Saada, Lionel"/>
        <s v="Kuwahara, Henry"/>
        <s v="Blankshain, Bill"/>
        <s v="Romeo, Ed"/>
        <s v="Clairet, Michel"/>
        <s v="Okanishi, Janice"/>
        <s v="Lange, Sylvie"/>
        <s v="Murray, John"/>
        <s v="Metoyer, Gus"/>
        <s v="Parrot, Clemence"/>
        <s v="Diaz, Pilar"/>
        <s v="Kuwahara, Janice"/>
        <s v="Goosen, Mark"/>
        <s v="Zlotnik, Joel"/>
        <s v="Baker, Lance"/>
        <m/>
      </sharedItems>
    </cacheField>
    <cacheField name="Playing Handicap™" numFmtId="0">
      <sharedItems containsString="0" containsBlank="1" containsNumber="1" containsInteger="1" minValue="0" maxValue="48"/>
    </cacheField>
    <cacheField name="Total Gross" numFmtId="0">
      <sharedItems containsString="0" containsBlank="1" containsNumber="1" containsInteger="1" minValue="74" maxValue="153"/>
    </cacheField>
    <cacheField name="To Baseline Par Net" numFmtId="0">
      <sharedItems containsString="0" containsBlank="1" containsNumber="1" containsInteger="1" minValue="1" maxValue="55"/>
    </cacheField>
    <cacheField name="Total Net" numFmtId="0">
      <sharedItems containsString="0" containsBlank="1" containsNumber="1" containsInteger="1" minValue="72" maxValue="125"/>
    </cacheField>
    <cacheField name="Purse" numFmtId="0">
      <sharedItems containsBlank="1"/>
    </cacheField>
    <cacheField name="Points" numFmtId="0">
      <sharedItems containsString="0" containsBlank="1" containsNumber="1" containsInteger="1" minValue="0" maxValue="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REG ANGELL" refreshedDate="46064.719725694442" refreshedVersion="8" recordCount="96" xr:uid="{00000000-000A-0000-FFFF-FFFF01000000}">
  <cacheSource type="worksheet">
    <worksheetSource ref="N1:V97" sheet="Top 10"/>
  </cacheSource>
  <cacheFields count="9">
    <cacheField name="Flight Name" numFmtId="49">
      <sharedItems count="4">
        <s v="Treasurers"/>
        <s v="Championship"/>
        <s v="Presidents"/>
        <s v="Vice Presidents"/>
      </sharedItems>
    </cacheField>
    <cacheField name="Rank" numFmtId="49">
      <sharedItems/>
    </cacheField>
    <cacheField name="Name" numFmtId="49">
      <sharedItems count="32">
        <s v="Albarian, Paul"/>
        <s v="Angell, Greg"/>
        <s v="Arrioja, Fernando"/>
        <s v="Carlin, Nora"/>
        <s v="Clairet, Michel"/>
        <s v="D'Addario, Jim"/>
        <s v="Gilbert, Mark"/>
        <s v="Guevara, Michael"/>
        <s v="Hamilton, Charles"/>
        <s v="Hill, Craig"/>
        <s v="Jones, Mike"/>
        <s v="Kim, Jason"/>
        <s v="Kimball, Daria"/>
        <s v="Laird, Don"/>
        <s v="Lange, Marc"/>
        <s v="Lange, Sylvie"/>
        <s v="Maxham, Harold"/>
        <s v="Metzelar, Mark "/>
        <s v="Mireles, Jino"/>
        <s v="Murray, John"/>
        <s v="Osos, Pat"/>
        <s v="Panduro, Sandy"/>
        <s v="Rogers, Denise"/>
        <s v="Rogers, Russ"/>
        <s v="Saada, Lionel"/>
        <s v="Stibal, Erin"/>
        <s v="Torres, Oscar"/>
        <s v="Traylor, M. Ryan"/>
        <s v="Turrubiartes, Fernando"/>
        <s v="Vesolowski, Mark"/>
        <s v="Voskanian, Artem"/>
        <s v="Wong, Sandra"/>
      </sharedItems>
    </cacheField>
    <cacheField name="Gross Score" numFmtId="49">
      <sharedItems containsSemiMixedTypes="0" containsString="0" containsNumber="1" containsInteger="1" minValue="78" maxValue="129"/>
    </cacheField>
    <cacheField name="Handicap" numFmtId="49">
      <sharedItems containsSemiMixedTypes="0" containsString="0" containsNumber="1" containsInteger="1" minValue="3" maxValue="47"/>
    </cacheField>
    <cacheField name="Net Score" numFmtId="0">
      <sharedItems containsSemiMixedTypes="0" containsString="0" containsNumber="1" containsInteger="1" minValue="65" maxValue="101"/>
    </cacheField>
    <cacheField name="Purse " numFmtId="164">
      <sharedItems containsSemiMixedTypes="0" containsString="0" containsNumber="1" containsInteger="1" minValue="0" maxValue="50"/>
    </cacheField>
    <cacheField name="Points " numFmtId="49">
      <sharedItems containsSemiMixedTypes="0" containsString="0" containsNumber="1" containsInteger="1" minValue="17" maxValue="200"/>
    </cacheField>
    <cacheField name="Course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GREG ANGELL" refreshedDate="46064.804043865741" createdVersion="8" refreshedVersion="8" minRefreshableVersion="3" recordCount="976" xr:uid="{F43CDC06-5CFB-4B7D-8836-0CFD579BCC66}">
  <cacheSource type="worksheet">
    <worksheetSource ref="L1:L981" sheet="MMGL 2026 Total Points"/>
  </cacheSource>
  <cacheFields count="1">
    <cacheField name="Player" numFmtId="0">
      <sharedItems containsBlank="1" count="86">
        <s v="Lange, Marc"/>
        <s v="Metzelar, Mark"/>
        <s v="Busta, Jamie"/>
        <s v="Prosser, Neal"/>
        <s v="Martinez, Cesar"/>
        <s v="Borck, Brenden"/>
        <s v="Mireles, Jino"/>
        <s v="Kim, Jason"/>
        <s v="Gilbert, Mark"/>
        <s v="Nora, Mona"/>
        <s v="Angell, Greg"/>
        <s v="Skolnick, Barry"/>
        <s v="Rogers, Russ"/>
        <s v="Tindal, Cal"/>
        <s v="Faurot, Julie"/>
        <s v="Wasson, William"/>
        <s v="Petersen, Eric"/>
        <s v="Voskanian, Artem"/>
        <s v="Nora, Nina"/>
        <s v="Schwarzweller, Luke"/>
        <s v="Cornet, Olivier"/>
        <s v="Fernandez, Dan"/>
        <s v="Hill, Craig"/>
        <s v="Panduro, Sandy"/>
        <s v="Vesolowski, Mark"/>
        <s v="Quinn, David"/>
        <s v="Turrubiartes, Fernando"/>
        <s v="Lee, Jonny"/>
        <s v="Medernach, Mark"/>
        <s v="Samuel, Dana-Nicole"/>
        <s v="Flageul, Catherine"/>
        <s v="Traylor, M. Ryan"/>
        <s v="Cramer, Bruce"/>
        <s v="Hikel, Andreas"/>
        <s v="Saada, Lionel"/>
        <s v="Arrioja, Fernando"/>
        <s v="Nguyen, Lisa"/>
        <s v="Kuwahara, Henry"/>
        <s v="Blankshain, Bill"/>
        <s v="Romeo, Ed"/>
        <s v="Kimball, Daria"/>
        <s v="Capiral, Rachel"/>
        <s v="Wong, Sandra"/>
        <s v="Williams, Mark"/>
        <s v="Nora, Richard"/>
        <s v="Lo, Steven"/>
        <s v="Maxham, Harold"/>
        <s v="Rogers, Denise"/>
        <s v="Weight, Matt"/>
        <s v="Kimball, Bob"/>
        <s v="Carlin, Nora"/>
        <s v="Metoyer, Gus"/>
        <s v="Flageul, Philippe"/>
        <s v="Albarian, Paul"/>
        <s v="Busta, Kelly"/>
        <s v="Parrot, Clemence"/>
        <s v="Dandy, Sharon"/>
        <s v="Westcott, Bill"/>
        <s v="Anderson, Sanford"/>
        <s v="Diaz, Pilar"/>
        <s v="Conners, Neal"/>
        <s v="Kuwahara, Janice"/>
        <s v="D'Addario, Jim"/>
        <s v="Schirle, Robert"/>
        <s v="Jones, Mike"/>
        <s v="Hilmo, Larry"/>
        <s v="Schirle, David"/>
        <s v="Hale, Alexa"/>
        <s v="Stibal, Erin"/>
        <s v="La Sota, Kevin"/>
        <s v="Hajjar, Fabien"/>
        <s v="Guevara, Michael"/>
        <s v="Stibal, Matt"/>
        <s v="Hannaway, Mick"/>
        <s v="Osos, Pat"/>
        <s v="Rogers, Mike"/>
        <s v="Laird, Don"/>
        <s v="Clairet, Michel"/>
        <s v="Hesse, Walter"/>
        <s v="Okanishi, Janice"/>
        <s v="Lange, Sylvie"/>
        <s v="Conners, Brian"/>
        <s v="Murray, John"/>
        <s v="Melquist, Stacey"/>
        <s v="Kobashigawa, Gregg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6">
  <r>
    <x v="0"/>
    <n v="1"/>
    <x v="0"/>
    <n v="14"/>
    <n v="86"/>
    <n v="2"/>
    <n v="72"/>
    <s v="$30.00"/>
    <n v="100"/>
  </r>
  <r>
    <x v="0"/>
    <n v="2"/>
    <x v="1"/>
    <n v="12"/>
    <n v="85"/>
    <n v="3"/>
    <n v="73"/>
    <s v="$15.00"/>
    <n v="60"/>
  </r>
  <r>
    <x v="0"/>
    <n v="3"/>
    <x v="2"/>
    <n v="11"/>
    <n v="84"/>
    <n v="3"/>
    <n v="73"/>
    <s v="$10.00"/>
    <n v="40"/>
  </r>
  <r>
    <x v="0"/>
    <n v="4"/>
    <x v="3"/>
    <n v="5"/>
    <n v="82"/>
    <n v="7"/>
    <n v="77"/>
    <s v="$5.00"/>
    <n v="30"/>
  </r>
  <r>
    <x v="0"/>
    <n v="5"/>
    <x v="4"/>
    <n v="3"/>
    <n v="74"/>
    <n v="7"/>
    <n v="77"/>
    <s v="$0.00"/>
    <n v="29"/>
  </r>
  <r>
    <x v="0"/>
    <n v="6"/>
    <x v="5"/>
    <n v="3"/>
    <n v="81"/>
    <n v="8"/>
    <n v="78"/>
    <s v="$0.00"/>
    <n v="28"/>
  </r>
  <r>
    <x v="0"/>
    <n v="7"/>
    <x v="6"/>
    <n v="6"/>
    <n v="85"/>
    <n v="9"/>
    <n v="79"/>
    <s v="$0.00"/>
    <n v="27"/>
  </r>
  <r>
    <x v="0"/>
    <n v="8"/>
    <x v="7"/>
    <n v="9"/>
    <n v="88"/>
    <n v="9"/>
    <n v="79"/>
    <s v="$0.00"/>
    <n v="26"/>
  </r>
  <r>
    <x v="0"/>
    <n v="9"/>
    <x v="8"/>
    <n v="7"/>
    <n v="86"/>
    <n v="9"/>
    <n v="79"/>
    <s v="$0.00"/>
    <n v="25"/>
  </r>
  <r>
    <x v="0"/>
    <n v="10"/>
    <x v="9"/>
    <n v="16"/>
    <n v="96"/>
    <n v="10"/>
    <n v="80"/>
    <s v="$0.00"/>
    <n v="24"/>
  </r>
  <r>
    <x v="0"/>
    <n v="11"/>
    <x v="10"/>
    <n v="15"/>
    <n v="97"/>
    <n v="12"/>
    <n v="82"/>
    <s v="$0.00"/>
    <n v="23"/>
  </r>
  <r>
    <x v="0"/>
    <n v="12"/>
    <x v="11"/>
    <n v="13"/>
    <n v="95"/>
    <n v="12"/>
    <n v="82"/>
    <s v="$0.00"/>
    <n v="22"/>
  </r>
  <r>
    <x v="0"/>
    <n v="13"/>
    <x v="12"/>
    <n v="14"/>
    <n v="96"/>
    <n v="12"/>
    <n v="82"/>
    <s v="$0.00"/>
    <n v="21"/>
  </r>
  <r>
    <x v="0"/>
    <n v="14"/>
    <x v="13"/>
    <n v="12"/>
    <n v="94"/>
    <n v="12"/>
    <n v="82"/>
    <s v="$0.00"/>
    <n v="20"/>
  </r>
  <r>
    <x v="0"/>
    <n v="15"/>
    <x v="14"/>
    <n v="13"/>
    <n v="97"/>
    <n v="14"/>
    <n v="84"/>
    <s v="$0.00"/>
    <n v="19"/>
  </r>
  <r>
    <x v="0"/>
    <n v="16"/>
    <x v="15"/>
    <n v="13"/>
    <n v="99"/>
    <n v="16"/>
    <n v="86"/>
    <s v="$0.00"/>
    <n v="18"/>
  </r>
  <r>
    <x v="0"/>
    <n v="17"/>
    <x v="16"/>
    <n v="14"/>
    <n v="101"/>
    <n v="17"/>
    <n v="87"/>
    <s v="$0.00"/>
    <n v="17"/>
  </r>
  <r>
    <x v="0"/>
    <n v="18"/>
    <x v="17"/>
    <n v="10"/>
    <n v="97"/>
    <n v="17"/>
    <n v="87"/>
    <s v="$0.00"/>
    <n v="16"/>
  </r>
  <r>
    <x v="0"/>
    <n v="19"/>
    <x v="18"/>
    <n v="5"/>
    <n v="92"/>
    <n v="17"/>
    <n v="87"/>
    <s v="$0.00"/>
    <n v="15"/>
  </r>
  <r>
    <x v="0"/>
    <n v="20"/>
    <x v="19"/>
    <n v="14"/>
    <n v="102"/>
    <n v="18"/>
    <n v="88"/>
    <s v="$0.00"/>
    <n v="15"/>
  </r>
  <r>
    <x v="0"/>
    <n v="21"/>
    <x v="20"/>
    <n v="13"/>
    <n v="102"/>
    <n v="19"/>
    <n v="89"/>
    <s v="$0.00"/>
    <n v="15"/>
  </r>
  <r>
    <x v="0"/>
    <n v="22"/>
    <x v="21"/>
    <n v="14"/>
    <n v="115"/>
    <n v="31"/>
    <n v="101"/>
    <s v="$0.00"/>
    <n v="15"/>
  </r>
  <r>
    <x v="1"/>
    <n v="1"/>
    <x v="22"/>
    <n v="19"/>
    <n v="92"/>
    <n v="3"/>
    <n v="73"/>
    <s v="$30.00"/>
    <n v="100"/>
  </r>
  <r>
    <x v="1"/>
    <n v="2"/>
    <x v="23"/>
    <n v="15"/>
    <n v="89"/>
    <n v="4"/>
    <n v="74"/>
    <s v="$15.00"/>
    <n v="60"/>
  </r>
  <r>
    <x v="1"/>
    <n v="3"/>
    <x v="24"/>
    <n v="17"/>
    <n v="96"/>
    <n v="9"/>
    <n v="79"/>
    <s v="$10.00"/>
    <n v="40"/>
  </r>
  <r>
    <x v="1"/>
    <n v="4"/>
    <x v="25"/>
    <n v="12"/>
    <n v="92"/>
    <n v="10"/>
    <n v="80"/>
    <s v="$5.00"/>
    <n v="30"/>
  </r>
  <r>
    <x v="1"/>
    <n v="5"/>
    <x v="26"/>
    <n v="15"/>
    <n v="96"/>
    <n v="11"/>
    <n v="81"/>
    <s v="$0.00"/>
    <n v="29"/>
  </r>
  <r>
    <x v="1"/>
    <n v="6"/>
    <x v="27"/>
    <n v="14"/>
    <n v="96"/>
    <n v="12"/>
    <n v="82"/>
    <s v="$0.00"/>
    <n v="28"/>
  </r>
  <r>
    <x v="1"/>
    <n v="7"/>
    <x v="28"/>
    <n v="14"/>
    <n v="97"/>
    <n v="13"/>
    <n v="83"/>
    <s v="$0.00"/>
    <n v="27"/>
  </r>
  <r>
    <x v="1"/>
    <n v="8"/>
    <x v="29"/>
    <n v="17"/>
    <n v="103"/>
    <n v="16"/>
    <n v="86"/>
    <s v="$0.00"/>
    <n v="26"/>
  </r>
  <r>
    <x v="1"/>
    <n v="9"/>
    <x v="30"/>
    <n v="20"/>
    <n v="106"/>
    <n v="16"/>
    <n v="86"/>
    <s v="$0.00"/>
    <n v="25"/>
  </r>
  <r>
    <x v="1"/>
    <n v="10"/>
    <x v="31"/>
    <n v="14"/>
    <n v="105"/>
    <n v="21"/>
    <n v="91"/>
    <s v="$0.00"/>
    <n v="24"/>
  </r>
  <r>
    <x v="1"/>
    <n v="11"/>
    <x v="32"/>
    <n v="22"/>
    <n v="117"/>
    <n v="25"/>
    <n v="95"/>
    <s v="$0.00"/>
    <n v="23"/>
  </r>
  <r>
    <x v="1"/>
    <n v="12"/>
    <x v="33"/>
    <n v="21"/>
    <n v="119"/>
    <n v="28"/>
    <n v="98"/>
    <s v="$0.00"/>
    <n v="22"/>
  </r>
  <r>
    <x v="2"/>
    <n v="1"/>
    <x v="34"/>
    <n v="22"/>
    <n v="98"/>
    <n v="6"/>
    <n v="76"/>
    <s v="$30.00"/>
    <n v="100"/>
  </r>
  <r>
    <x v="2"/>
    <n v="2"/>
    <x v="35"/>
    <n v="21"/>
    <n v="98"/>
    <n v="7"/>
    <n v="77"/>
    <s v="$15.00"/>
    <n v="60"/>
  </r>
  <r>
    <x v="2"/>
    <n v="3"/>
    <x v="36"/>
    <n v="26"/>
    <n v="105"/>
    <n v="9"/>
    <n v="79"/>
    <s v="$10.00"/>
    <n v="40"/>
  </r>
  <r>
    <x v="2"/>
    <n v="4"/>
    <x v="37"/>
    <n v="22"/>
    <n v="101"/>
    <n v="9"/>
    <n v="79"/>
    <s v="$5.00"/>
    <n v="30"/>
  </r>
  <r>
    <x v="2"/>
    <n v="5"/>
    <x v="38"/>
    <n v="21"/>
    <n v="101"/>
    <n v="10"/>
    <n v="80"/>
    <s v="$0.00"/>
    <n v="29"/>
  </r>
  <r>
    <x v="2"/>
    <n v="6"/>
    <x v="39"/>
    <n v="20"/>
    <n v="101"/>
    <n v="11"/>
    <n v="81"/>
    <s v="$0.00"/>
    <n v="28"/>
  </r>
  <r>
    <x v="2"/>
    <n v="7"/>
    <x v="40"/>
    <n v="19"/>
    <n v="100"/>
    <n v="11"/>
    <n v="81"/>
    <s v="$0.00"/>
    <n v="27"/>
  </r>
  <r>
    <x v="2"/>
    <n v="8"/>
    <x v="41"/>
    <n v="21"/>
    <n v="102"/>
    <n v="11"/>
    <n v="81"/>
    <s v="$0.00"/>
    <n v="26"/>
  </r>
  <r>
    <x v="2"/>
    <n v="9"/>
    <x v="42"/>
    <n v="22"/>
    <n v="104"/>
    <n v="12"/>
    <n v="82"/>
    <s v="$0.00"/>
    <n v="25"/>
  </r>
  <r>
    <x v="2"/>
    <n v="10"/>
    <x v="43"/>
    <n v="20"/>
    <n v="103"/>
    <n v="13"/>
    <n v="83"/>
    <s v="$0.00"/>
    <n v="24"/>
  </r>
  <r>
    <x v="2"/>
    <n v="11"/>
    <x v="44"/>
    <n v="19"/>
    <n v="103"/>
    <n v="14"/>
    <n v="84"/>
    <s v="$0.00"/>
    <n v="23"/>
  </r>
  <r>
    <x v="2"/>
    <n v="12"/>
    <x v="45"/>
    <n v="20"/>
    <n v="104"/>
    <n v="14"/>
    <n v="84"/>
    <s v="$0.00"/>
    <n v="22"/>
  </r>
  <r>
    <x v="2"/>
    <n v="13"/>
    <x v="46"/>
    <n v="20"/>
    <n v="104"/>
    <n v="14"/>
    <n v="84"/>
    <s v="$0.00"/>
    <n v="21"/>
  </r>
  <r>
    <x v="2"/>
    <n v="14"/>
    <x v="47"/>
    <n v="19"/>
    <n v="103"/>
    <n v="14"/>
    <n v="84"/>
    <s v="$0.00"/>
    <n v="20"/>
  </r>
  <r>
    <x v="2"/>
    <n v="15"/>
    <x v="48"/>
    <n v="21"/>
    <n v="109"/>
    <n v="18"/>
    <n v="88"/>
    <s v="$0.00"/>
    <n v="19"/>
  </r>
  <r>
    <x v="2"/>
    <n v="16"/>
    <x v="49"/>
    <n v="25"/>
    <n v="113"/>
    <n v="18"/>
    <n v="88"/>
    <s v="$0.00"/>
    <n v="18"/>
  </r>
  <r>
    <x v="2"/>
    <n v="17"/>
    <x v="50"/>
    <n v="22"/>
    <n v="114"/>
    <n v="22"/>
    <n v="92"/>
    <s v="$0.00"/>
    <n v="17"/>
  </r>
  <r>
    <x v="2"/>
    <n v="18"/>
    <x v="51"/>
    <n v="19"/>
    <n v="112"/>
    <n v="23"/>
    <n v="93"/>
    <s v="$0.00"/>
    <n v="16"/>
  </r>
  <r>
    <x v="2"/>
    <n v="19"/>
    <x v="52"/>
    <n v="21"/>
    <n v="115"/>
    <n v="24"/>
    <n v="94"/>
    <s v="$0.00"/>
    <n v="15"/>
  </r>
  <r>
    <x v="3"/>
    <n v="1"/>
    <x v="53"/>
    <n v="35"/>
    <n v="107"/>
    <n v="2"/>
    <n v="72"/>
    <s v="$30.00"/>
    <n v="100"/>
  </r>
  <r>
    <x v="3"/>
    <n v="2"/>
    <x v="54"/>
    <n v="32"/>
    <n v="109"/>
    <n v="7"/>
    <n v="77"/>
    <s v="$15.00"/>
    <n v="60"/>
  </r>
  <r>
    <x v="3"/>
    <n v="3"/>
    <x v="55"/>
    <n v="27"/>
    <n v="107"/>
    <n v="10"/>
    <n v="80"/>
    <s v="$10.00"/>
    <n v="40"/>
  </r>
  <r>
    <x v="3"/>
    <n v="4"/>
    <x v="56"/>
    <n v="23"/>
    <n v="103"/>
    <n v="10"/>
    <n v="80"/>
    <s v="$5.00"/>
    <n v="30"/>
  </r>
  <r>
    <x v="3"/>
    <n v="5"/>
    <x v="57"/>
    <n v="41"/>
    <n v="122"/>
    <n v="11"/>
    <n v="81"/>
    <s v="$0.00"/>
    <n v="29"/>
  </r>
  <r>
    <x v="3"/>
    <n v="6"/>
    <x v="58"/>
    <n v="28"/>
    <n v="110"/>
    <n v="12"/>
    <n v="82"/>
    <s v="$0.00"/>
    <n v="28"/>
  </r>
  <r>
    <x v="3"/>
    <n v="7"/>
    <x v="59"/>
    <n v="26"/>
    <n v="108"/>
    <n v="12"/>
    <n v="82"/>
    <s v="$0.00"/>
    <n v="27"/>
  </r>
  <r>
    <x v="3"/>
    <n v="8"/>
    <x v="60"/>
    <n v="28"/>
    <n v="112"/>
    <n v="14"/>
    <n v="84"/>
    <s v="$0.00"/>
    <n v="26"/>
  </r>
  <r>
    <x v="3"/>
    <n v="9"/>
    <x v="61"/>
    <n v="35"/>
    <n v="120"/>
    <n v="15"/>
    <n v="85"/>
    <s v="$0.00"/>
    <n v="25"/>
  </r>
  <r>
    <x v="3"/>
    <n v="10"/>
    <x v="62"/>
    <n v="30"/>
    <n v="116"/>
    <n v="16"/>
    <n v="86"/>
    <s v="$0.00"/>
    <n v="24"/>
  </r>
  <r>
    <x v="3"/>
    <n v="11"/>
    <x v="63"/>
    <n v="36"/>
    <n v="123"/>
    <n v="17"/>
    <n v="87"/>
    <s v="$0.00"/>
    <n v="23"/>
  </r>
  <r>
    <x v="3"/>
    <n v="12"/>
    <x v="64"/>
    <n v="23"/>
    <n v="111"/>
    <n v="18"/>
    <n v="88"/>
    <s v="$0.00"/>
    <n v="22"/>
  </r>
  <r>
    <x v="3"/>
    <n v="13"/>
    <x v="65"/>
    <n v="32"/>
    <n v="120"/>
    <n v="18"/>
    <n v="88"/>
    <s v="$0.00"/>
    <n v="21"/>
  </r>
  <r>
    <x v="3"/>
    <n v="14"/>
    <x v="66"/>
    <n v="31"/>
    <n v="120"/>
    <n v="19"/>
    <n v="89"/>
    <s v="$0.00"/>
    <n v="20"/>
  </r>
  <r>
    <x v="3"/>
    <n v="15"/>
    <x v="67"/>
    <n v="32"/>
    <n v="125"/>
    <n v="23"/>
    <n v="93"/>
    <s v="$0.00"/>
    <n v="19"/>
  </r>
  <r>
    <x v="3"/>
    <n v="16"/>
    <x v="68"/>
    <n v="43"/>
    <n v="136"/>
    <n v="23"/>
    <n v="93"/>
    <s v="$0.00"/>
    <n v="18"/>
  </r>
  <r>
    <x v="3"/>
    <n v="17"/>
    <x v="69"/>
    <n v="35"/>
    <n v="134"/>
    <n v="29"/>
    <n v="99"/>
    <s v="$0.00"/>
    <n v="17"/>
  </r>
  <r>
    <x v="3"/>
    <n v="18"/>
    <x v="70"/>
    <n v="31"/>
    <n v="130"/>
    <n v="29"/>
    <n v="99"/>
    <s v="$0.00"/>
    <n v="16"/>
  </r>
  <r>
    <x v="4"/>
    <n v="1"/>
    <x v="71"/>
    <n v="15"/>
    <n v="91"/>
    <n v="6"/>
    <n v="76"/>
    <s v="$0.00"/>
    <n v="0"/>
  </r>
  <r>
    <x v="4"/>
    <n v="2"/>
    <x v="72"/>
    <n v="0"/>
    <n v="92"/>
    <n v="22"/>
    <n v="92"/>
    <s v="$0.00"/>
    <n v="0"/>
  </r>
  <r>
    <x v="4"/>
    <n v="3"/>
    <x v="73"/>
    <n v="0"/>
    <n v="96"/>
    <n v="26"/>
    <n v="96"/>
    <s v="$0.00"/>
    <n v="0"/>
  </r>
  <r>
    <x v="4"/>
    <n v="4"/>
    <x v="74"/>
    <n v="0"/>
    <n v="98"/>
    <n v="28"/>
    <n v="98"/>
    <s v="$0.00"/>
    <n v="0"/>
  </r>
  <r>
    <x v="4"/>
    <n v="5"/>
    <x v="75"/>
    <n v="0"/>
    <n v="118"/>
    <n v="48"/>
    <n v="118"/>
    <s v="$0.00"/>
    <n v="0"/>
  </r>
  <r>
    <x v="4"/>
    <n v="6"/>
    <x v="76"/>
    <n v="0"/>
    <n v="121"/>
    <n v="51"/>
    <n v="121"/>
    <s v="$0.00"/>
    <n v="0"/>
  </r>
  <r>
    <x v="4"/>
    <n v="7"/>
    <x v="77"/>
    <n v="0"/>
    <n v="124"/>
    <n v="54"/>
    <n v="124"/>
    <s v="$0.00"/>
    <n v="0"/>
  </r>
  <r>
    <x v="4"/>
    <n v="8"/>
    <x v="78"/>
    <n v="0"/>
    <n v="125"/>
    <n v="55"/>
    <n v="125"/>
    <s v="$0.00"/>
    <n v="0"/>
  </r>
  <r>
    <x v="0"/>
    <n v="1"/>
    <x v="2"/>
    <n v="11"/>
    <n v="85"/>
    <n v="2"/>
    <n v="74"/>
    <s v="$30.00"/>
    <n v="100"/>
  </r>
  <r>
    <x v="0"/>
    <n v="2"/>
    <x v="18"/>
    <n v="9"/>
    <n v="83"/>
    <n v="2"/>
    <n v="74"/>
    <s v="$15.00"/>
    <n v="60"/>
  </r>
  <r>
    <x v="0"/>
    <n v="3"/>
    <x v="5"/>
    <n v="3"/>
    <n v="79"/>
    <n v="4"/>
    <n v="76"/>
    <s v="$10.00"/>
    <n v="40"/>
  </r>
  <r>
    <x v="0"/>
    <n v="4"/>
    <x v="17"/>
    <n v="11"/>
    <n v="87"/>
    <n v="4"/>
    <n v="76"/>
    <s v="$5.00"/>
    <n v="30"/>
  </r>
  <r>
    <x v="0"/>
    <n v="5"/>
    <x v="4"/>
    <n v="1"/>
    <n v="75"/>
    <n v="4"/>
    <n v="76"/>
    <s v="$0.00"/>
    <n v="29"/>
  </r>
  <r>
    <x v="0"/>
    <n v="6"/>
    <x v="3"/>
    <n v="6"/>
    <n v="83"/>
    <n v="5"/>
    <n v="77"/>
    <s v="$0.00"/>
    <n v="28"/>
  </r>
  <r>
    <x v="0"/>
    <n v="7"/>
    <x v="19"/>
    <n v="16"/>
    <n v="94"/>
    <n v="6"/>
    <n v="78"/>
    <s v="$0.00"/>
    <n v="27"/>
  </r>
  <r>
    <x v="0"/>
    <n v="8"/>
    <x v="7"/>
    <n v="10"/>
    <n v="88"/>
    <n v="6"/>
    <n v="78"/>
    <s v="$0.00"/>
    <n v="26"/>
  </r>
  <r>
    <x v="0"/>
    <n v="9"/>
    <x v="15"/>
    <n v="14"/>
    <n v="93"/>
    <n v="7"/>
    <n v="79"/>
    <s v="$0.00"/>
    <n v="25"/>
  </r>
  <r>
    <x v="0"/>
    <n v="10"/>
    <x v="8"/>
    <n v="8"/>
    <n v="88"/>
    <n v="8"/>
    <n v="80"/>
    <s v="$0.00"/>
    <n v="24"/>
  </r>
  <r>
    <x v="0"/>
    <n v="11"/>
    <x v="0"/>
    <n v="14"/>
    <n v="95"/>
    <n v="9"/>
    <n v="81"/>
    <s v="$0.00"/>
    <n v="23"/>
  </r>
  <r>
    <x v="0"/>
    <n v="12"/>
    <x v="13"/>
    <n v="13"/>
    <n v="94"/>
    <n v="9"/>
    <n v="81"/>
    <s v="$0.00"/>
    <n v="22"/>
  </r>
  <r>
    <x v="0"/>
    <n v="13"/>
    <x v="6"/>
    <n v="7"/>
    <n v="94"/>
    <n v="15"/>
    <n v="87"/>
    <s v="$0.00"/>
    <n v="21"/>
  </r>
  <r>
    <x v="0"/>
    <n v="14"/>
    <x v="21"/>
    <n v="14"/>
    <n v="102"/>
    <n v="16"/>
    <n v="88"/>
    <s v="$0.00"/>
    <n v="20"/>
  </r>
  <r>
    <x v="0"/>
    <n v="15"/>
    <x v="12"/>
    <n v="17"/>
    <n v="105"/>
    <n v="16"/>
    <n v="88"/>
    <s v="$0.00"/>
    <n v="19"/>
  </r>
  <r>
    <x v="0"/>
    <n v="16"/>
    <x v="10"/>
    <n v="15"/>
    <n v="103"/>
    <n v="16"/>
    <n v="88"/>
    <s v="$0.00"/>
    <n v="18"/>
  </r>
  <r>
    <x v="0"/>
    <n v="17"/>
    <x v="11"/>
    <n v="14"/>
    <n v="103"/>
    <n v="17"/>
    <n v="89"/>
    <s v="$0.00"/>
    <n v="17"/>
  </r>
  <r>
    <x v="1"/>
    <n v="1"/>
    <x v="23"/>
    <n v="16"/>
    <n v="89"/>
    <n v="1"/>
    <n v="73"/>
    <s v="$30.00"/>
    <n v="100"/>
  </r>
  <r>
    <x v="1"/>
    <n v="2"/>
    <x v="79"/>
    <n v="16"/>
    <n v="90"/>
    <n v="2"/>
    <n v="74"/>
    <s v="$15.00"/>
    <n v="60"/>
  </r>
  <r>
    <x v="1"/>
    <n v="3"/>
    <x v="29"/>
    <n v="18"/>
    <n v="93"/>
    <n v="3"/>
    <n v="75"/>
    <s v="$10.00"/>
    <n v="40"/>
  </r>
  <r>
    <x v="1"/>
    <n v="4"/>
    <x v="80"/>
    <n v="15"/>
    <n v="93"/>
    <n v="6"/>
    <n v="78"/>
    <s v="$5.00"/>
    <n v="30"/>
  </r>
  <r>
    <x v="1"/>
    <n v="5"/>
    <x v="81"/>
    <n v="15"/>
    <n v="93"/>
    <n v="6"/>
    <n v="78"/>
    <s v="$0.00"/>
    <n v="29"/>
  </r>
  <r>
    <x v="1"/>
    <n v="6"/>
    <x v="32"/>
    <n v="22"/>
    <n v="102"/>
    <n v="8"/>
    <n v="80"/>
    <s v="$0.00"/>
    <n v="28"/>
  </r>
  <r>
    <x v="1"/>
    <n v="7"/>
    <x v="27"/>
    <n v="14"/>
    <n v="95"/>
    <n v="9"/>
    <n v="81"/>
    <s v="$0.00"/>
    <n v="27"/>
  </r>
  <r>
    <x v="1"/>
    <n v="8"/>
    <x v="30"/>
    <n v="19"/>
    <n v="100"/>
    <n v="9"/>
    <n v="81"/>
    <s v="$0.00"/>
    <n v="26"/>
  </r>
  <r>
    <x v="1"/>
    <n v="9"/>
    <x v="31"/>
    <n v="15"/>
    <n v="99"/>
    <n v="12"/>
    <n v="84"/>
    <s v="$0.00"/>
    <n v="25"/>
  </r>
  <r>
    <x v="1"/>
    <n v="10"/>
    <x v="22"/>
    <n v="18"/>
    <n v="103"/>
    <n v="13"/>
    <n v="85"/>
    <s v="$0.00"/>
    <n v="24"/>
  </r>
  <r>
    <x v="1"/>
    <n v="11"/>
    <x v="25"/>
    <n v="14"/>
    <n v="100"/>
    <n v="14"/>
    <n v="86"/>
    <s v="$0.00"/>
    <n v="23"/>
  </r>
  <r>
    <x v="1"/>
    <n v="12"/>
    <x v="26"/>
    <n v="16"/>
    <n v="102"/>
    <n v="14"/>
    <n v="86"/>
    <s v="$0.00"/>
    <n v="22"/>
  </r>
  <r>
    <x v="1"/>
    <n v="13"/>
    <x v="24"/>
    <n v="18"/>
    <n v="106"/>
    <n v="16"/>
    <n v="88"/>
    <s v="$0.00"/>
    <n v="21"/>
  </r>
  <r>
    <x v="1"/>
    <n v="14"/>
    <x v="82"/>
    <n v="16"/>
    <n v="107"/>
    <n v="19"/>
    <n v="91"/>
    <s v="$0.00"/>
    <n v="20"/>
  </r>
  <r>
    <x v="1"/>
    <n v="15"/>
    <x v="83"/>
    <n v="17"/>
    <n v="110"/>
    <n v="21"/>
    <n v="93"/>
    <s v="$0.00"/>
    <n v="19"/>
  </r>
  <r>
    <x v="1"/>
    <n v="16"/>
    <x v="84"/>
    <n v="0"/>
    <n v="101"/>
    <n v="29"/>
    <n v="101"/>
    <s v="$0.00"/>
    <n v="18"/>
  </r>
  <r>
    <x v="2"/>
    <n v="1"/>
    <x v="39"/>
    <n v="21"/>
    <n v="98"/>
    <n v="5"/>
    <n v="77"/>
    <s v="$30.00"/>
    <n v="100"/>
  </r>
  <r>
    <x v="2"/>
    <n v="2"/>
    <x v="37"/>
    <n v="23"/>
    <n v="101"/>
    <n v="6"/>
    <n v="78"/>
    <s v="$15.00"/>
    <n v="60"/>
  </r>
  <r>
    <x v="2"/>
    <n v="3"/>
    <x v="48"/>
    <n v="22"/>
    <n v="101"/>
    <n v="7"/>
    <n v="79"/>
    <s v="$10.00"/>
    <n v="40"/>
  </r>
  <r>
    <x v="2"/>
    <n v="4"/>
    <x v="42"/>
    <n v="22"/>
    <n v="102"/>
    <n v="8"/>
    <n v="80"/>
    <s v="$5.00"/>
    <n v="30"/>
  </r>
  <r>
    <x v="2"/>
    <n v="5"/>
    <x v="34"/>
    <n v="23"/>
    <n v="104"/>
    <n v="9"/>
    <n v="81"/>
    <s v="$0.00"/>
    <n v="29"/>
  </r>
  <r>
    <x v="2"/>
    <n v="6"/>
    <x v="85"/>
    <n v="20"/>
    <n v="101"/>
    <n v="9"/>
    <n v="81"/>
    <s v="$0.00"/>
    <n v="28"/>
  </r>
  <r>
    <x v="2"/>
    <n v="7"/>
    <x v="40"/>
    <n v="19"/>
    <n v="101"/>
    <n v="10"/>
    <n v="82"/>
    <s v="$0.00"/>
    <n v="27"/>
  </r>
  <r>
    <x v="2"/>
    <n v="8"/>
    <x v="47"/>
    <n v="20"/>
    <n v="104"/>
    <n v="12"/>
    <n v="84"/>
    <s v="$0.00"/>
    <n v="26"/>
  </r>
  <r>
    <x v="2"/>
    <n v="9"/>
    <x v="86"/>
    <n v="24"/>
    <n v="108"/>
    <n v="12"/>
    <n v="84"/>
    <s v="$0.00"/>
    <n v="25"/>
  </r>
  <r>
    <x v="2"/>
    <n v="10"/>
    <x v="44"/>
    <n v="19"/>
    <n v="105"/>
    <n v="14"/>
    <n v="86"/>
    <s v="$0.00"/>
    <n v="24"/>
  </r>
  <r>
    <x v="2"/>
    <n v="11"/>
    <x v="87"/>
    <n v="23"/>
    <n v="109"/>
    <n v="14"/>
    <n v="86"/>
    <s v="$0.00"/>
    <n v="23"/>
  </r>
  <r>
    <x v="2"/>
    <n v="12"/>
    <x v="35"/>
    <n v="22"/>
    <n v="109"/>
    <n v="15"/>
    <n v="87"/>
    <s v="$0.00"/>
    <n v="22"/>
  </r>
  <r>
    <x v="2"/>
    <n v="13"/>
    <x v="50"/>
    <n v="23"/>
    <n v="110"/>
    <n v="15"/>
    <n v="87"/>
    <s v="$0.00"/>
    <n v="21"/>
  </r>
  <r>
    <x v="2"/>
    <n v="14"/>
    <x v="38"/>
    <n v="21"/>
    <n v="109"/>
    <n v="16"/>
    <n v="88"/>
    <s v="$0.00"/>
    <n v="20"/>
  </r>
  <r>
    <x v="2"/>
    <n v="15"/>
    <x v="88"/>
    <n v="22"/>
    <n v="111"/>
    <n v="17"/>
    <n v="89"/>
    <s v="$0.00"/>
    <n v="19"/>
  </r>
  <r>
    <x v="2"/>
    <n v="16"/>
    <x v="51"/>
    <n v="20"/>
    <n v="110"/>
    <n v="18"/>
    <n v="90"/>
    <s v="$0.00"/>
    <n v="18"/>
  </r>
  <r>
    <x v="2"/>
    <n v="17"/>
    <x v="46"/>
    <n v="20"/>
    <n v="111"/>
    <n v="19"/>
    <n v="91"/>
    <s v="$0.00"/>
    <n v="17"/>
  </r>
  <r>
    <x v="2"/>
    <n v="18"/>
    <x v="36"/>
    <n v="25"/>
    <n v="117"/>
    <n v="20"/>
    <n v="92"/>
    <s v="$0.00"/>
    <n v="16"/>
  </r>
  <r>
    <x v="2"/>
    <n v="19"/>
    <x v="43"/>
    <n v="21"/>
    <n v="115"/>
    <n v="22"/>
    <n v="94"/>
    <s v="$0.00"/>
    <n v="15"/>
  </r>
  <r>
    <x v="3"/>
    <n v="1"/>
    <x v="57"/>
    <n v="41"/>
    <n v="114"/>
    <n v="1"/>
    <n v="73"/>
    <s v="$30.00"/>
    <n v="100"/>
  </r>
  <r>
    <x v="3"/>
    <n v="2"/>
    <x v="54"/>
    <n v="32"/>
    <n v="108"/>
    <n v="4"/>
    <n v="76"/>
    <s v="$15.00"/>
    <n v="60"/>
  </r>
  <r>
    <x v="3"/>
    <n v="3"/>
    <x v="89"/>
    <n v="27"/>
    <n v="104"/>
    <n v="5"/>
    <n v="77"/>
    <s v="$10.00"/>
    <n v="40"/>
  </r>
  <r>
    <x v="3"/>
    <n v="4"/>
    <x v="64"/>
    <n v="24"/>
    <n v="101"/>
    <n v="5"/>
    <n v="77"/>
    <s v="$5.00"/>
    <n v="30"/>
  </r>
  <r>
    <x v="3"/>
    <n v="5"/>
    <x v="55"/>
    <n v="28"/>
    <n v="108"/>
    <n v="8"/>
    <n v="80"/>
    <s v="$0.00"/>
    <n v="29"/>
  </r>
  <r>
    <x v="3"/>
    <n v="6"/>
    <x v="90"/>
    <n v="35"/>
    <n v="118"/>
    <n v="11"/>
    <n v="83"/>
    <s v="$0.00"/>
    <n v="28"/>
  </r>
  <r>
    <x v="3"/>
    <n v="7"/>
    <x v="58"/>
    <n v="29"/>
    <n v="113"/>
    <n v="12"/>
    <n v="84"/>
    <s v="$0.00"/>
    <n v="27"/>
  </r>
  <r>
    <x v="3"/>
    <n v="8"/>
    <x v="66"/>
    <n v="32"/>
    <n v="116"/>
    <n v="12"/>
    <n v="84"/>
    <s v="$0.00"/>
    <n v="26"/>
  </r>
  <r>
    <x v="3"/>
    <n v="9"/>
    <x v="68"/>
    <n v="48"/>
    <n v="132"/>
    <n v="12"/>
    <n v="84"/>
    <s v="$0.00"/>
    <n v="25"/>
  </r>
  <r>
    <x v="3"/>
    <n v="10"/>
    <x v="60"/>
    <n v="29"/>
    <n v="116"/>
    <n v="15"/>
    <n v="87"/>
    <s v="$0.00"/>
    <n v="24"/>
  </r>
  <r>
    <x v="3"/>
    <n v="11"/>
    <x v="59"/>
    <n v="27"/>
    <n v="116"/>
    <n v="17"/>
    <n v="89"/>
    <s v="$0.00"/>
    <n v="23"/>
  </r>
  <r>
    <x v="3"/>
    <n v="12"/>
    <x v="91"/>
    <n v="37"/>
    <n v="129"/>
    <n v="20"/>
    <n v="92"/>
    <s v="$0.00"/>
    <n v="22"/>
  </r>
  <r>
    <x v="3"/>
    <n v="13"/>
    <x v="67"/>
    <n v="33"/>
    <n v="125"/>
    <n v="20"/>
    <n v="92"/>
    <s v="$0.00"/>
    <n v="21"/>
  </r>
  <r>
    <x v="3"/>
    <n v="14"/>
    <x v="70"/>
    <n v="32"/>
    <n v="127"/>
    <n v="23"/>
    <n v="95"/>
    <s v="$0.00"/>
    <n v="20"/>
  </r>
  <r>
    <x v="3"/>
    <n v="15"/>
    <x v="92"/>
    <n v="30"/>
    <n v="126"/>
    <n v="24"/>
    <n v="96"/>
    <s v="$0.00"/>
    <n v="19"/>
  </r>
  <r>
    <x v="3"/>
    <n v="16"/>
    <x v="56"/>
    <n v="24"/>
    <n v="124"/>
    <n v="28"/>
    <n v="100"/>
    <s v="$0.00"/>
    <n v="18"/>
  </r>
  <r>
    <x v="3"/>
    <n v="17"/>
    <x v="69"/>
    <n v="35"/>
    <n v="153"/>
    <n v="46"/>
    <n v="118"/>
    <s v="$0.00"/>
    <n v="17"/>
  </r>
  <r>
    <x v="4"/>
    <n v="1"/>
    <x v="93"/>
    <n v="0"/>
    <n v="96"/>
    <n v="24"/>
    <n v="96"/>
    <s v="$0.00"/>
    <n v="0"/>
  </r>
  <r>
    <x v="4"/>
    <n v="2"/>
    <x v="94"/>
    <n v="0"/>
    <n v="116"/>
    <n v="44"/>
    <n v="116"/>
    <s v="$0.00"/>
    <n v="0"/>
  </r>
  <r>
    <x v="4"/>
    <n v="3"/>
    <x v="95"/>
    <n v="0"/>
    <n v="119"/>
    <n v="47"/>
    <n v="119"/>
    <s v="$0.00"/>
    <n v="0"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  <r>
    <x v="5"/>
    <m/>
    <x v="96"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6">
  <r>
    <x v="0"/>
    <s v="5"/>
    <x v="0"/>
    <n v="110"/>
    <n v="35"/>
    <n v="75"/>
    <n v="0"/>
    <n v="60"/>
    <s v="Los Serranos SOUTH"/>
  </r>
  <r>
    <x v="0"/>
    <s v="7"/>
    <x v="0"/>
    <n v="109"/>
    <n v="34"/>
    <n v="75"/>
    <n v="0"/>
    <n v="50"/>
    <s v="Olivas Links"/>
  </r>
  <r>
    <x v="0"/>
    <s v="15"/>
    <x v="0"/>
    <n v="115"/>
    <n v="34"/>
    <n v="81"/>
    <n v="0"/>
    <n v="22"/>
    <s v="WILSON"/>
  </r>
  <r>
    <x v="1"/>
    <s v="6"/>
    <x v="1"/>
    <n v="88"/>
    <n v="10"/>
    <n v="78"/>
    <n v="0"/>
    <n v="55"/>
    <s v="Los Serranos SOUTH"/>
  </r>
  <r>
    <x v="1"/>
    <s v="8"/>
    <x v="1"/>
    <n v="92"/>
    <n v="12"/>
    <n v="80"/>
    <n v="0"/>
    <n v="45"/>
    <s v="Olivas Links"/>
  </r>
  <r>
    <x v="1"/>
    <s v="7"/>
    <x v="1"/>
    <n v="90"/>
    <n v="12"/>
    <n v="78"/>
    <n v="0"/>
    <n v="50"/>
    <s v="WILSON"/>
  </r>
  <r>
    <x v="2"/>
    <s v="2"/>
    <x v="2"/>
    <n v="92"/>
    <n v="21"/>
    <n v="71"/>
    <n v="20"/>
    <n v="100"/>
    <s v="Los Serranos SOUTH"/>
  </r>
  <r>
    <x v="2"/>
    <s v="4"/>
    <x v="2"/>
    <n v="89"/>
    <n v="17"/>
    <n v="72"/>
    <n v="10"/>
    <n v="70"/>
    <s v="Olivas Links"/>
  </r>
  <r>
    <x v="2"/>
    <s v="15"/>
    <x v="2"/>
    <n v="98"/>
    <n v="16"/>
    <n v="82"/>
    <n v="0"/>
    <n v="22"/>
    <s v="WILSON"/>
  </r>
  <r>
    <x v="0"/>
    <s v="15"/>
    <x v="3"/>
    <n v="128"/>
    <n v="42"/>
    <n v="86"/>
    <n v="0"/>
    <n v="22"/>
    <s v="Los Serranos SOUTH"/>
  </r>
  <r>
    <x v="0"/>
    <s v="15"/>
    <x v="3"/>
    <n v="127"/>
    <n v="47"/>
    <n v="80"/>
    <n v="0"/>
    <n v="22"/>
    <s v="Olivas Links"/>
  </r>
  <r>
    <x v="0"/>
    <s v="3"/>
    <x v="3"/>
    <n v="117"/>
    <n v="47"/>
    <n v="70"/>
    <n v="15"/>
    <n v="85"/>
    <s v="WILSON"/>
  </r>
  <r>
    <x v="3"/>
    <s v="10"/>
    <x v="4"/>
    <n v="108"/>
    <n v="27"/>
    <n v="81"/>
    <n v="0"/>
    <n v="40"/>
    <s v="Los Serranos SOUTH"/>
  </r>
  <r>
    <x v="3"/>
    <s v="1"/>
    <x v="4"/>
    <n v="87"/>
    <n v="22"/>
    <n v="65"/>
    <n v="50"/>
    <n v="200"/>
    <s v="Olivas Links"/>
  </r>
  <r>
    <x v="3"/>
    <s v="4"/>
    <x v="4"/>
    <n v="95"/>
    <n v="21"/>
    <n v="74"/>
    <n v="10"/>
    <n v="70"/>
    <s v="WILSON"/>
  </r>
  <r>
    <x v="3"/>
    <s v="18"/>
    <x v="5"/>
    <n v="108"/>
    <n v="22"/>
    <n v="86"/>
    <n v="0"/>
    <n v="19"/>
    <s v="Los Serranos SOUTH"/>
  </r>
  <r>
    <x v="3"/>
    <s v="12"/>
    <x v="5"/>
    <n v="108"/>
    <n v="24"/>
    <n v="84"/>
    <n v="0"/>
    <n v="25"/>
    <s v="Olivas Links"/>
  </r>
  <r>
    <x v="3"/>
    <s v="7"/>
    <x v="5"/>
    <n v="102"/>
    <n v="25"/>
    <n v="77"/>
    <n v="0"/>
    <n v="50"/>
    <s v="WILSON"/>
  </r>
  <r>
    <x v="1"/>
    <s v="5"/>
    <x v="6"/>
    <n v="85"/>
    <n v="8"/>
    <n v="77"/>
    <n v="0"/>
    <n v="60"/>
    <s v="Los Serranos SOUTH"/>
  </r>
  <r>
    <x v="1"/>
    <s v="5"/>
    <x v="6"/>
    <n v="81"/>
    <n v="6"/>
    <n v="75"/>
    <n v="0"/>
    <n v="60"/>
    <s v="Olivas Links"/>
  </r>
  <r>
    <x v="1"/>
    <s v="5"/>
    <x v="6"/>
    <n v="83"/>
    <n v="7"/>
    <n v="76"/>
    <n v="0"/>
    <n v="60"/>
    <s v="WILSON"/>
  </r>
  <r>
    <x v="3"/>
    <s v="7"/>
    <x v="7"/>
    <n v="100"/>
    <n v="22"/>
    <n v="78"/>
    <n v="0"/>
    <n v="50"/>
    <s v="Los Serranos SOUTH"/>
  </r>
  <r>
    <x v="3"/>
    <s v="8"/>
    <x v="7"/>
    <n v="98"/>
    <n v="19"/>
    <n v="79"/>
    <n v="0"/>
    <n v="45"/>
    <s v="Olivas Links"/>
  </r>
  <r>
    <x v="3"/>
    <s v="10"/>
    <x v="7"/>
    <n v="102"/>
    <n v="21"/>
    <n v="81"/>
    <n v="0"/>
    <n v="35"/>
    <s v="WILSON"/>
  </r>
  <r>
    <x v="2"/>
    <s v="11"/>
    <x v="8"/>
    <n v="103"/>
    <n v="18"/>
    <n v="85"/>
    <n v="0"/>
    <n v="30"/>
    <s v="Los Serranos SOUTH"/>
  </r>
  <r>
    <x v="2"/>
    <s v="7"/>
    <x v="8"/>
    <n v="90"/>
    <n v="17"/>
    <n v="73"/>
    <n v="0"/>
    <n v="50"/>
    <s v="Olivas Links"/>
  </r>
  <r>
    <x v="2"/>
    <s v="17"/>
    <x v="8"/>
    <n v="109"/>
    <n v="19"/>
    <n v="90"/>
    <n v="0"/>
    <n v="20"/>
    <s v="WILSON"/>
  </r>
  <r>
    <x v="2"/>
    <s v="4"/>
    <x v="9"/>
    <n v="95"/>
    <n v="19"/>
    <n v="76"/>
    <n v="10"/>
    <n v="70"/>
    <s v="Los Serranos SOUTH"/>
  </r>
  <r>
    <x v="2"/>
    <s v="3"/>
    <x v="9"/>
    <n v="84"/>
    <n v="15"/>
    <n v="69"/>
    <n v="15"/>
    <n v="85"/>
    <s v="Olivas Links"/>
  </r>
  <r>
    <x v="2"/>
    <s v="6"/>
    <x v="9"/>
    <n v="91"/>
    <n v="16"/>
    <n v="75"/>
    <n v="0"/>
    <n v="55"/>
    <s v="WILSON"/>
  </r>
  <r>
    <x v="0"/>
    <s v="9"/>
    <x v="10"/>
    <n v="108"/>
    <n v="29"/>
    <n v="79"/>
    <n v="0"/>
    <n v="40"/>
    <s v="Los Serranos SOUTH"/>
  </r>
  <r>
    <x v="0"/>
    <s v="3"/>
    <x v="10"/>
    <n v="92"/>
    <n v="25"/>
    <n v="67"/>
    <n v="15"/>
    <n v="85"/>
    <s v="Olivas Links"/>
  </r>
  <r>
    <x v="0"/>
    <s v="11"/>
    <x v="10"/>
    <n v="99"/>
    <n v="24"/>
    <n v="75"/>
    <n v="0"/>
    <n v="30"/>
    <s v="WILSON"/>
  </r>
  <r>
    <x v="1"/>
    <s v="7"/>
    <x v="11"/>
    <n v="87"/>
    <n v="8"/>
    <n v="79"/>
    <n v="0"/>
    <n v="50"/>
    <s v="Los Serranos SOUTH"/>
  </r>
  <r>
    <x v="1"/>
    <s v="7"/>
    <x v="11"/>
    <n v="88"/>
    <n v="9"/>
    <n v="79"/>
    <n v="0"/>
    <n v="50"/>
    <s v="Olivas Links"/>
  </r>
  <r>
    <x v="1"/>
    <s v="2"/>
    <x v="11"/>
    <n v="80"/>
    <n v="10"/>
    <n v="70"/>
    <n v="20"/>
    <n v="100"/>
    <s v="WILSON"/>
  </r>
  <r>
    <x v="0"/>
    <s v="13"/>
    <x v="12"/>
    <n v="128"/>
    <n v="44"/>
    <n v="84"/>
    <n v="0"/>
    <n v="24"/>
    <s v="Los Serranos SOUTH"/>
  </r>
  <r>
    <x v="0"/>
    <s v="6"/>
    <x v="12"/>
    <n v="114"/>
    <n v="41"/>
    <n v="73"/>
    <n v="0"/>
    <n v="55"/>
    <s v="Olivas Links"/>
  </r>
  <r>
    <x v="0"/>
    <s v="9"/>
    <x v="12"/>
    <n v="113"/>
    <n v="39"/>
    <n v="74"/>
    <n v="0"/>
    <n v="40"/>
    <s v="WILSON"/>
  </r>
  <r>
    <x v="3"/>
    <s v="14"/>
    <x v="13"/>
    <n v="101"/>
    <n v="18"/>
    <n v="83"/>
    <n v="0"/>
    <n v="23"/>
    <s v="Los Serranos SOUTH"/>
  </r>
  <r>
    <x v="3"/>
    <s v="4"/>
    <x v="13"/>
    <n v="98"/>
    <n v="21"/>
    <n v="77"/>
    <n v="10"/>
    <n v="70"/>
    <s v="Olivas Links"/>
  </r>
  <r>
    <x v="3"/>
    <s v="6"/>
    <x v="13"/>
    <n v="98"/>
    <n v="21"/>
    <n v="77"/>
    <n v="0"/>
    <n v="55"/>
    <s v="WILSON"/>
  </r>
  <r>
    <x v="1"/>
    <s v="2"/>
    <x v="14"/>
    <n v="88"/>
    <n v="14"/>
    <n v="74"/>
    <n v="20"/>
    <n v="100"/>
    <s v="Los Serranos SOUTH"/>
  </r>
  <r>
    <x v="1"/>
    <s v="9"/>
    <x v="14"/>
    <n v="95"/>
    <n v="14"/>
    <n v="81"/>
    <n v="0"/>
    <n v="40"/>
    <s v="Olivas Links"/>
  </r>
  <r>
    <x v="1"/>
    <s v="10"/>
    <x v="14"/>
    <n v="95"/>
    <n v="12"/>
    <n v="83"/>
    <n v="0"/>
    <n v="35"/>
    <s v="WILSON"/>
  </r>
  <r>
    <x v="3"/>
    <s v="19"/>
    <x v="15"/>
    <n v="121"/>
    <n v="29"/>
    <n v="92"/>
    <n v="0"/>
    <n v="18"/>
    <s v="Los Serranos SOUTH"/>
  </r>
  <r>
    <x v="3"/>
    <s v="6"/>
    <x v="15"/>
    <n v="106"/>
    <n v="27"/>
    <n v="79"/>
    <n v="0"/>
    <n v="55"/>
    <s v="Olivas Links"/>
  </r>
  <r>
    <x v="3"/>
    <s v="12"/>
    <x v="15"/>
    <n v="108"/>
    <n v="25"/>
    <n v="83"/>
    <n v="0"/>
    <n v="25"/>
    <s v="WILSON"/>
  </r>
  <r>
    <x v="0"/>
    <s v="3"/>
    <x v="16"/>
    <n v="95"/>
    <n v="23"/>
    <n v="72"/>
    <n v="15"/>
    <n v="85"/>
    <s v="Los Serranos SOUTH"/>
  </r>
  <r>
    <x v="0"/>
    <s v="4"/>
    <x v="16"/>
    <n v="97"/>
    <n v="27"/>
    <n v="70"/>
    <n v="10"/>
    <n v="70"/>
    <s v="Olivas Links"/>
  </r>
  <r>
    <x v="0"/>
    <s v="6"/>
    <x v="16"/>
    <n v="102"/>
    <n v="28"/>
    <n v="74"/>
    <n v="0"/>
    <n v="55"/>
    <s v="WILSON"/>
  </r>
  <r>
    <x v="1"/>
    <s v="9"/>
    <x v="17"/>
    <n v="89"/>
    <n v="8"/>
    <n v="81"/>
    <n v="0"/>
    <n v="40"/>
    <s v="Los Serranos SOUTH"/>
  </r>
  <r>
    <x v="1"/>
    <s v="2"/>
    <x v="17"/>
    <n v="88"/>
    <n v="15"/>
    <n v="73"/>
    <n v="20"/>
    <n v="100"/>
    <s v="Olivas Links"/>
  </r>
  <r>
    <x v="1"/>
    <s v="4"/>
    <x v="17"/>
    <n v="90"/>
    <n v="15"/>
    <n v="75"/>
    <n v="10"/>
    <n v="70"/>
    <s v="WILSON"/>
  </r>
  <r>
    <x v="1"/>
    <s v="11"/>
    <x v="18"/>
    <n v="89"/>
    <n v="3"/>
    <n v="86"/>
    <n v="0"/>
    <n v="30"/>
    <s v="Los Serranos SOUTH"/>
  </r>
  <r>
    <x v="1"/>
    <s v="4"/>
    <x v="18"/>
    <n v="78"/>
    <n v="4"/>
    <n v="74"/>
    <n v="10"/>
    <n v="70"/>
    <s v="Olivas Links"/>
  </r>
  <r>
    <x v="1"/>
    <s v="11"/>
    <x v="18"/>
    <n v="93"/>
    <n v="6"/>
    <n v="87"/>
    <n v="0"/>
    <n v="30"/>
    <s v="WILSON"/>
  </r>
  <r>
    <x v="3"/>
    <s v="5"/>
    <x v="19"/>
    <n v="95"/>
    <n v="19"/>
    <n v="76"/>
    <n v="0"/>
    <n v="60"/>
    <s v="Los Serranos SOUTH"/>
  </r>
  <r>
    <x v="3"/>
    <s v="10"/>
    <x v="19"/>
    <n v="102"/>
    <n v="22"/>
    <n v="80"/>
    <n v="0"/>
    <n v="40"/>
    <s v="Olivas Links"/>
  </r>
  <r>
    <x v="3"/>
    <s v="3"/>
    <x v="19"/>
    <n v="97"/>
    <n v="23"/>
    <n v="74"/>
    <n v="15"/>
    <n v="85"/>
    <s v="WILSON"/>
  </r>
  <r>
    <x v="3"/>
    <s v="4"/>
    <x v="20"/>
    <n v="95"/>
    <n v="21"/>
    <n v="74"/>
    <n v="10"/>
    <n v="70"/>
    <s v="Los Serranos SOUTH"/>
  </r>
  <r>
    <x v="3"/>
    <s v="14"/>
    <x v="20"/>
    <n v="107"/>
    <n v="21"/>
    <n v="86"/>
    <n v="0"/>
    <n v="23"/>
    <s v="Olivas Links"/>
  </r>
  <r>
    <x v="3"/>
    <s v="11"/>
    <x v="20"/>
    <n v="105"/>
    <n v="22"/>
    <n v="83"/>
    <n v="0"/>
    <n v="30"/>
    <s v="WILSON"/>
  </r>
  <r>
    <x v="3"/>
    <s v="8"/>
    <x v="21"/>
    <n v="101"/>
    <n v="22"/>
    <n v="79"/>
    <n v="0"/>
    <n v="45"/>
    <s v="Los Serranos SOUTH"/>
  </r>
  <r>
    <x v="3"/>
    <s v="13"/>
    <x v="21"/>
    <n v="101"/>
    <n v="16"/>
    <n v="85"/>
    <n v="0"/>
    <n v="24"/>
    <s v="Olivas Links"/>
  </r>
  <r>
    <x v="3"/>
    <s v="5"/>
    <x v="21"/>
    <n v="92"/>
    <n v="17"/>
    <n v="75"/>
    <n v="0"/>
    <n v="60"/>
    <s v="WILSON"/>
  </r>
  <r>
    <x v="0"/>
    <s v="20"/>
    <x v="22"/>
    <n v="129"/>
    <n v="28"/>
    <n v="101"/>
    <n v="0"/>
    <n v="17"/>
    <s v="Los Serranos SOUTH"/>
  </r>
  <r>
    <x v="0"/>
    <s v="5"/>
    <x v="22"/>
    <n v="100"/>
    <n v="27"/>
    <n v="73"/>
    <n v="0"/>
    <n v="60"/>
    <s v="Olivas Links"/>
  </r>
  <r>
    <x v="0"/>
    <s v="4"/>
    <x v="22"/>
    <n v="97"/>
    <n v="27"/>
    <n v="70"/>
    <n v="10"/>
    <n v="70"/>
    <s v="WILSON"/>
  </r>
  <r>
    <x v="2"/>
    <s v="8"/>
    <x v="23"/>
    <n v="96"/>
    <n v="16"/>
    <n v="80"/>
    <n v="0"/>
    <n v="45"/>
    <s v="Los Serranos SOUTH"/>
  </r>
  <r>
    <x v="2"/>
    <s v="11"/>
    <x v="23"/>
    <n v="89"/>
    <n v="13"/>
    <n v="76"/>
    <n v="0"/>
    <n v="30"/>
    <s v="Olivas Links"/>
  </r>
  <r>
    <x v="2"/>
    <s v="3"/>
    <x v="23"/>
    <n v="86"/>
    <n v="14"/>
    <n v="72"/>
    <n v="15"/>
    <n v="85"/>
    <s v="WILSON"/>
  </r>
  <r>
    <x v="2"/>
    <s v="7"/>
    <x v="24"/>
    <n v="97"/>
    <n v="17"/>
    <n v="80"/>
    <n v="0"/>
    <n v="50"/>
    <s v="Los Serranos SOUTH"/>
  </r>
  <r>
    <x v="2"/>
    <s v="5"/>
    <x v="24"/>
    <n v="88"/>
    <n v="15"/>
    <n v="73"/>
    <n v="0"/>
    <n v="60"/>
    <s v="Olivas Links"/>
  </r>
  <r>
    <x v="2"/>
    <s v="1"/>
    <x v="24"/>
    <n v="88"/>
    <n v="17"/>
    <n v="71"/>
    <n v="50"/>
    <n v="200"/>
    <s v="WILSON"/>
  </r>
  <r>
    <x v="2"/>
    <s v="9"/>
    <x v="25"/>
    <n v="104"/>
    <n v="24"/>
    <n v="80"/>
    <n v="0"/>
    <n v="40"/>
    <s v="Los Serranos SOUTH"/>
  </r>
  <r>
    <x v="2"/>
    <s v="2"/>
    <x v="25"/>
    <n v="92"/>
    <n v="23"/>
    <n v="69"/>
    <n v="20"/>
    <n v="100"/>
    <s v="Olivas Links"/>
  </r>
  <r>
    <x v="2"/>
    <s v="5"/>
    <x v="25"/>
    <n v="95"/>
    <n v="20"/>
    <n v="75"/>
    <n v="0"/>
    <n v="60"/>
    <s v="WILSON"/>
  </r>
  <r>
    <x v="1"/>
    <s v="1"/>
    <x v="26"/>
    <n v="86"/>
    <n v="14"/>
    <n v="72"/>
    <n v="50"/>
    <n v="200"/>
    <s v="Los Serranos SOUTH"/>
  </r>
  <r>
    <x v="1"/>
    <s v="10"/>
    <x v="26"/>
    <n v="96"/>
    <n v="14"/>
    <n v="82"/>
    <n v="0"/>
    <n v="40"/>
    <s v="Olivas Links"/>
  </r>
  <r>
    <x v="1"/>
    <s v="6"/>
    <x v="26"/>
    <n v="92"/>
    <n v="15"/>
    <n v="77"/>
    <n v="0"/>
    <n v="55"/>
    <s v="WILSON"/>
  </r>
  <r>
    <x v="2"/>
    <s v="5"/>
    <x v="27"/>
    <n v="96"/>
    <n v="19"/>
    <n v="77"/>
    <n v="0"/>
    <n v="60"/>
    <s v="Los Serranos SOUTH"/>
  </r>
  <r>
    <x v="2"/>
    <s v="12"/>
    <x v="27"/>
    <n v="95"/>
    <n v="18"/>
    <n v="77"/>
    <n v="0"/>
    <n v="25"/>
    <s v="Olivas Links"/>
  </r>
  <r>
    <x v="2"/>
    <s v="12"/>
    <x v="27"/>
    <n v="96"/>
    <n v="16"/>
    <n v="80"/>
    <n v="0"/>
    <n v="25"/>
    <s v="WILSON"/>
  </r>
  <r>
    <x v="2"/>
    <s v="1"/>
    <x v="28"/>
    <n v="89"/>
    <n v="19"/>
    <n v="70"/>
    <n v="50"/>
    <n v="200"/>
    <s v="Los Serranos SOUTH"/>
  </r>
  <r>
    <x v="2"/>
    <s v="1"/>
    <x v="28"/>
    <n v="85"/>
    <n v="17"/>
    <n v="68"/>
    <n v="50"/>
    <n v="200"/>
    <s v="Olivas Links"/>
  </r>
  <r>
    <x v="2"/>
    <s v="2"/>
    <x v="28"/>
    <n v="90"/>
    <n v="18"/>
    <n v="72"/>
    <n v="20"/>
    <n v="100"/>
    <s v="WILSON"/>
  </r>
  <r>
    <x v="3"/>
    <s v="6"/>
    <x v="29"/>
    <n v="96"/>
    <n v="19"/>
    <n v="77"/>
    <n v="0"/>
    <n v="55"/>
    <s v="Los Serranos SOUTH"/>
  </r>
  <r>
    <x v="3"/>
    <s v="7"/>
    <x v="29"/>
    <n v="98"/>
    <n v="19"/>
    <n v="79"/>
    <n v="0"/>
    <n v="50"/>
    <s v="Olivas Links"/>
  </r>
  <r>
    <x v="3"/>
    <s v="2"/>
    <x v="29"/>
    <n v="92"/>
    <n v="19"/>
    <n v="73"/>
    <n v="20"/>
    <n v="100"/>
    <s v="WILSON"/>
  </r>
  <r>
    <x v="2"/>
    <s v="6"/>
    <x v="30"/>
    <n v="95"/>
    <n v="16"/>
    <n v="79"/>
    <n v="0"/>
    <n v="55"/>
    <s v="Los Serranos SOUTH"/>
  </r>
  <r>
    <x v="2"/>
    <s v="19"/>
    <x v="30"/>
    <n v="104"/>
    <n v="12"/>
    <n v="92"/>
    <n v="0"/>
    <n v="18"/>
    <s v="Olivas Links"/>
  </r>
  <r>
    <x v="2"/>
    <s v="16"/>
    <x v="30"/>
    <n v="98"/>
    <n v="13"/>
    <n v="85"/>
    <n v="0"/>
    <n v="21"/>
    <s v="WILSON"/>
  </r>
  <r>
    <x v="0"/>
    <s v="7"/>
    <x v="31"/>
    <n v="115"/>
    <n v="39"/>
    <n v="76"/>
    <n v="0"/>
    <n v="50"/>
    <s v="Los Serranos SOUTH"/>
  </r>
  <r>
    <x v="0"/>
    <s v="8"/>
    <x v="31"/>
    <n v="110"/>
    <n v="35"/>
    <n v="75"/>
    <n v="0"/>
    <n v="45"/>
    <s v="Olivas Links"/>
  </r>
  <r>
    <x v="0"/>
    <s v="1"/>
    <x v="31"/>
    <n v="102"/>
    <n v="34"/>
    <n v="68"/>
    <n v="50"/>
    <n v="200"/>
    <s v="WILSON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6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  <r>
    <x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BD3479-A314-47D5-8A5C-F270335DF2EC}" name="MMGL 2025 Total Points" cacheId="7" applyNumberFormats="0" applyBorderFormats="0" applyFontFormats="0" applyPatternFormats="0" applyAlignmentFormats="0" applyWidthHeightFormats="0" dataCaption="" updatedVersion="8" rowGrandTotals="0" compact="0" compactData="0">
  <location ref="K1:M86" firstHeaderRow="1" firstDataRow="1" firstDataCol="2"/>
  <pivotFields count="9">
    <pivotField axis="axisRow" compact="0" outline="0" showAll="0" includeNewItemsInFilter="1" defaultSubtotal="0">
      <items count="6">
        <item x="0"/>
        <item h="1" x="4"/>
        <item x="1"/>
        <item x="3"/>
        <item x="2"/>
        <item h="1" x="5"/>
      </items>
    </pivotField>
    <pivotField compact="0" outline="0" showAll="0" includeNewItemsInFilter="1"/>
    <pivotField axis="axisRow" compact="0" outline="0" showAll="0" includeNewItemsInFilter="1" sortType="descending">
      <items count="98">
        <item x="70"/>
        <item x="63"/>
        <item x="17"/>
        <item x="28"/>
        <item x="76"/>
        <item x="73"/>
        <item x="4"/>
        <item x="18"/>
        <item x="69"/>
        <item x="54"/>
        <item x="68"/>
        <item x="72"/>
        <item x="45"/>
        <item x="65"/>
        <item x="16"/>
        <item x="31"/>
        <item x="34"/>
        <item x="61"/>
        <item x="10"/>
        <item x="20"/>
        <item x="32"/>
        <item x="67"/>
        <item x="8"/>
        <item x="78"/>
        <item x="44"/>
        <item x="38"/>
        <item x="36"/>
        <item x="43"/>
        <item x="41"/>
        <item x="23"/>
        <item x="35"/>
        <item x="37"/>
        <item x="7"/>
        <item x="74"/>
        <item x="66"/>
        <item x="57"/>
        <item x="52"/>
        <item x="40"/>
        <item x="51"/>
        <item x="2"/>
        <item x="27"/>
        <item x="64"/>
        <item x="1"/>
        <item x="59"/>
        <item x="25"/>
        <item x="49"/>
        <item x="0"/>
        <item x="3"/>
        <item x="33"/>
        <item x="6"/>
        <item x="9"/>
        <item x="58"/>
        <item x="46"/>
        <item x="71"/>
        <item x="77"/>
        <item x="22"/>
        <item x="11"/>
        <item x="5"/>
        <item x="24"/>
        <item x="60"/>
        <item x="50"/>
        <item x="19"/>
        <item x="30"/>
        <item x="48"/>
        <item x="39"/>
        <item x="14"/>
        <item x="15"/>
        <item x="42"/>
        <item x="47"/>
        <item x="13"/>
        <item x="75"/>
        <item x="26"/>
        <item x="29"/>
        <item x="21"/>
        <item x="12"/>
        <item x="56"/>
        <item x="62"/>
        <item x="55"/>
        <item x="53"/>
        <item x="96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compact="0" outline="0" showAll="0" includeNewItemsInFilter="1"/>
    <pivotField name="Points2" dataField="1" compact="0" outline="0" showAll="0" includeNewItemsInFilter="1"/>
  </pivotFields>
  <rowFields count="2">
    <field x="0"/>
    <field x="2"/>
  </rowFields>
  <rowItems count="85">
    <i>
      <x/>
      <x v="39"/>
    </i>
    <i r="1">
      <x v="46"/>
    </i>
    <i r="1">
      <x v="7"/>
    </i>
    <i r="1">
      <x v="57"/>
    </i>
    <i r="1">
      <x v="42"/>
    </i>
    <i r="1">
      <x v="6"/>
    </i>
    <i r="1">
      <x v="47"/>
    </i>
    <i r="1">
      <x v="32"/>
    </i>
    <i r="1">
      <x v="22"/>
    </i>
    <i r="1">
      <x v="49"/>
    </i>
    <i r="1">
      <x v="2"/>
    </i>
    <i r="1">
      <x v="66"/>
    </i>
    <i r="1">
      <x v="61"/>
    </i>
    <i r="1">
      <x v="69"/>
    </i>
    <i r="1">
      <x v="18"/>
    </i>
    <i r="1">
      <x v="74"/>
    </i>
    <i r="1">
      <x v="56"/>
    </i>
    <i r="1">
      <x v="73"/>
    </i>
    <i r="1">
      <x v="50"/>
    </i>
    <i r="1">
      <x v="65"/>
    </i>
    <i r="1">
      <x v="14"/>
    </i>
    <i r="1">
      <x v="19"/>
    </i>
    <i>
      <x v="2"/>
      <x v="29"/>
    </i>
    <i r="1">
      <x v="55"/>
    </i>
    <i r="1">
      <x v="72"/>
    </i>
    <i r="1">
      <x v="58"/>
    </i>
    <i r="1">
      <x v="80"/>
    </i>
    <i r="1">
      <x v="40"/>
    </i>
    <i r="1">
      <x v="44"/>
    </i>
    <i r="1">
      <x v="62"/>
    </i>
    <i r="1">
      <x v="20"/>
    </i>
    <i r="1">
      <x v="71"/>
    </i>
    <i r="1">
      <x v="15"/>
    </i>
    <i r="1">
      <x v="81"/>
    </i>
    <i r="1">
      <x v="82"/>
    </i>
    <i r="1">
      <x v="3"/>
    </i>
    <i r="1">
      <x v="48"/>
    </i>
    <i r="1">
      <x v="83"/>
    </i>
    <i r="1">
      <x v="84"/>
    </i>
    <i r="1">
      <x v="85"/>
    </i>
    <i>
      <x v="3"/>
      <x v="35"/>
    </i>
    <i r="1">
      <x v="9"/>
    </i>
    <i r="1">
      <x v="78"/>
    </i>
    <i r="1">
      <x v="77"/>
    </i>
    <i r="1">
      <x v="51"/>
    </i>
    <i r="1">
      <x v="41"/>
    </i>
    <i r="1">
      <x v="43"/>
    </i>
    <i r="1">
      <x v="59"/>
    </i>
    <i r="1">
      <x v="75"/>
    </i>
    <i r="1">
      <x v="34"/>
    </i>
    <i r="1">
      <x v="10"/>
    </i>
    <i r="1">
      <x v="90"/>
    </i>
    <i r="1">
      <x v="21"/>
    </i>
    <i r="1">
      <x/>
    </i>
    <i r="1">
      <x v="8"/>
    </i>
    <i r="1">
      <x v="91"/>
    </i>
    <i r="1">
      <x v="17"/>
    </i>
    <i r="1">
      <x v="76"/>
    </i>
    <i r="1">
      <x v="1"/>
    </i>
    <i r="1">
      <x v="92"/>
    </i>
    <i r="1">
      <x v="13"/>
    </i>
    <i r="1">
      <x v="93"/>
    </i>
    <i>
      <x v="4"/>
      <x v="16"/>
    </i>
    <i r="1">
      <x v="64"/>
    </i>
    <i r="1">
      <x v="31"/>
    </i>
    <i r="1">
      <x v="30"/>
    </i>
    <i r="1">
      <x v="63"/>
    </i>
    <i r="1">
      <x v="26"/>
    </i>
    <i r="1">
      <x v="67"/>
    </i>
    <i r="1">
      <x v="37"/>
    </i>
    <i r="1">
      <x v="25"/>
    </i>
    <i r="1">
      <x v="24"/>
    </i>
    <i r="1">
      <x v="68"/>
    </i>
    <i r="1">
      <x v="27"/>
    </i>
    <i r="1">
      <x v="52"/>
    </i>
    <i r="1">
      <x v="60"/>
    </i>
    <i r="1">
      <x v="38"/>
    </i>
    <i r="1">
      <x v="86"/>
    </i>
    <i r="1">
      <x v="28"/>
    </i>
    <i r="1">
      <x v="87"/>
    </i>
    <i r="1">
      <x v="88"/>
    </i>
    <i r="1">
      <x v="12"/>
    </i>
    <i r="1">
      <x v="89"/>
    </i>
    <i r="1">
      <x v="45"/>
    </i>
    <i r="1">
      <x v="36"/>
    </i>
  </rowItems>
  <colItems count="1">
    <i/>
  </colItems>
  <dataFields count="1">
    <dataField name="Points" fld="8" baseField="0" baseItem="0"/>
  </dataFields>
  <formats count="3">
    <format dxfId="2">
      <pivotArea dataOnly="0" labelOnly="1" outline="0" axis="axisValues" fieldPosition="0"/>
    </format>
    <format dxfId="1">
      <pivotArea outline="0" fieldPosition="0"/>
    </format>
    <format dxfId="0">
      <pivotArea dataOnly="0" labelOnly="1" outline="0" axis="axisValues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514D17-59FF-4AF5-B03C-276EF4AD2B65}" name="PivotTable1" cacheId="27" applyNumberFormats="0" applyBorderFormats="0" applyFontFormats="0" applyPatternFormats="0" applyAlignmentFormats="0" applyWidthHeightFormats="0" dataCaption="" updatedVersion="8" rowGrandTotals="0" compact="0" compactData="0">
  <location ref="T1:U87" firstHeaderRow="1" firstDataRow="1" firstDataCol="1"/>
  <pivotFields count="1">
    <pivotField axis="axisRow" dataField="1" compact="0" outline="0" showAll="0" includeNewItemsInFilter="1">
      <items count="87">
        <item x="53"/>
        <item x="58"/>
        <item x="10"/>
        <item x="35"/>
        <item x="5"/>
        <item x="2"/>
        <item x="54"/>
        <item x="41"/>
        <item x="50"/>
        <item x="81"/>
        <item x="60"/>
        <item x="20"/>
        <item x="32"/>
        <item x="62"/>
        <item x="56"/>
        <item x="14"/>
        <item x="21"/>
        <item x="30"/>
        <item x="52"/>
        <item x="8"/>
        <item x="71"/>
        <item x="70"/>
        <item x="67"/>
        <item x="73"/>
        <item x="78"/>
        <item x="22"/>
        <item x="65"/>
        <item x="64"/>
        <item x="7"/>
        <item x="49"/>
        <item x="40"/>
        <item x="84"/>
        <item x="69"/>
        <item x="76"/>
        <item x="0"/>
        <item x="27"/>
        <item x="45"/>
        <item x="4"/>
        <item x="46"/>
        <item x="28"/>
        <item x="83"/>
        <item x="1"/>
        <item x="6"/>
        <item x="36"/>
        <item x="9"/>
        <item x="18"/>
        <item x="44"/>
        <item x="74"/>
        <item x="23"/>
        <item x="16"/>
        <item x="3"/>
        <item x="25"/>
        <item x="47"/>
        <item x="75"/>
        <item x="12"/>
        <item x="29"/>
        <item x="66"/>
        <item x="63"/>
        <item x="19"/>
        <item x="11"/>
        <item x="68"/>
        <item x="72"/>
        <item x="13"/>
        <item x="31"/>
        <item x="24"/>
        <item x="17"/>
        <item x="15"/>
        <item x="48"/>
        <item x="57"/>
        <item x="43"/>
        <item x="42"/>
        <item x="85"/>
        <item x="26"/>
        <item x="33"/>
        <item x="34"/>
        <item x="37"/>
        <item x="38"/>
        <item x="39"/>
        <item x="51"/>
        <item x="55"/>
        <item x="59"/>
        <item x="61"/>
        <item x="77"/>
        <item x="79"/>
        <item x="80"/>
        <item x="82"/>
        <item t="default"/>
      </items>
    </pivotField>
  </pivotFields>
  <rowFields count="1">
    <field x="0"/>
  </rowFields>
  <rowItems count="8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</rowItems>
  <colItems count="1">
    <i/>
  </colItems>
  <dataFields count="1">
    <dataField name="Count of Player" fld="0" subtotal="count" baseField="0" baseItem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op 10" cacheId="16" applyNumberFormats="0" applyBorderFormats="0" applyFontFormats="0" applyPatternFormats="0" applyAlignmentFormats="0" applyWidthHeightFormats="0" dataCaption="" updatedVersion="8" compact="0" compactData="0">
  <location ref="Y1:AA34" firstHeaderRow="1" firstDataRow="1" firstDataCol="2"/>
  <pivotFields count="9">
    <pivotField name="Flight Name" axis="axisRow" compact="0" numFmtId="49" outline="0" multipleItemSelectionAllowed="1" showAll="0" sortType="ascending">
      <items count="5">
        <item x="1"/>
        <item x="2"/>
        <item x="0"/>
        <item x="3"/>
        <item t="default"/>
      </items>
    </pivotField>
    <pivotField name="Rank" compact="0" numFmtId="49" outline="0" multipleItemSelectionAllowed="1" showAll="0"/>
    <pivotField name="Name" axis="axisRow" compact="0" numFmtId="49" outline="0" multipleItemSelectionAllowed="1" showAll="0" sortType="ascending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Gross Score" compact="0" numFmtId="49" outline="0" multipleItemSelectionAllowed="1" showAll="0"/>
    <pivotField name="Handicap" compact="0" numFmtId="49" outline="0" multipleItemSelectionAllowed="1" showAll="0"/>
    <pivotField name="Net Score" dataField="1" compact="0" numFmtId="49" outline="0" multipleItemSelectionAllowed="1" showAll="0"/>
    <pivotField name="Purse " compact="0" numFmtId="164" outline="0" multipleItemSelectionAllowed="1" showAll="0"/>
    <pivotField name="Points " compact="0" numFmtId="49" outline="0" multipleItemSelectionAllowed="1" showAll="0"/>
    <pivotField name="Course" compact="0" numFmtId="49" outline="0" multipleItemSelectionAllowed="1" showAll="0"/>
  </pivotFields>
  <rowFields count="2">
    <field x="2"/>
    <field x="0"/>
  </rowFields>
  <rowItems count="33">
    <i>
      <x/>
      <x v="2"/>
    </i>
    <i>
      <x v="1"/>
      <x/>
    </i>
    <i>
      <x v="2"/>
      <x v="1"/>
    </i>
    <i>
      <x v="3"/>
      <x v="2"/>
    </i>
    <i>
      <x v="4"/>
      <x v="3"/>
    </i>
    <i>
      <x v="5"/>
      <x v="3"/>
    </i>
    <i>
      <x v="6"/>
      <x/>
    </i>
    <i>
      <x v="7"/>
      <x v="3"/>
    </i>
    <i>
      <x v="8"/>
      <x v="1"/>
    </i>
    <i>
      <x v="9"/>
      <x v="1"/>
    </i>
    <i>
      <x v="10"/>
      <x v="2"/>
    </i>
    <i>
      <x v="11"/>
      <x/>
    </i>
    <i>
      <x v="12"/>
      <x v="2"/>
    </i>
    <i>
      <x v="13"/>
      <x v="3"/>
    </i>
    <i>
      <x v="14"/>
      <x/>
    </i>
    <i>
      <x v="15"/>
      <x v="3"/>
    </i>
    <i>
      <x v="16"/>
      <x v="2"/>
    </i>
    <i>
      <x v="17"/>
      <x/>
    </i>
    <i>
      <x v="18"/>
      <x/>
    </i>
    <i>
      <x v="19"/>
      <x v="3"/>
    </i>
    <i>
      <x v="20"/>
      <x v="3"/>
    </i>
    <i>
      <x v="21"/>
      <x v="3"/>
    </i>
    <i>
      <x v="22"/>
      <x v="2"/>
    </i>
    <i>
      <x v="23"/>
      <x v="1"/>
    </i>
    <i>
      <x v="24"/>
      <x v="1"/>
    </i>
    <i>
      <x v="25"/>
      <x v="1"/>
    </i>
    <i>
      <x v="26"/>
      <x/>
    </i>
    <i>
      <x v="27"/>
      <x v="1"/>
    </i>
    <i>
      <x v="28"/>
      <x v="1"/>
    </i>
    <i>
      <x v="29"/>
      <x v="3"/>
    </i>
    <i>
      <x v="30"/>
      <x v="1"/>
    </i>
    <i>
      <x v="31"/>
      <x v="2"/>
    </i>
    <i t="grand">
      <x/>
    </i>
  </rowItems>
  <colItems count="1">
    <i/>
  </colItems>
  <dataFields count="1">
    <dataField name="Sum of Net Score" fld="5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V987"/>
  <sheetViews>
    <sheetView tabSelected="1" workbookViewId="0">
      <pane ySplit="1" topLeftCell="A2" activePane="bottomLeft" state="frozen"/>
      <selection activeCell="AJ1" sqref="AJ1:AR1048576"/>
      <selection pane="bottomLeft" activeCell="N2" sqref="N2"/>
    </sheetView>
  </sheetViews>
  <sheetFormatPr defaultColWidth="14.8203125" defaultRowHeight="15" customHeight="1" x14ac:dyDescent="0.4"/>
  <cols>
    <col min="1" max="10" width="0" hidden="1" customWidth="1"/>
    <col min="13" max="13" width="14.8203125" style="112"/>
    <col min="20" max="21" width="0" hidden="1" customWidth="1"/>
  </cols>
  <sheetData>
    <row r="1" spans="1:22" s="104" customFormat="1" ht="25.35" x14ac:dyDescent="0.4">
      <c r="A1" s="104" t="s">
        <v>149</v>
      </c>
      <c r="B1" s="105" t="s">
        <v>465</v>
      </c>
      <c r="C1" s="105" t="s">
        <v>458</v>
      </c>
      <c r="D1" s="106" t="s">
        <v>552</v>
      </c>
      <c r="E1" s="105" t="s">
        <v>553</v>
      </c>
      <c r="F1" s="106" t="s">
        <v>554</v>
      </c>
      <c r="G1" s="105" t="s">
        <v>466</v>
      </c>
      <c r="H1" s="105" t="s">
        <v>459</v>
      </c>
      <c r="I1" s="105" t="s">
        <v>9</v>
      </c>
      <c r="K1" s="65" t="s">
        <v>149</v>
      </c>
      <c r="L1" s="65" t="s">
        <v>458</v>
      </c>
      <c r="M1" s="113" t="s">
        <v>9</v>
      </c>
      <c r="N1"/>
      <c r="T1" s="65" t="s">
        <v>458</v>
      </c>
      <c r="U1" s="66" t="s">
        <v>576</v>
      </c>
      <c r="V1"/>
    </row>
    <row r="2" spans="1:22" ht="15" customHeight="1" x14ac:dyDescent="0.4">
      <c r="A2" s="89" t="s">
        <v>10</v>
      </c>
      <c r="B2" s="101">
        <v>1</v>
      </c>
      <c r="C2" s="102" t="s">
        <v>351</v>
      </c>
      <c r="D2" s="102">
        <v>14</v>
      </c>
      <c r="E2" s="101">
        <v>86</v>
      </c>
      <c r="F2" s="101">
        <v>2</v>
      </c>
      <c r="G2" s="101">
        <v>72</v>
      </c>
      <c r="H2" s="103" t="s">
        <v>460</v>
      </c>
      <c r="I2" s="101">
        <v>100</v>
      </c>
      <c r="K2" s="109" t="s">
        <v>10</v>
      </c>
      <c r="L2" s="109" t="s">
        <v>11</v>
      </c>
      <c r="M2" s="147">
        <v>140</v>
      </c>
      <c r="T2" s="109" t="s">
        <v>89</v>
      </c>
      <c r="U2" s="144">
        <v>1</v>
      </c>
    </row>
    <row r="3" spans="1:22" ht="15" customHeight="1" x14ac:dyDescent="0.4">
      <c r="A3" s="89" t="s">
        <v>10</v>
      </c>
      <c r="B3" s="101">
        <v>2</v>
      </c>
      <c r="C3" s="102" t="s">
        <v>33</v>
      </c>
      <c r="D3" s="102">
        <v>12</v>
      </c>
      <c r="E3" s="101">
        <v>85</v>
      </c>
      <c r="F3" s="101">
        <v>3</v>
      </c>
      <c r="G3" s="101">
        <v>73</v>
      </c>
      <c r="H3" s="103" t="s">
        <v>461</v>
      </c>
      <c r="I3" s="101">
        <v>60</v>
      </c>
      <c r="K3" s="70"/>
      <c r="L3" s="110" t="s">
        <v>351</v>
      </c>
      <c r="M3" s="148">
        <v>123</v>
      </c>
      <c r="T3" s="110" t="s">
        <v>111</v>
      </c>
      <c r="U3" s="145">
        <v>1</v>
      </c>
    </row>
    <row r="4" spans="1:22" ht="15" customHeight="1" x14ac:dyDescent="0.4">
      <c r="A4" s="89" t="s">
        <v>10</v>
      </c>
      <c r="B4" s="101">
        <v>3</v>
      </c>
      <c r="C4" s="102" t="s">
        <v>11</v>
      </c>
      <c r="D4" s="102">
        <v>11</v>
      </c>
      <c r="E4" s="101">
        <v>84</v>
      </c>
      <c r="F4" s="101">
        <v>3</v>
      </c>
      <c r="G4" s="101">
        <v>73</v>
      </c>
      <c r="H4" s="103" t="s">
        <v>462</v>
      </c>
      <c r="I4" s="101">
        <v>40</v>
      </c>
      <c r="K4" s="70"/>
      <c r="L4" s="110" t="s">
        <v>26</v>
      </c>
      <c r="M4" s="148">
        <v>75</v>
      </c>
      <c r="T4" s="110" t="s">
        <v>18</v>
      </c>
      <c r="U4" s="145">
        <v>1</v>
      </c>
    </row>
    <row r="5" spans="1:22" ht="15" customHeight="1" x14ac:dyDescent="0.4">
      <c r="A5" s="89" t="s">
        <v>10</v>
      </c>
      <c r="B5" s="101">
        <v>4</v>
      </c>
      <c r="C5" s="102" t="s">
        <v>21</v>
      </c>
      <c r="D5" s="102">
        <v>5</v>
      </c>
      <c r="E5" s="101">
        <v>82</v>
      </c>
      <c r="F5" s="101">
        <v>7</v>
      </c>
      <c r="G5" s="101">
        <v>77</v>
      </c>
      <c r="H5" s="103" t="s">
        <v>463</v>
      </c>
      <c r="I5" s="101">
        <v>30</v>
      </c>
      <c r="K5" s="70"/>
      <c r="L5" s="110" t="s">
        <v>13</v>
      </c>
      <c r="M5" s="148">
        <v>68</v>
      </c>
      <c r="T5" s="110" t="s">
        <v>32</v>
      </c>
      <c r="U5" s="145">
        <v>1</v>
      </c>
    </row>
    <row r="6" spans="1:22" ht="15" customHeight="1" x14ac:dyDescent="0.4">
      <c r="A6" s="89" t="s">
        <v>10</v>
      </c>
      <c r="B6" s="101">
        <v>5</v>
      </c>
      <c r="C6" s="102" t="s">
        <v>555</v>
      </c>
      <c r="D6" s="102">
        <v>3</v>
      </c>
      <c r="E6" s="101">
        <v>74</v>
      </c>
      <c r="F6" s="101">
        <v>7</v>
      </c>
      <c r="G6" s="101">
        <v>77</v>
      </c>
      <c r="H6" s="103" t="s">
        <v>464</v>
      </c>
      <c r="I6" s="101">
        <v>29</v>
      </c>
      <c r="K6" s="70"/>
      <c r="L6" s="110" t="s">
        <v>33</v>
      </c>
      <c r="M6" s="148">
        <v>60</v>
      </c>
      <c r="T6" s="110" t="s">
        <v>555</v>
      </c>
      <c r="U6" s="145">
        <v>1</v>
      </c>
    </row>
    <row r="7" spans="1:22" ht="15" customHeight="1" x14ac:dyDescent="0.4">
      <c r="A7" s="89" t="s">
        <v>10</v>
      </c>
      <c r="B7" s="101">
        <v>6</v>
      </c>
      <c r="C7" s="102" t="s">
        <v>13</v>
      </c>
      <c r="D7" s="102">
        <v>3</v>
      </c>
      <c r="E7" s="101">
        <v>81</v>
      </c>
      <c r="F7" s="101">
        <v>8</v>
      </c>
      <c r="G7" s="101">
        <v>78</v>
      </c>
      <c r="H7" s="103" t="s">
        <v>464</v>
      </c>
      <c r="I7" s="101">
        <v>28</v>
      </c>
      <c r="K7" s="70"/>
      <c r="L7" s="110" t="s">
        <v>555</v>
      </c>
      <c r="M7" s="148">
        <v>58</v>
      </c>
      <c r="T7" s="110" t="s">
        <v>26</v>
      </c>
      <c r="U7" s="145">
        <v>1</v>
      </c>
    </row>
    <row r="8" spans="1:22" ht="15" customHeight="1" x14ac:dyDescent="0.4">
      <c r="A8" s="89" t="s">
        <v>10</v>
      </c>
      <c r="B8" s="101">
        <v>7</v>
      </c>
      <c r="C8" s="102" t="s">
        <v>15</v>
      </c>
      <c r="D8" s="102">
        <v>6</v>
      </c>
      <c r="E8" s="101">
        <v>85</v>
      </c>
      <c r="F8" s="101">
        <v>9</v>
      </c>
      <c r="G8" s="101">
        <v>79</v>
      </c>
      <c r="H8" s="103" t="s">
        <v>464</v>
      </c>
      <c r="I8" s="101">
        <v>27</v>
      </c>
      <c r="K8" s="70"/>
      <c r="L8" s="110" t="s">
        <v>21</v>
      </c>
      <c r="M8" s="148">
        <v>58</v>
      </c>
      <c r="T8" s="110" t="s">
        <v>106</v>
      </c>
      <c r="U8" s="145">
        <v>1</v>
      </c>
    </row>
    <row r="9" spans="1:22" ht="15" customHeight="1" x14ac:dyDescent="0.4">
      <c r="A9" s="89" t="s">
        <v>10</v>
      </c>
      <c r="B9" s="101">
        <v>8</v>
      </c>
      <c r="C9" s="102" t="s">
        <v>22</v>
      </c>
      <c r="D9" s="102">
        <v>9</v>
      </c>
      <c r="E9" s="101">
        <v>88</v>
      </c>
      <c r="F9" s="101">
        <v>9</v>
      </c>
      <c r="G9" s="101">
        <v>79</v>
      </c>
      <c r="H9" s="103" t="s">
        <v>464</v>
      </c>
      <c r="I9" s="101">
        <v>26</v>
      </c>
      <c r="K9" s="70"/>
      <c r="L9" s="110" t="s">
        <v>22</v>
      </c>
      <c r="M9" s="148">
        <v>52</v>
      </c>
      <c r="T9" s="110" t="s">
        <v>95</v>
      </c>
      <c r="U9" s="145">
        <v>1</v>
      </c>
    </row>
    <row r="10" spans="1:22" ht="15" customHeight="1" x14ac:dyDescent="0.4">
      <c r="A10" s="89" t="s">
        <v>10</v>
      </c>
      <c r="B10" s="101">
        <v>9</v>
      </c>
      <c r="C10" s="102" t="s">
        <v>24</v>
      </c>
      <c r="D10" s="102">
        <v>7</v>
      </c>
      <c r="E10" s="101">
        <v>86</v>
      </c>
      <c r="F10" s="101">
        <v>9</v>
      </c>
      <c r="G10" s="101">
        <v>79</v>
      </c>
      <c r="H10" s="103" t="s">
        <v>464</v>
      </c>
      <c r="I10" s="101">
        <v>25</v>
      </c>
      <c r="K10" s="70"/>
      <c r="L10" s="110" t="s">
        <v>24</v>
      </c>
      <c r="M10" s="148">
        <v>49</v>
      </c>
      <c r="T10" s="110" t="s">
        <v>94</v>
      </c>
      <c r="U10" s="145">
        <v>1</v>
      </c>
    </row>
    <row r="11" spans="1:22" ht="15" customHeight="1" x14ac:dyDescent="0.4">
      <c r="A11" s="89" t="s">
        <v>10</v>
      </c>
      <c r="B11" s="101">
        <v>10</v>
      </c>
      <c r="C11" s="102" t="s">
        <v>14</v>
      </c>
      <c r="D11" s="102">
        <v>16</v>
      </c>
      <c r="E11" s="101">
        <v>96</v>
      </c>
      <c r="F11" s="101">
        <v>10</v>
      </c>
      <c r="G11" s="101">
        <v>80</v>
      </c>
      <c r="H11" s="103" t="s">
        <v>464</v>
      </c>
      <c r="I11" s="101">
        <v>24</v>
      </c>
      <c r="K11" s="70"/>
      <c r="L11" s="110" t="s">
        <v>15</v>
      </c>
      <c r="M11" s="148">
        <v>48</v>
      </c>
      <c r="T11" s="110" t="s">
        <v>42</v>
      </c>
      <c r="U11" s="145">
        <v>1</v>
      </c>
    </row>
    <row r="12" spans="1:22" ht="15" customHeight="1" x14ac:dyDescent="0.4">
      <c r="A12" s="89" t="s">
        <v>10</v>
      </c>
      <c r="B12" s="101">
        <v>11</v>
      </c>
      <c r="C12" s="102" t="s">
        <v>29</v>
      </c>
      <c r="D12" s="102">
        <v>15</v>
      </c>
      <c r="E12" s="101">
        <v>97</v>
      </c>
      <c r="F12" s="101">
        <v>12</v>
      </c>
      <c r="G12" s="101">
        <v>82</v>
      </c>
      <c r="H12" s="103" t="s">
        <v>464</v>
      </c>
      <c r="I12" s="101">
        <v>23</v>
      </c>
      <c r="K12" s="70"/>
      <c r="L12" s="110" t="s">
        <v>18</v>
      </c>
      <c r="M12" s="148">
        <v>46</v>
      </c>
      <c r="T12" s="110" t="s">
        <v>82</v>
      </c>
      <c r="U12" s="145">
        <v>1</v>
      </c>
    </row>
    <row r="13" spans="1:22" ht="15" customHeight="1" x14ac:dyDescent="0.4">
      <c r="A13" s="89" t="s">
        <v>10</v>
      </c>
      <c r="B13" s="101">
        <v>12</v>
      </c>
      <c r="C13" s="102" t="s">
        <v>53</v>
      </c>
      <c r="D13" s="102">
        <v>13</v>
      </c>
      <c r="E13" s="101">
        <v>95</v>
      </c>
      <c r="F13" s="101">
        <v>12</v>
      </c>
      <c r="G13" s="101">
        <v>82</v>
      </c>
      <c r="H13" s="103" t="s">
        <v>464</v>
      </c>
      <c r="I13" s="101">
        <v>22</v>
      </c>
      <c r="K13" s="70"/>
      <c r="L13" s="110" t="s">
        <v>19</v>
      </c>
      <c r="M13" s="148">
        <v>43</v>
      </c>
      <c r="T13" s="110" t="s">
        <v>37</v>
      </c>
      <c r="U13" s="145">
        <v>1</v>
      </c>
    </row>
    <row r="14" spans="1:22" ht="15" customHeight="1" x14ac:dyDescent="0.4">
      <c r="A14" s="89" t="s">
        <v>10</v>
      </c>
      <c r="B14" s="101">
        <v>13</v>
      </c>
      <c r="C14" s="102" t="s">
        <v>40</v>
      </c>
      <c r="D14" s="102">
        <v>14</v>
      </c>
      <c r="E14" s="101">
        <v>96</v>
      </c>
      <c r="F14" s="101">
        <v>12</v>
      </c>
      <c r="G14" s="101">
        <v>82</v>
      </c>
      <c r="H14" s="103" t="s">
        <v>464</v>
      </c>
      <c r="I14" s="101">
        <v>21</v>
      </c>
      <c r="K14" s="70"/>
      <c r="L14" s="110" t="s">
        <v>38</v>
      </c>
      <c r="M14" s="148">
        <v>42</v>
      </c>
      <c r="T14" s="110" t="s">
        <v>27</v>
      </c>
      <c r="U14" s="145">
        <v>1</v>
      </c>
    </row>
    <row r="15" spans="1:22" ht="15" customHeight="1" x14ac:dyDescent="0.4">
      <c r="A15" s="89" t="s">
        <v>10</v>
      </c>
      <c r="B15" s="101">
        <v>14</v>
      </c>
      <c r="C15" s="102" t="s">
        <v>430</v>
      </c>
      <c r="D15" s="102">
        <v>12</v>
      </c>
      <c r="E15" s="101">
        <v>94</v>
      </c>
      <c r="F15" s="101">
        <v>12</v>
      </c>
      <c r="G15" s="101">
        <v>82</v>
      </c>
      <c r="H15" s="103" t="s">
        <v>464</v>
      </c>
      <c r="I15" s="101">
        <v>20</v>
      </c>
      <c r="K15" s="70"/>
      <c r="L15" s="110" t="s">
        <v>430</v>
      </c>
      <c r="M15" s="148">
        <v>42</v>
      </c>
      <c r="T15" s="110" t="s">
        <v>67</v>
      </c>
      <c r="U15" s="145">
        <v>1</v>
      </c>
    </row>
    <row r="16" spans="1:22" ht="15" customHeight="1" x14ac:dyDescent="0.4">
      <c r="A16" s="89" t="s">
        <v>10</v>
      </c>
      <c r="B16" s="101">
        <v>15</v>
      </c>
      <c r="C16" s="102" t="s">
        <v>20</v>
      </c>
      <c r="D16" s="102">
        <v>13</v>
      </c>
      <c r="E16" s="101">
        <v>97</v>
      </c>
      <c r="F16" s="101">
        <v>14</v>
      </c>
      <c r="G16" s="101">
        <v>84</v>
      </c>
      <c r="H16" s="103" t="s">
        <v>464</v>
      </c>
      <c r="I16" s="101">
        <v>19</v>
      </c>
      <c r="K16" s="70"/>
      <c r="L16" s="110" t="s">
        <v>29</v>
      </c>
      <c r="M16" s="148">
        <v>41</v>
      </c>
      <c r="T16" s="110" t="s">
        <v>107</v>
      </c>
      <c r="U16" s="145">
        <v>1</v>
      </c>
    </row>
    <row r="17" spans="1:21" ht="15" customHeight="1" x14ac:dyDescent="0.4">
      <c r="A17" s="89" t="s">
        <v>10</v>
      </c>
      <c r="B17" s="101">
        <v>16</v>
      </c>
      <c r="C17" s="102" t="s">
        <v>19</v>
      </c>
      <c r="D17" s="102">
        <v>13</v>
      </c>
      <c r="E17" s="101">
        <v>99</v>
      </c>
      <c r="F17" s="101">
        <v>16</v>
      </c>
      <c r="G17" s="101">
        <v>86</v>
      </c>
      <c r="H17" s="103" t="s">
        <v>464</v>
      </c>
      <c r="I17" s="101">
        <v>18</v>
      </c>
      <c r="K17" s="70"/>
      <c r="L17" s="110" t="s">
        <v>40</v>
      </c>
      <c r="M17" s="148">
        <v>40</v>
      </c>
      <c r="T17" s="110" t="s">
        <v>29</v>
      </c>
      <c r="U17" s="145">
        <v>1</v>
      </c>
    </row>
    <row r="18" spans="1:21" ht="15" customHeight="1" x14ac:dyDescent="0.4">
      <c r="A18" s="89" t="s">
        <v>10</v>
      </c>
      <c r="B18" s="101">
        <v>17</v>
      </c>
      <c r="C18" s="102" t="s">
        <v>37</v>
      </c>
      <c r="D18" s="102">
        <v>14</v>
      </c>
      <c r="E18" s="101">
        <v>101</v>
      </c>
      <c r="F18" s="101">
        <v>17</v>
      </c>
      <c r="G18" s="101">
        <v>87</v>
      </c>
      <c r="H18" s="103" t="s">
        <v>464</v>
      </c>
      <c r="I18" s="101">
        <v>17</v>
      </c>
      <c r="K18" s="70"/>
      <c r="L18" s="110" t="s">
        <v>53</v>
      </c>
      <c r="M18" s="148">
        <v>39</v>
      </c>
      <c r="T18" s="110" t="s">
        <v>141</v>
      </c>
      <c r="U18" s="145">
        <v>1</v>
      </c>
    </row>
    <row r="19" spans="1:21" ht="15" customHeight="1" x14ac:dyDescent="0.4">
      <c r="A19" s="89" t="s">
        <v>10</v>
      </c>
      <c r="B19" s="101">
        <v>18</v>
      </c>
      <c r="C19" s="102" t="s">
        <v>18</v>
      </c>
      <c r="D19" s="102">
        <v>10</v>
      </c>
      <c r="E19" s="101">
        <v>97</v>
      </c>
      <c r="F19" s="101">
        <v>17</v>
      </c>
      <c r="G19" s="101">
        <v>87</v>
      </c>
      <c r="H19" s="103" t="s">
        <v>464</v>
      </c>
      <c r="I19" s="101">
        <v>16</v>
      </c>
      <c r="K19" s="70"/>
      <c r="L19" s="110" t="s">
        <v>39</v>
      </c>
      <c r="M19" s="148">
        <v>35</v>
      </c>
      <c r="T19" s="110" t="s">
        <v>71</v>
      </c>
      <c r="U19" s="145">
        <v>1</v>
      </c>
    </row>
    <row r="20" spans="1:21" ht="15" customHeight="1" x14ac:dyDescent="0.4">
      <c r="A20" s="89" t="s">
        <v>10</v>
      </c>
      <c r="B20" s="101">
        <v>19</v>
      </c>
      <c r="C20" s="102" t="s">
        <v>26</v>
      </c>
      <c r="D20" s="102">
        <v>5</v>
      </c>
      <c r="E20" s="101">
        <v>92</v>
      </c>
      <c r="F20" s="101">
        <v>17</v>
      </c>
      <c r="G20" s="101">
        <v>87</v>
      </c>
      <c r="H20" s="103" t="s">
        <v>464</v>
      </c>
      <c r="I20" s="101">
        <v>15</v>
      </c>
      <c r="K20" s="70"/>
      <c r="L20" s="110" t="s">
        <v>14</v>
      </c>
      <c r="M20" s="148">
        <v>24</v>
      </c>
      <c r="T20" s="110" t="s">
        <v>102</v>
      </c>
      <c r="U20" s="145">
        <v>1</v>
      </c>
    </row>
    <row r="21" spans="1:21" ht="15" customHeight="1" x14ac:dyDescent="0.4">
      <c r="A21" s="89" t="s">
        <v>10</v>
      </c>
      <c r="B21" s="101">
        <v>20</v>
      </c>
      <c r="C21" s="102" t="s">
        <v>38</v>
      </c>
      <c r="D21" s="102">
        <v>14</v>
      </c>
      <c r="E21" s="101">
        <v>102</v>
      </c>
      <c r="F21" s="101">
        <v>18</v>
      </c>
      <c r="G21" s="101">
        <v>88</v>
      </c>
      <c r="H21" s="103" t="s">
        <v>464</v>
      </c>
      <c r="I21" s="101">
        <v>15</v>
      </c>
      <c r="K21" s="70"/>
      <c r="L21" s="110" t="s">
        <v>20</v>
      </c>
      <c r="M21" s="148">
        <v>19</v>
      </c>
      <c r="T21" s="110" t="s">
        <v>24</v>
      </c>
      <c r="U21" s="145">
        <v>1</v>
      </c>
    </row>
    <row r="22" spans="1:21" ht="15" customHeight="1" x14ac:dyDescent="0.4">
      <c r="A22" s="89" t="s">
        <v>10</v>
      </c>
      <c r="B22" s="101">
        <v>21</v>
      </c>
      <c r="C22" s="102" t="s">
        <v>141</v>
      </c>
      <c r="D22" s="102">
        <v>13</v>
      </c>
      <c r="E22" s="101">
        <v>102</v>
      </c>
      <c r="F22" s="101">
        <v>19</v>
      </c>
      <c r="G22" s="101">
        <v>89</v>
      </c>
      <c r="H22" s="103" t="s">
        <v>464</v>
      </c>
      <c r="I22" s="101">
        <v>15</v>
      </c>
      <c r="K22" s="70"/>
      <c r="L22" s="110" t="s">
        <v>37</v>
      </c>
      <c r="M22" s="148">
        <v>17</v>
      </c>
      <c r="T22" s="110" t="s">
        <v>63</v>
      </c>
      <c r="U22" s="145">
        <v>1</v>
      </c>
    </row>
    <row r="23" spans="1:21" ht="15" customHeight="1" x14ac:dyDescent="0.4">
      <c r="A23" s="89" t="s">
        <v>10</v>
      </c>
      <c r="B23" s="101">
        <v>22</v>
      </c>
      <c r="C23" s="102" t="s">
        <v>39</v>
      </c>
      <c r="D23" s="102">
        <v>14</v>
      </c>
      <c r="E23" s="101">
        <v>115</v>
      </c>
      <c r="F23" s="101">
        <v>31</v>
      </c>
      <c r="G23" s="101">
        <v>101</v>
      </c>
      <c r="H23" s="103" t="s">
        <v>464</v>
      </c>
      <c r="I23" s="101">
        <v>15</v>
      </c>
      <c r="K23" s="70"/>
      <c r="L23" s="110" t="s">
        <v>141</v>
      </c>
      <c r="M23" s="148">
        <v>15</v>
      </c>
      <c r="T23" s="110" t="s">
        <v>72</v>
      </c>
      <c r="U23" s="145">
        <v>1</v>
      </c>
    </row>
    <row r="24" spans="1:21" ht="15" customHeight="1" x14ac:dyDescent="0.4">
      <c r="A24" s="89" t="s">
        <v>30</v>
      </c>
      <c r="B24" s="101">
        <v>1</v>
      </c>
      <c r="C24" s="102" t="s">
        <v>61</v>
      </c>
      <c r="D24" s="102">
        <v>19</v>
      </c>
      <c r="E24" s="101">
        <v>92</v>
      </c>
      <c r="F24" s="101">
        <v>3</v>
      </c>
      <c r="G24" s="101">
        <v>73</v>
      </c>
      <c r="H24" s="103" t="s">
        <v>460</v>
      </c>
      <c r="I24" s="101">
        <v>100</v>
      </c>
      <c r="K24" s="109" t="s">
        <v>30</v>
      </c>
      <c r="L24" s="109" t="s">
        <v>31</v>
      </c>
      <c r="M24" s="147">
        <v>160</v>
      </c>
      <c r="T24" s="110" t="s">
        <v>104</v>
      </c>
      <c r="U24" s="145">
        <v>1</v>
      </c>
    </row>
    <row r="25" spans="1:21" ht="15" customHeight="1" x14ac:dyDescent="0.4">
      <c r="A25" s="89" t="s">
        <v>30</v>
      </c>
      <c r="B25" s="101">
        <v>2</v>
      </c>
      <c r="C25" s="102" t="s">
        <v>31</v>
      </c>
      <c r="D25" s="102">
        <v>15</v>
      </c>
      <c r="E25" s="101">
        <v>89</v>
      </c>
      <c r="F25" s="101">
        <v>4</v>
      </c>
      <c r="G25" s="101">
        <v>74</v>
      </c>
      <c r="H25" s="103" t="s">
        <v>461</v>
      </c>
      <c r="I25" s="101">
        <v>60</v>
      </c>
      <c r="K25" s="70"/>
      <c r="L25" s="110" t="s">
        <v>61</v>
      </c>
      <c r="M25" s="148">
        <v>124</v>
      </c>
      <c r="T25" s="110" t="s">
        <v>119</v>
      </c>
      <c r="U25" s="145">
        <v>1</v>
      </c>
    </row>
    <row r="26" spans="1:21" ht="15" customHeight="1" x14ac:dyDescent="0.4">
      <c r="A26" s="89" t="s">
        <v>30</v>
      </c>
      <c r="B26" s="101">
        <v>3</v>
      </c>
      <c r="C26" s="102" t="s">
        <v>60</v>
      </c>
      <c r="D26" s="102">
        <v>17</v>
      </c>
      <c r="E26" s="101">
        <v>96</v>
      </c>
      <c r="F26" s="101">
        <v>9</v>
      </c>
      <c r="G26" s="101">
        <v>79</v>
      </c>
      <c r="H26" s="103" t="s">
        <v>462</v>
      </c>
      <c r="I26" s="101">
        <v>40</v>
      </c>
      <c r="K26" s="70"/>
      <c r="L26" s="110" t="s">
        <v>59</v>
      </c>
      <c r="M26" s="148">
        <v>66</v>
      </c>
      <c r="T26" s="110" t="s">
        <v>77</v>
      </c>
      <c r="U26" s="145">
        <v>1</v>
      </c>
    </row>
    <row r="27" spans="1:21" ht="15" customHeight="1" x14ac:dyDescent="0.4">
      <c r="A27" s="89" t="s">
        <v>30</v>
      </c>
      <c r="B27" s="101">
        <v>4</v>
      </c>
      <c r="C27" s="102" t="s">
        <v>36</v>
      </c>
      <c r="D27" s="102">
        <v>12</v>
      </c>
      <c r="E27" s="101">
        <v>92</v>
      </c>
      <c r="F27" s="101">
        <v>10</v>
      </c>
      <c r="G27" s="101">
        <v>80</v>
      </c>
      <c r="H27" s="103" t="s">
        <v>463</v>
      </c>
      <c r="I27" s="101">
        <v>30</v>
      </c>
      <c r="K27" s="70"/>
      <c r="L27" s="110" t="s">
        <v>60</v>
      </c>
      <c r="M27" s="148">
        <v>61</v>
      </c>
      <c r="T27" s="110" t="s">
        <v>31</v>
      </c>
      <c r="U27" s="145">
        <v>1</v>
      </c>
    </row>
    <row r="28" spans="1:21" ht="15" customHeight="1" x14ac:dyDescent="0.4">
      <c r="A28" s="89" t="s">
        <v>30</v>
      </c>
      <c r="B28" s="101">
        <v>5</v>
      </c>
      <c r="C28" s="102" t="s">
        <v>57</v>
      </c>
      <c r="D28" s="102">
        <v>15</v>
      </c>
      <c r="E28" s="101">
        <v>96</v>
      </c>
      <c r="F28" s="101">
        <v>11</v>
      </c>
      <c r="G28" s="101">
        <v>81</v>
      </c>
      <c r="H28" s="103" t="s">
        <v>464</v>
      </c>
      <c r="I28" s="101">
        <v>29</v>
      </c>
      <c r="K28" s="70"/>
      <c r="L28" s="110" t="s">
        <v>46</v>
      </c>
      <c r="M28" s="148">
        <v>60</v>
      </c>
      <c r="T28" s="110" t="s">
        <v>120</v>
      </c>
      <c r="U28" s="145">
        <v>1</v>
      </c>
    </row>
    <row r="29" spans="1:21" ht="15" customHeight="1" x14ac:dyDescent="0.4">
      <c r="A29" s="89" t="s">
        <v>30</v>
      </c>
      <c r="B29" s="101">
        <v>6</v>
      </c>
      <c r="C29" s="102" t="s">
        <v>34</v>
      </c>
      <c r="D29" s="102">
        <v>14</v>
      </c>
      <c r="E29" s="101">
        <v>96</v>
      </c>
      <c r="F29" s="101">
        <v>12</v>
      </c>
      <c r="G29" s="101">
        <v>82</v>
      </c>
      <c r="H29" s="103" t="s">
        <v>464</v>
      </c>
      <c r="I29" s="101">
        <v>28</v>
      </c>
      <c r="K29" s="70"/>
      <c r="L29" s="110" t="s">
        <v>34</v>
      </c>
      <c r="M29" s="148">
        <v>55</v>
      </c>
      <c r="T29" s="110" t="s">
        <v>92</v>
      </c>
      <c r="U29" s="145">
        <v>1</v>
      </c>
    </row>
    <row r="30" spans="1:21" ht="15" customHeight="1" x14ac:dyDescent="0.4">
      <c r="A30" s="89" t="s">
        <v>30</v>
      </c>
      <c r="B30" s="101">
        <v>7</v>
      </c>
      <c r="C30" s="102" t="s">
        <v>32</v>
      </c>
      <c r="D30" s="102">
        <v>14</v>
      </c>
      <c r="E30" s="101">
        <v>97</v>
      </c>
      <c r="F30" s="101">
        <v>13</v>
      </c>
      <c r="G30" s="101">
        <v>83</v>
      </c>
      <c r="H30" s="103" t="s">
        <v>464</v>
      </c>
      <c r="I30" s="101">
        <v>27</v>
      </c>
      <c r="K30" s="70"/>
      <c r="L30" s="110" t="s">
        <v>36</v>
      </c>
      <c r="M30" s="148">
        <v>53</v>
      </c>
      <c r="T30" s="110" t="s">
        <v>22</v>
      </c>
      <c r="U30" s="145">
        <v>1</v>
      </c>
    </row>
    <row r="31" spans="1:21" ht="15" customHeight="1" x14ac:dyDescent="0.4">
      <c r="A31" s="89" t="s">
        <v>30</v>
      </c>
      <c r="B31" s="101">
        <v>8</v>
      </c>
      <c r="C31" s="102" t="s">
        <v>59</v>
      </c>
      <c r="D31" s="102">
        <v>17</v>
      </c>
      <c r="E31" s="101">
        <v>103</v>
      </c>
      <c r="F31" s="101">
        <v>16</v>
      </c>
      <c r="G31" s="101">
        <v>86</v>
      </c>
      <c r="H31" s="103" t="s">
        <v>464</v>
      </c>
      <c r="I31" s="101">
        <v>26</v>
      </c>
      <c r="K31" s="70"/>
      <c r="L31" s="110" t="s">
        <v>74</v>
      </c>
      <c r="M31" s="148">
        <v>51</v>
      </c>
      <c r="T31" s="110" t="s">
        <v>100</v>
      </c>
      <c r="U31" s="145">
        <v>1</v>
      </c>
    </row>
    <row r="32" spans="1:21" ht="15" customHeight="1" x14ac:dyDescent="0.4">
      <c r="A32" s="89" t="s">
        <v>30</v>
      </c>
      <c r="B32" s="101">
        <v>9</v>
      </c>
      <c r="C32" s="102" t="s">
        <v>74</v>
      </c>
      <c r="D32" s="102">
        <v>20</v>
      </c>
      <c r="E32" s="101">
        <v>106</v>
      </c>
      <c r="F32" s="101">
        <v>16</v>
      </c>
      <c r="G32" s="101">
        <v>86</v>
      </c>
      <c r="H32" s="103" t="s">
        <v>464</v>
      </c>
      <c r="I32" s="101">
        <v>25</v>
      </c>
      <c r="K32" s="70"/>
      <c r="L32" s="110" t="s">
        <v>71</v>
      </c>
      <c r="M32" s="148">
        <v>51</v>
      </c>
      <c r="T32" s="110" t="s">
        <v>98</v>
      </c>
      <c r="U32" s="145">
        <v>1</v>
      </c>
    </row>
    <row r="33" spans="1:21" ht="15" customHeight="1" x14ac:dyDescent="0.4">
      <c r="A33" s="89" t="s">
        <v>30</v>
      </c>
      <c r="B33" s="101">
        <v>10</v>
      </c>
      <c r="C33" s="102" t="s">
        <v>27</v>
      </c>
      <c r="D33" s="102">
        <v>14</v>
      </c>
      <c r="E33" s="101">
        <v>105</v>
      </c>
      <c r="F33" s="101">
        <v>21</v>
      </c>
      <c r="G33" s="101">
        <v>91</v>
      </c>
      <c r="H33" s="103" t="s">
        <v>464</v>
      </c>
      <c r="I33" s="101">
        <v>24</v>
      </c>
      <c r="K33" s="70"/>
      <c r="L33" s="110" t="s">
        <v>57</v>
      </c>
      <c r="M33" s="148">
        <v>51</v>
      </c>
      <c r="T33" s="110" t="s">
        <v>62</v>
      </c>
      <c r="U33" s="145">
        <v>1</v>
      </c>
    </row>
    <row r="34" spans="1:21" ht="15" customHeight="1" x14ac:dyDescent="0.4">
      <c r="A34" s="89" t="s">
        <v>30</v>
      </c>
      <c r="B34" s="101">
        <v>11</v>
      </c>
      <c r="C34" s="102" t="s">
        <v>71</v>
      </c>
      <c r="D34" s="102">
        <v>22</v>
      </c>
      <c r="E34" s="101">
        <v>117</v>
      </c>
      <c r="F34" s="101">
        <v>25</v>
      </c>
      <c r="G34" s="101">
        <v>95</v>
      </c>
      <c r="H34" s="103" t="s">
        <v>464</v>
      </c>
      <c r="I34" s="101">
        <v>23</v>
      </c>
      <c r="K34" s="70"/>
      <c r="L34" s="110" t="s">
        <v>27</v>
      </c>
      <c r="M34" s="148">
        <v>49</v>
      </c>
      <c r="T34" s="110" t="s">
        <v>90</v>
      </c>
      <c r="U34" s="145">
        <v>1</v>
      </c>
    </row>
    <row r="35" spans="1:21" ht="15" customHeight="1" x14ac:dyDescent="0.4">
      <c r="A35" s="89" t="s">
        <v>30</v>
      </c>
      <c r="B35" s="101">
        <v>12</v>
      </c>
      <c r="C35" s="102" t="s">
        <v>556</v>
      </c>
      <c r="D35" s="102">
        <v>21</v>
      </c>
      <c r="E35" s="101">
        <v>119</v>
      </c>
      <c r="F35" s="101">
        <v>28</v>
      </c>
      <c r="G35" s="101">
        <v>98</v>
      </c>
      <c r="H35" s="103" t="s">
        <v>464</v>
      </c>
      <c r="I35" s="101">
        <v>22</v>
      </c>
      <c r="K35" s="70"/>
      <c r="L35" s="110" t="s">
        <v>23</v>
      </c>
      <c r="M35" s="148">
        <v>30</v>
      </c>
      <c r="T35" s="110" t="s">
        <v>55</v>
      </c>
      <c r="U35" s="145">
        <v>1</v>
      </c>
    </row>
    <row r="36" spans="1:21" ht="15" customHeight="1" x14ac:dyDescent="0.4">
      <c r="A36" s="89" t="s">
        <v>54</v>
      </c>
      <c r="B36" s="101">
        <v>1</v>
      </c>
      <c r="C36" s="102" t="s">
        <v>67</v>
      </c>
      <c r="D36" s="102">
        <v>22</v>
      </c>
      <c r="E36" s="101">
        <v>98</v>
      </c>
      <c r="F36" s="101">
        <v>6</v>
      </c>
      <c r="G36" s="101">
        <v>76</v>
      </c>
      <c r="H36" s="103" t="s">
        <v>460</v>
      </c>
      <c r="I36" s="101">
        <v>100</v>
      </c>
      <c r="K36" s="70"/>
      <c r="L36" s="110" t="s">
        <v>50</v>
      </c>
      <c r="M36" s="148">
        <v>29</v>
      </c>
      <c r="T36" s="110" t="s">
        <v>11</v>
      </c>
      <c r="U36" s="145">
        <v>1</v>
      </c>
    </row>
    <row r="37" spans="1:21" ht="15" customHeight="1" x14ac:dyDescent="0.4">
      <c r="A37" s="89" t="s">
        <v>54</v>
      </c>
      <c r="B37" s="101">
        <v>2</v>
      </c>
      <c r="C37" s="102" t="s">
        <v>120</v>
      </c>
      <c r="D37" s="102">
        <v>21</v>
      </c>
      <c r="E37" s="101">
        <v>98</v>
      </c>
      <c r="F37" s="101">
        <v>7</v>
      </c>
      <c r="G37" s="101">
        <v>77</v>
      </c>
      <c r="H37" s="103" t="s">
        <v>461</v>
      </c>
      <c r="I37" s="101">
        <v>60</v>
      </c>
      <c r="K37" s="70"/>
      <c r="L37" s="110" t="s">
        <v>32</v>
      </c>
      <c r="M37" s="148">
        <v>27</v>
      </c>
      <c r="T37" s="110" t="s">
        <v>34</v>
      </c>
      <c r="U37" s="145">
        <v>1</v>
      </c>
    </row>
    <row r="38" spans="1:21" ht="15" customHeight="1" x14ac:dyDescent="0.4">
      <c r="A38" s="89" t="s">
        <v>54</v>
      </c>
      <c r="B38" s="101">
        <v>3</v>
      </c>
      <c r="C38" s="102" t="s">
        <v>104</v>
      </c>
      <c r="D38" s="102">
        <v>26</v>
      </c>
      <c r="E38" s="101">
        <v>105</v>
      </c>
      <c r="F38" s="101">
        <v>9</v>
      </c>
      <c r="G38" s="101">
        <v>79</v>
      </c>
      <c r="H38" s="103" t="s">
        <v>462</v>
      </c>
      <c r="I38" s="101">
        <v>40</v>
      </c>
      <c r="K38" s="70"/>
      <c r="L38" s="110" t="s">
        <v>556</v>
      </c>
      <c r="M38" s="148">
        <v>22</v>
      </c>
      <c r="T38" s="110" t="s">
        <v>109</v>
      </c>
      <c r="U38" s="145">
        <v>1</v>
      </c>
    </row>
    <row r="39" spans="1:21" ht="15" customHeight="1" x14ac:dyDescent="0.4">
      <c r="A39" s="89" t="s">
        <v>54</v>
      </c>
      <c r="B39" s="101">
        <v>4</v>
      </c>
      <c r="C39" s="102" t="s">
        <v>92</v>
      </c>
      <c r="D39" s="102">
        <v>22</v>
      </c>
      <c r="E39" s="101">
        <v>101</v>
      </c>
      <c r="F39" s="101">
        <v>9</v>
      </c>
      <c r="G39" s="101">
        <v>79</v>
      </c>
      <c r="H39" s="103" t="s">
        <v>463</v>
      </c>
      <c r="I39" s="101">
        <v>30</v>
      </c>
      <c r="K39" s="70"/>
      <c r="L39" s="110" t="s">
        <v>66</v>
      </c>
      <c r="M39" s="148">
        <v>20</v>
      </c>
      <c r="T39" s="110" t="s">
        <v>33</v>
      </c>
      <c r="U39" s="145">
        <v>1</v>
      </c>
    </row>
    <row r="40" spans="1:21" ht="15" customHeight="1" x14ac:dyDescent="0.4">
      <c r="A40" s="89" t="s">
        <v>54</v>
      </c>
      <c r="B40" s="101">
        <v>5</v>
      </c>
      <c r="C40" s="102" t="s">
        <v>72</v>
      </c>
      <c r="D40" s="102">
        <v>21</v>
      </c>
      <c r="E40" s="101">
        <v>101</v>
      </c>
      <c r="F40" s="101">
        <v>10</v>
      </c>
      <c r="G40" s="101">
        <v>80</v>
      </c>
      <c r="H40" s="103" t="s">
        <v>464</v>
      </c>
      <c r="I40" s="101">
        <v>29</v>
      </c>
      <c r="K40" s="70"/>
      <c r="L40" s="110" t="s">
        <v>101</v>
      </c>
      <c r="M40" s="148">
        <v>19</v>
      </c>
      <c r="T40" s="110" t="s">
        <v>87</v>
      </c>
      <c r="U40" s="145">
        <v>1</v>
      </c>
    </row>
    <row r="41" spans="1:21" ht="15" customHeight="1" x14ac:dyDescent="0.4">
      <c r="A41" s="89" t="s">
        <v>54</v>
      </c>
      <c r="B41" s="101">
        <v>6</v>
      </c>
      <c r="C41" s="102" t="s">
        <v>47</v>
      </c>
      <c r="D41" s="102">
        <v>20</v>
      </c>
      <c r="E41" s="101">
        <v>101</v>
      </c>
      <c r="F41" s="101">
        <v>11</v>
      </c>
      <c r="G41" s="101">
        <v>81</v>
      </c>
      <c r="H41" s="103" t="s">
        <v>464</v>
      </c>
      <c r="I41" s="101">
        <v>28</v>
      </c>
      <c r="K41" s="70"/>
      <c r="L41" s="110" t="s">
        <v>569</v>
      </c>
      <c r="M41" s="148">
        <v>18</v>
      </c>
      <c r="T41" s="110" t="s">
        <v>36</v>
      </c>
      <c r="U41" s="145">
        <v>1</v>
      </c>
    </row>
    <row r="42" spans="1:21" ht="15" customHeight="1" x14ac:dyDescent="0.4">
      <c r="A42" s="89" t="s">
        <v>54</v>
      </c>
      <c r="B42" s="101">
        <v>7</v>
      </c>
      <c r="C42" s="102" t="s">
        <v>90</v>
      </c>
      <c r="D42" s="102">
        <v>19</v>
      </c>
      <c r="E42" s="101">
        <v>100</v>
      </c>
      <c r="F42" s="101">
        <v>11</v>
      </c>
      <c r="G42" s="101">
        <v>81</v>
      </c>
      <c r="H42" s="103" t="s">
        <v>464</v>
      </c>
      <c r="I42" s="101">
        <v>27</v>
      </c>
      <c r="K42" s="109" t="s">
        <v>81</v>
      </c>
      <c r="L42" s="109" t="s">
        <v>98</v>
      </c>
      <c r="M42" s="147">
        <v>129</v>
      </c>
      <c r="T42" s="110" t="s">
        <v>86</v>
      </c>
      <c r="U42" s="145">
        <v>1</v>
      </c>
    </row>
    <row r="43" spans="1:21" ht="15" customHeight="1" x14ac:dyDescent="0.4">
      <c r="A43" s="89" t="s">
        <v>54</v>
      </c>
      <c r="B43" s="101">
        <v>8</v>
      </c>
      <c r="C43" s="102" t="s">
        <v>77</v>
      </c>
      <c r="D43" s="102">
        <v>21</v>
      </c>
      <c r="E43" s="101">
        <v>102</v>
      </c>
      <c r="F43" s="101">
        <v>11</v>
      </c>
      <c r="G43" s="101">
        <v>81</v>
      </c>
      <c r="H43" s="103" t="s">
        <v>464</v>
      </c>
      <c r="I43" s="101">
        <v>26</v>
      </c>
      <c r="K43" s="70"/>
      <c r="L43" s="110" t="s">
        <v>95</v>
      </c>
      <c r="M43" s="148">
        <v>120</v>
      </c>
      <c r="T43" s="110" t="s">
        <v>351</v>
      </c>
      <c r="U43" s="145">
        <v>1</v>
      </c>
    </row>
    <row r="44" spans="1:21" ht="15" customHeight="1" x14ac:dyDescent="0.4">
      <c r="A44" s="89" t="s">
        <v>54</v>
      </c>
      <c r="B44" s="101">
        <v>9</v>
      </c>
      <c r="C44" s="102" t="s">
        <v>48</v>
      </c>
      <c r="D44" s="102">
        <v>22</v>
      </c>
      <c r="E44" s="101">
        <v>104</v>
      </c>
      <c r="F44" s="101">
        <v>12</v>
      </c>
      <c r="G44" s="101">
        <v>82</v>
      </c>
      <c r="H44" s="103" t="s">
        <v>464</v>
      </c>
      <c r="I44" s="101">
        <v>25</v>
      </c>
      <c r="K44" s="70"/>
      <c r="L44" s="110" t="s">
        <v>84</v>
      </c>
      <c r="M44" s="148">
        <v>100</v>
      </c>
      <c r="T44" s="110" t="s">
        <v>21</v>
      </c>
      <c r="U44" s="145">
        <v>1</v>
      </c>
    </row>
    <row r="45" spans="1:21" ht="15" customHeight="1" x14ac:dyDescent="0.4">
      <c r="A45" s="89" t="s">
        <v>54</v>
      </c>
      <c r="B45" s="101">
        <v>10</v>
      </c>
      <c r="C45" s="102" t="s">
        <v>119</v>
      </c>
      <c r="D45" s="102">
        <v>20</v>
      </c>
      <c r="E45" s="101">
        <v>103</v>
      </c>
      <c r="F45" s="101">
        <v>13</v>
      </c>
      <c r="G45" s="101">
        <v>83</v>
      </c>
      <c r="H45" s="103" t="s">
        <v>464</v>
      </c>
      <c r="I45" s="101">
        <v>24</v>
      </c>
      <c r="K45" s="70"/>
      <c r="L45" s="110" t="s">
        <v>97</v>
      </c>
      <c r="M45" s="148">
        <v>69</v>
      </c>
      <c r="T45" s="110" t="s">
        <v>556</v>
      </c>
      <c r="U45" s="145">
        <v>1</v>
      </c>
    </row>
    <row r="46" spans="1:21" ht="15" customHeight="1" x14ac:dyDescent="0.4">
      <c r="A46" s="89" t="s">
        <v>54</v>
      </c>
      <c r="B46" s="101">
        <v>11</v>
      </c>
      <c r="C46" s="102" t="s">
        <v>63</v>
      </c>
      <c r="D46" s="102">
        <v>19</v>
      </c>
      <c r="E46" s="101">
        <v>103</v>
      </c>
      <c r="F46" s="101">
        <v>14</v>
      </c>
      <c r="G46" s="101">
        <v>84</v>
      </c>
      <c r="H46" s="103" t="s">
        <v>464</v>
      </c>
      <c r="I46" s="101">
        <v>23</v>
      </c>
      <c r="K46" s="70"/>
      <c r="L46" s="110" t="s">
        <v>96</v>
      </c>
      <c r="M46" s="148">
        <v>55</v>
      </c>
      <c r="T46" s="110" t="s">
        <v>15</v>
      </c>
      <c r="U46" s="145">
        <v>1</v>
      </c>
    </row>
    <row r="47" spans="1:21" ht="15" customHeight="1" x14ac:dyDescent="0.4">
      <c r="A47" s="89" t="s">
        <v>54</v>
      </c>
      <c r="B47" s="101">
        <v>12</v>
      </c>
      <c r="C47" s="102" t="s">
        <v>42</v>
      </c>
      <c r="D47" s="102">
        <v>20</v>
      </c>
      <c r="E47" s="101">
        <v>104</v>
      </c>
      <c r="F47" s="101">
        <v>14</v>
      </c>
      <c r="G47" s="101">
        <v>84</v>
      </c>
      <c r="H47" s="103" t="s">
        <v>464</v>
      </c>
      <c r="I47" s="101">
        <v>22</v>
      </c>
      <c r="K47" s="70"/>
      <c r="L47" s="110" t="s">
        <v>109</v>
      </c>
      <c r="M47" s="148">
        <v>52</v>
      </c>
      <c r="T47" s="110" t="s">
        <v>14</v>
      </c>
      <c r="U47" s="145">
        <v>1</v>
      </c>
    </row>
    <row r="48" spans="1:21" ht="15" customHeight="1" x14ac:dyDescent="0.4">
      <c r="A48" s="89" t="s">
        <v>54</v>
      </c>
      <c r="B48" s="101">
        <v>13</v>
      </c>
      <c r="C48" s="102" t="s">
        <v>65</v>
      </c>
      <c r="D48" s="102">
        <v>20</v>
      </c>
      <c r="E48" s="101">
        <v>104</v>
      </c>
      <c r="F48" s="101">
        <v>14</v>
      </c>
      <c r="G48" s="101">
        <v>84</v>
      </c>
      <c r="H48" s="103" t="s">
        <v>464</v>
      </c>
      <c r="I48" s="101">
        <v>21</v>
      </c>
      <c r="K48" s="70"/>
      <c r="L48" s="110" t="s">
        <v>87</v>
      </c>
      <c r="M48" s="148">
        <v>50</v>
      </c>
      <c r="T48" s="110" t="s">
        <v>96</v>
      </c>
      <c r="U48" s="145">
        <v>1</v>
      </c>
    </row>
    <row r="49" spans="1:21" ht="15" customHeight="1" x14ac:dyDescent="0.4">
      <c r="A49" s="89" t="s">
        <v>54</v>
      </c>
      <c r="B49" s="101">
        <v>14</v>
      </c>
      <c r="C49" s="102" t="s">
        <v>49</v>
      </c>
      <c r="D49" s="102">
        <v>19</v>
      </c>
      <c r="E49" s="101">
        <v>103</v>
      </c>
      <c r="F49" s="101">
        <v>14</v>
      </c>
      <c r="G49" s="101">
        <v>84</v>
      </c>
      <c r="H49" s="103" t="s">
        <v>464</v>
      </c>
      <c r="I49" s="101">
        <v>20</v>
      </c>
      <c r="K49" s="70"/>
      <c r="L49" s="110" t="s">
        <v>91</v>
      </c>
      <c r="M49" s="148">
        <v>50</v>
      </c>
      <c r="T49" s="110" t="s">
        <v>65</v>
      </c>
      <c r="U49" s="145">
        <v>1</v>
      </c>
    </row>
    <row r="50" spans="1:21" ht="15" customHeight="1" x14ac:dyDescent="0.4">
      <c r="A50" s="89" t="s">
        <v>54</v>
      </c>
      <c r="B50" s="101">
        <v>15</v>
      </c>
      <c r="C50" s="102" t="s">
        <v>70</v>
      </c>
      <c r="D50" s="102">
        <v>21</v>
      </c>
      <c r="E50" s="101">
        <v>109</v>
      </c>
      <c r="F50" s="101">
        <v>18</v>
      </c>
      <c r="G50" s="101">
        <v>88</v>
      </c>
      <c r="H50" s="103" t="s">
        <v>464</v>
      </c>
      <c r="I50" s="101">
        <v>19</v>
      </c>
      <c r="K50" s="70"/>
      <c r="L50" s="110" t="s">
        <v>93</v>
      </c>
      <c r="M50" s="148">
        <v>48</v>
      </c>
      <c r="T50" s="110" t="s">
        <v>61</v>
      </c>
      <c r="U50" s="145">
        <v>1</v>
      </c>
    </row>
    <row r="51" spans="1:21" ht="15" customHeight="1" x14ac:dyDescent="0.4">
      <c r="A51" s="89" t="s">
        <v>54</v>
      </c>
      <c r="B51" s="101">
        <v>16</v>
      </c>
      <c r="C51" s="102" t="s">
        <v>86</v>
      </c>
      <c r="D51" s="102">
        <v>25</v>
      </c>
      <c r="E51" s="101">
        <v>113</v>
      </c>
      <c r="F51" s="101">
        <v>18</v>
      </c>
      <c r="G51" s="101">
        <v>88</v>
      </c>
      <c r="H51" s="103" t="s">
        <v>464</v>
      </c>
      <c r="I51" s="101">
        <v>18</v>
      </c>
      <c r="K51" s="70"/>
      <c r="L51" s="110" t="s">
        <v>100</v>
      </c>
      <c r="M51" s="148">
        <v>46</v>
      </c>
      <c r="T51" s="110" t="s">
        <v>53</v>
      </c>
      <c r="U51" s="145">
        <v>1</v>
      </c>
    </row>
    <row r="52" spans="1:21" ht="15" customHeight="1" x14ac:dyDescent="0.4">
      <c r="A52" s="89" t="s">
        <v>54</v>
      </c>
      <c r="B52" s="101">
        <v>17</v>
      </c>
      <c r="C52" s="102" t="s">
        <v>56</v>
      </c>
      <c r="D52" s="102">
        <v>22</v>
      </c>
      <c r="E52" s="101">
        <v>114</v>
      </c>
      <c r="F52" s="101">
        <v>22</v>
      </c>
      <c r="G52" s="101">
        <v>92</v>
      </c>
      <c r="H52" s="103" t="s">
        <v>464</v>
      </c>
      <c r="I52" s="101">
        <v>17</v>
      </c>
      <c r="K52" s="70"/>
      <c r="L52" s="110" t="s">
        <v>94</v>
      </c>
      <c r="M52" s="148">
        <v>43</v>
      </c>
      <c r="T52" s="110" t="s">
        <v>13</v>
      </c>
      <c r="U52" s="145">
        <v>1</v>
      </c>
    </row>
    <row r="53" spans="1:21" ht="15" customHeight="1" x14ac:dyDescent="0.4">
      <c r="A53" s="89" t="s">
        <v>54</v>
      </c>
      <c r="B53" s="101">
        <v>18</v>
      </c>
      <c r="C53" s="102" t="s">
        <v>55</v>
      </c>
      <c r="D53" s="102">
        <v>19</v>
      </c>
      <c r="E53" s="101">
        <v>112</v>
      </c>
      <c r="F53" s="101">
        <v>23</v>
      </c>
      <c r="G53" s="101">
        <v>93</v>
      </c>
      <c r="H53" s="103" t="s">
        <v>464</v>
      </c>
      <c r="I53" s="101">
        <v>16</v>
      </c>
      <c r="K53" s="70"/>
      <c r="L53" s="110" t="s">
        <v>88</v>
      </c>
      <c r="M53" s="148">
        <v>40</v>
      </c>
      <c r="T53" s="110" t="s">
        <v>60</v>
      </c>
      <c r="U53" s="145">
        <v>1</v>
      </c>
    </row>
    <row r="54" spans="1:21" ht="15" customHeight="1" x14ac:dyDescent="0.4">
      <c r="A54" s="89" t="s">
        <v>54</v>
      </c>
      <c r="B54" s="101">
        <v>19</v>
      </c>
      <c r="C54" s="102" t="s">
        <v>62</v>
      </c>
      <c r="D54" s="102">
        <v>21</v>
      </c>
      <c r="E54" s="101">
        <v>115</v>
      </c>
      <c r="F54" s="101">
        <v>24</v>
      </c>
      <c r="G54" s="101">
        <v>94</v>
      </c>
      <c r="H54" s="103" t="s">
        <v>464</v>
      </c>
      <c r="I54" s="101">
        <v>15</v>
      </c>
      <c r="K54" s="70"/>
      <c r="L54" s="110" t="s">
        <v>102</v>
      </c>
      <c r="M54" s="148">
        <v>40</v>
      </c>
      <c r="T54" s="110" t="s">
        <v>91</v>
      </c>
      <c r="U54" s="145">
        <v>1</v>
      </c>
    </row>
    <row r="55" spans="1:21" ht="15" customHeight="1" x14ac:dyDescent="0.4">
      <c r="A55" s="89" t="s">
        <v>81</v>
      </c>
      <c r="B55" s="101">
        <v>1</v>
      </c>
      <c r="C55" s="102" t="s">
        <v>84</v>
      </c>
      <c r="D55" s="102">
        <v>35</v>
      </c>
      <c r="E55" s="101">
        <v>107</v>
      </c>
      <c r="F55" s="101">
        <v>2</v>
      </c>
      <c r="G55" s="101">
        <v>72</v>
      </c>
      <c r="H55" s="103" t="s">
        <v>460</v>
      </c>
      <c r="I55" s="101">
        <v>100</v>
      </c>
      <c r="K55" s="70"/>
      <c r="L55" s="110" t="s">
        <v>89</v>
      </c>
      <c r="M55" s="148">
        <v>36</v>
      </c>
      <c r="T55" s="110" t="s">
        <v>56</v>
      </c>
      <c r="U55" s="145">
        <v>1</v>
      </c>
    </row>
    <row r="56" spans="1:21" ht="15" customHeight="1" x14ac:dyDescent="0.4">
      <c r="A56" s="89" t="s">
        <v>81</v>
      </c>
      <c r="B56" s="101">
        <v>2</v>
      </c>
      <c r="C56" s="102" t="s">
        <v>95</v>
      </c>
      <c r="D56" s="102">
        <v>32</v>
      </c>
      <c r="E56" s="101">
        <v>109</v>
      </c>
      <c r="F56" s="101">
        <v>7</v>
      </c>
      <c r="G56" s="101">
        <v>77</v>
      </c>
      <c r="H56" s="103" t="s">
        <v>461</v>
      </c>
      <c r="I56" s="101">
        <v>60</v>
      </c>
      <c r="K56" s="70"/>
      <c r="L56" s="110" t="s">
        <v>106</v>
      </c>
      <c r="M56" s="148">
        <v>34</v>
      </c>
      <c r="T56" s="110" t="s">
        <v>38</v>
      </c>
      <c r="U56" s="145">
        <v>1</v>
      </c>
    </row>
    <row r="57" spans="1:21" ht="15" customHeight="1" x14ac:dyDescent="0.4">
      <c r="A57" s="89" t="s">
        <v>81</v>
      </c>
      <c r="B57" s="101">
        <v>3</v>
      </c>
      <c r="C57" s="102" t="s">
        <v>97</v>
      </c>
      <c r="D57" s="102">
        <v>27</v>
      </c>
      <c r="E57" s="101">
        <v>107</v>
      </c>
      <c r="F57" s="101">
        <v>10</v>
      </c>
      <c r="G57" s="101">
        <v>80</v>
      </c>
      <c r="H57" s="103" t="s">
        <v>462</v>
      </c>
      <c r="I57" s="101">
        <v>40</v>
      </c>
      <c r="K57" s="70"/>
      <c r="L57" s="110" t="s">
        <v>570</v>
      </c>
      <c r="M57" s="148">
        <v>28</v>
      </c>
      <c r="T57" s="110" t="s">
        <v>74</v>
      </c>
      <c r="U57" s="145">
        <v>1</v>
      </c>
    </row>
    <row r="58" spans="1:21" ht="15" customHeight="1" x14ac:dyDescent="0.4">
      <c r="A58" s="89" t="s">
        <v>81</v>
      </c>
      <c r="B58" s="101">
        <v>4</v>
      </c>
      <c r="C58" s="102" t="s">
        <v>93</v>
      </c>
      <c r="D58" s="102">
        <v>23</v>
      </c>
      <c r="E58" s="101">
        <v>103</v>
      </c>
      <c r="F58" s="101">
        <v>10</v>
      </c>
      <c r="G58" s="101">
        <v>80</v>
      </c>
      <c r="H58" s="103" t="s">
        <v>463</v>
      </c>
      <c r="I58" s="101">
        <v>30</v>
      </c>
      <c r="K58" s="70"/>
      <c r="L58" s="110" t="s">
        <v>107</v>
      </c>
      <c r="M58" s="148">
        <v>25</v>
      </c>
      <c r="T58" s="110" t="s">
        <v>70</v>
      </c>
      <c r="U58" s="145">
        <v>1</v>
      </c>
    </row>
    <row r="59" spans="1:21" ht="15" customHeight="1" x14ac:dyDescent="0.4">
      <c r="A59" s="89" t="s">
        <v>81</v>
      </c>
      <c r="B59" s="101">
        <v>5</v>
      </c>
      <c r="C59" s="102" t="s">
        <v>98</v>
      </c>
      <c r="D59" s="102">
        <v>41</v>
      </c>
      <c r="E59" s="101">
        <v>122</v>
      </c>
      <c r="F59" s="101">
        <v>11</v>
      </c>
      <c r="G59" s="101">
        <v>81</v>
      </c>
      <c r="H59" s="103" t="s">
        <v>464</v>
      </c>
      <c r="I59" s="101">
        <v>29</v>
      </c>
      <c r="K59" s="70"/>
      <c r="L59" s="110" t="s">
        <v>112</v>
      </c>
      <c r="M59" s="148">
        <v>24</v>
      </c>
      <c r="T59" s="110" t="s">
        <v>47</v>
      </c>
      <c r="U59" s="145">
        <v>1</v>
      </c>
    </row>
    <row r="60" spans="1:21" ht="15" customHeight="1" x14ac:dyDescent="0.4">
      <c r="A60" s="89" t="s">
        <v>81</v>
      </c>
      <c r="B60" s="101">
        <v>6</v>
      </c>
      <c r="C60" s="102" t="s">
        <v>96</v>
      </c>
      <c r="D60" s="102">
        <v>28</v>
      </c>
      <c r="E60" s="101">
        <v>110</v>
      </c>
      <c r="F60" s="101">
        <v>12</v>
      </c>
      <c r="G60" s="101">
        <v>82</v>
      </c>
      <c r="H60" s="103" t="s">
        <v>464</v>
      </c>
      <c r="I60" s="101">
        <v>28</v>
      </c>
      <c r="K60" s="70"/>
      <c r="L60" s="110" t="s">
        <v>111</v>
      </c>
      <c r="M60" s="148">
        <v>23</v>
      </c>
      <c r="T60" s="110" t="s">
        <v>20</v>
      </c>
      <c r="U60" s="145">
        <v>1</v>
      </c>
    </row>
    <row r="61" spans="1:21" ht="15" customHeight="1" x14ac:dyDescent="0.4">
      <c r="A61" s="89" t="s">
        <v>81</v>
      </c>
      <c r="B61" s="101">
        <v>7</v>
      </c>
      <c r="C61" s="102" t="s">
        <v>87</v>
      </c>
      <c r="D61" s="102">
        <v>26</v>
      </c>
      <c r="E61" s="101">
        <v>108</v>
      </c>
      <c r="F61" s="101">
        <v>12</v>
      </c>
      <c r="G61" s="101">
        <v>82</v>
      </c>
      <c r="H61" s="103" t="s">
        <v>464</v>
      </c>
      <c r="I61" s="101">
        <v>27</v>
      </c>
      <c r="K61" s="70"/>
      <c r="L61" s="110" t="s">
        <v>571</v>
      </c>
      <c r="M61" s="148">
        <v>22</v>
      </c>
      <c r="T61" s="110" t="s">
        <v>19</v>
      </c>
      <c r="U61" s="145">
        <v>1</v>
      </c>
    </row>
    <row r="62" spans="1:21" ht="15" customHeight="1" x14ac:dyDescent="0.4">
      <c r="A62" s="89" t="s">
        <v>81</v>
      </c>
      <c r="B62" s="101">
        <v>8</v>
      </c>
      <c r="C62" s="102" t="s">
        <v>91</v>
      </c>
      <c r="D62" s="102">
        <v>28</v>
      </c>
      <c r="E62" s="101">
        <v>112</v>
      </c>
      <c r="F62" s="101">
        <v>14</v>
      </c>
      <c r="G62" s="101">
        <v>84</v>
      </c>
      <c r="H62" s="103" t="s">
        <v>464</v>
      </c>
      <c r="I62" s="101">
        <v>26</v>
      </c>
      <c r="K62" s="70"/>
      <c r="L62" s="110" t="s">
        <v>82</v>
      </c>
      <c r="M62" s="148">
        <v>21</v>
      </c>
      <c r="T62" s="110" t="s">
        <v>48</v>
      </c>
      <c r="U62" s="145">
        <v>1</v>
      </c>
    </row>
    <row r="63" spans="1:21" ht="15" customHeight="1" x14ac:dyDescent="0.4">
      <c r="A63" s="89" t="s">
        <v>81</v>
      </c>
      <c r="B63" s="101">
        <v>9</v>
      </c>
      <c r="C63" s="102" t="s">
        <v>107</v>
      </c>
      <c r="D63" s="102">
        <v>35</v>
      </c>
      <c r="E63" s="101">
        <v>120</v>
      </c>
      <c r="F63" s="101">
        <v>15</v>
      </c>
      <c r="G63" s="101">
        <v>85</v>
      </c>
      <c r="H63" s="103" t="s">
        <v>464</v>
      </c>
      <c r="I63" s="101">
        <v>25</v>
      </c>
      <c r="K63" s="70"/>
      <c r="L63" s="110" t="s">
        <v>105</v>
      </c>
      <c r="M63" s="148">
        <v>19</v>
      </c>
      <c r="T63" s="110" t="s">
        <v>49</v>
      </c>
      <c r="U63" s="145">
        <v>1</v>
      </c>
    </row>
    <row r="64" spans="1:21" ht="15" customHeight="1" x14ac:dyDescent="0.4">
      <c r="A64" s="89" t="s">
        <v>81</v>
      </c>
      <c r="B64" s="101">
        <v>10</v>
      </c>
      <c r="C64" s="102" t="s">
        <v>112</v>
      </c>
      <c r="D64" s="102">
        <v>30</v>
      </c>
      <c r="E64" s="101">
        <v>116</v>
      </c>
      <c r="F64" s="101">
        <v>16</v>
      </c>
      <c r="G64" s="101">
        <v>86</v>
      </c>
      <c r="H64" s="103" t="s">
        <v>464</v>
      </c>
      <c r="I64" s="101">
        <v>24</v>
      </c>
      <c r="K64" s="109" t="s">
        <v>54</v>
      </c>
      <c r="L64" s="109" t="s">
        <v>67</v>
      </c>
      <c r="M64" s="147">
        <v>129</v>
      </c>
      <c r="T64" s="110" t="s">
        <v>430</v>
      </c>
      <c r="U64" s="145">
        <v>1</v>
      </c>
    </row>
    <row r="65" spans="1:21" ht="15" customHeight="1" x14ac:dyDescent="0.4">
      <c r="A65" s="89" t="s">
        <v>81</v>
      </c>
      <c r="B65" s="101">
        <v>11</v>
      </c>
      <c r="C65" s="102" t="s">
        <v>111</v>
      </c>
      <c r="D65" s="102">
        <v>36</v>
      </c>
      <c r="E65" s="101">
        <v>123</v>
      </c>
      <c r="F65" s="101">
        <v>17</v>
      </c>
      <c r="G65" s="101">
        <v>87</v>
      </c>
      <c r="H65" s="103" t="s">
        <v>464</v>
      </c>
      <c r="I65" s="101">
        <v>23</v>
      </c>
      <c r="K65" s="70"/>
      <c r="L65" s="110" t="s">
        <v>47</v>
      </c>
      <c r="M65" s="148">
        <v>128</v>
      </c>
      <c r="T65" s="110" t="s">
        <v>57</v>
      </c>
      <c r="U65" s="145">
        <v>1</v>
      </c>
    </row>
    <row r="66" spans="1:21" ht="15" customHeight="1" x14ac:dyDescent="0.4">
      <c r="A66" s="89" t="s">
        <v>81</v>
      </c>
      <c r="B66" s="101">
        <v>12</v>
      </c>
      <c r="C66" s="102" t="s">
        <v>109</v>
      </c>
      <c r="D66" s="102">
        <v>23</v>
      </c>
      <c r="E66" s="101">
        <v>111</v>
      </c>
      <c r="F66" s="101">
        <v>18</v>
      </c>
      <c r="G66" s="101">
        <v>88</v>
      </c>
      <c r="H66" s="103" t="s">
        <v>464</v>
      </c>
      <c r="I66" s="101">
        <v>22</v>
      </c>
      <c r="K66" s="70"/>
      <c r="L66" s="110" t="s">
        <v>92</v>
      </c>
      <c r="M66" s="148">
        <v>90</v>
      </c>
      <c r="T66" s="110" t="s">
        <v>59</v>
      </c>
      <c r="U66" s="145">
        <v>1</v>
      </c>
    </row>
    <row r="67" spans="1:21" ht="15" customHeight="1" x14ac:dyDescent="0.4">
      <c r="A67" s="89" t="s">
        <v>81</v>
      </c>
      <c r="B67" s="101">
        <v>13</v>
      </c>
      <c r="C67" s="102" t="s">
        <v>82</v>
      </c>
      <c r="D67" s="102">
        <v>32</v>
      </c>
      <c r="E67" s="101">
        <v>120</v>
      </c>
      <c r="F67" s="101">
        <v>18</v>
      </c>
      <c r="G67" s="101">
        <v>88</v>
      </c>
      <c r="H67" s="103" t="s">
        <v>464</v>
      </c>
      <c r="I67" s="101">
        <v>21</v>
      </c>
      <c r="K67" s="70"/>
      <c r="L67" s="110" t="s">
        <v>120</v>
      </c>
      <c r="M67" s="148">
        <v>82</v>
      </c>
      <c r="T67" s="110" t="s">
        <v>39</v>
      </c>
      <c r="U67" s="145">
        <v>1</v>
      </c>
    </row>
    <row r="68" spans="1:21" ht="15" customHeight="1" x14ac:dyDescent="0.4">
      <c r="A68" s="89" t="s">
        <v>81</v>
      </c>
      <c r="B68" s="101">
        <v>14</v>
      </c>
      <c r="C68" s="102" t="s">
        <v>100</v>
      </c>
      <c r="D68" s="102">
        <v>31</v>
      </c>
      <c r="E68" s="101">
        <v>120</v>
      </c>
      <c r="F68" s="101">
        <v>19</v>
      </c>
      <c r="G68" s="101">
        <v>89</v>
      </c>
      <c r="H68" s="103" t="s">
        <v>464</v>
      </c>
      <c r="I68" s="101">
        <v>20</v>
      </c>
      <c r="K68" s="70"/>
      <c r="L68" s="110" t="s">
        <v>70</v>
      </c>
      <c r="M68" s="148">
        <v>59</v>
      </c>
      <c r="T68" s="110" t="s">
        <v>40</v>
      </c>
      <c r="U68" s="145">
        <v>1</v>
      </c>
    </row>
    <row r="69" spans="1:21" ht="15" customHeight="1" x14ac:dyDescent="0.4">
      <c r="A69" s="89" t="s">
        <v>81</v>
      </c>
      <c r="B69" s="101">
        <v>15</v>
      </c>
      <c r="C69" s="102" t="s">
        <v>102</v>
      </c>
      <c r="D69" s="102">
        <v>32</v>
      </c>
      <c r="E69" s="101">
        <v>125</v>
      </c>
      <c r="F69" s="101">
        <v>23</v>
      </c>
      <c r="G69" s="101">
        <v>93</v>
      </c>
      <c r="H69" s="103" t="s">
        <v>464</v>
      </c>
      <c r="I69" s="101">
        <v>19</v>
      </c>
      <c r="K69" s="70"/>
      <c r="L69" s="110" t="s">
        <v>104</v>
      </c>
      <c r="M69" s="148">
        <v>56</v>
      </c>
      <c r="T69" s="110" t="s">
        <v>93</v>
      </c>
      <c r="U69" s="145">
        <v>1</v>
      </c>
    </row>
    <row r="70" spans="1:21" ht="15" customHeight="1" x14ac:dyDescent="0.4">
      <c r="A70" s="89" t="s">
        <v>81</v>
      </c>
      <c r="B70" s="101">
        <v>16</v>
      </c>
      <c r="C70" s="102" t="s">
        <v>94</v>
      </c>
      <c r="D70" s="102">
        <v>43</v>
      </c>
      <c r="E70" s="101">
        <v>136</v>
      </c>
      <c r="F70" s="101">
        <v>23</v>
      </c>
      <c r="G70" s="101">
        <v>93</v>
      </c>
      <c r="H70" s="103" t="s">
        <v>464</v>
      </c>
      <c r="I70" s="101">
        <v>18</v>
      </c>
      <c r="K70" s="70"/>
      <c r="L70" s="110" t="s">
        <v>48</v>
      </c>
      <c r="M70" s="148">
        <v>55</v>
      </c>
      <c r="T70" s="110" t="s">
        <v>112</v>
      </c>
      <c r="U70" s="145">
        <v>1</v>
      </c>
    </row>
    <row r="71" spans="1:21" ht="15" customHeight="1" x14ac:dyDescent="0.4">
      <c r="A71" s="89" t="s">
        <v>81</v>
      </c>
      <c r="B71" s="101">
        <v>17</v>
      </c>
      <c r="C71" s="102" t="s">
        <v>106</v>
      </c>
      <c r="D71" s="102">
        <v>35</v>
      </c>
      <c r="E71" s="101">
        <v>134</v>
      </c>
      <c r="F71" s="101">
        <v>29</v>
      </c>
      <c r="G71" s="101">
        <v>99</v>
      </c>
      <c r="H71" s="103" t="s">
        <v>464</v>
      </c>
      <c r="I71" s="101">
        <v>17</v>
      </c>
      <c r="K71" s="70"/>
      <c r="L71" s="110" t="s">
        <v>90</v>
      </c>
      <c r="M71" s="148">
        <v>54</v>
      </c>
      <c r="T71" s="110" t="s">
        <v>97</v>
      </c>
      <c r="U71" s="145">
        <v>1</v>
      </c>
    </row>
    <row r="72" spans="1:21" ht="15" customHeight="1" x14ac:dyDescent="0.4">
      <c r="A72" s="89" t="s">
        <v>81</v>
      </c>
      <c r="B72" s="101">
        <v>18</v>
      </c>
      <c r="C72" s="102" t="s">
        <v>89</v>
      </c>
      <c r="D72" s="102">
        <v>31</v>
      </c>
      <c r="E72" s="101">
        <v>130</v>
      </c>
      <c r="F72" s="101">
        <v>29</v>
      </c>
      <c r="G72" s="101">
        <v>99</v>
      </c>
      <c r="H72" s="103" t="s">
        <v>464</v>
      </c>
      <c r="I72" s="101">
        <v>16</v>
      </c>
      <c r="K72" s="70"/>
      <c r="L72" s="110" t="s">
        <v>72</v>
      </c>
      <c r="M72" s="148">
        <v>49</v>
      </c>
      <c r="T72" s="110" t="s">
        <v>84</v>
      </c>
      <c r="U72" s="145">
        <v>1</v>
      </c>
    </row>
    <row r="73" spans="1:21" ht="15" customHeight="1" x14ac:dyDescent="0.4">
      <c r="A73" s="89" t="s">
        <v>562</v>
      </c>
      <c r="B73" s="101">
        <v>1</v>
      </c>
      <c r="C73" s="102" t="s">
        <v>557</v>
      </c>
      <c r="D73" s="102">
        <v>15</v>
      </c>
      <c r="E73" s="101">
        <v>91</v>
      </c>
      <c r="F73" s="101">
        <v>6</v>
      </c>
      <c r="G73" s="101">
        <v>76</v>
      </c>
      <c r="H73" s="103" t="s">
        <v>464</v>
      </c>
      <c r="I73" s="101">
        <v>0</v>
      </c>
      <c r="K73" s="70"/>
      <c r="L73" s="110" t="s">
        <v>63</v>
      </c>
      <c r="M73" s="148">
        <v>47</v>
      </c>
      <c r="T73" s="110" t="s">
        <v>563</v>
      </c>
      <c r="U73" s="145"/>
    </row>
    <row r="74" spans="1:21" ht="15" customHeight="1" x14ac:dyDescent="0.4">
      <c r="A74" s="89" t="s">
        <v>562</v>
      </c>
      <c r="B74" s="101">
        <v>2</v>
      </c>
      <c r="C74" s="102" t="s">
        <v>140</v>
      </c>
      <c r="D74" s="102">
        <v>0</v>
      </c>
      <c r="E74" s="101">
        <v>92</v>
      </c>
      <c r="F74" s="101">
        <v>22</v>
      </c>
      <c r="G74" s="101">
        <v>92</v>
      </c>
      <c r="H74" s="103" t="s">
        <v>464</v>
      </c>
      <c r="I74" s="101">
        <v>0</v>
      </c>
      <c r="K74" s="70"/>
      <c r="L74" s="110" t="s">
        <v>49</v>
      </c>
      <c r="M74" s="148">
        <v>46</v>
      </c>
      <c r="T74" s="110" t="s">
        <v>46</v>
      </c>
      <c r="U74" s="145">
        <v>1</v>
      </c>
    </row>
    <row r="75" spans="1:21" ht="15" customHeight="1" x14ac:dyDescent="0.4">
      <c r="A75" s="89" t="s">
        <v>562</v>
      </c>
      <c r="B75" s="101">
        <v>3</v>
      </c>
      <c r="C75" s="102" t="s">
        <v>558</v>
      </c>
      <c r="D75" s="102">
        <v>0</v>
      </c>
      <c r="E75" s="101">
        <v>96</v>
      </c>
      <c r="F75" s="101">
        <v>26</v>
      </c>
      <c r="G75" s="101">
        <v>96</v>
      </c>
      <c r="H75" s="103" t="s">
        <v>464</v>
      </c>
      <c r="I75" s="101">
        <v>0</v>
      </c>
      <c r="K75" s="70"/>
      <c r="L75" s="110" t="s">
        <v>119</v>
      </c>
      <c r="M75" s="148">
        <v>39</v>
      </c>
      <c r="T75" s="110" t="s">
        <v>23</v>
      </c>
      <c r="U75" s="145">
        <v>1</v>
      </c>
    </row>
    <row r="76" spans="1:21" ht="15" customHeight="1" x14ac:dyDescent="0.4">
      <c r="A76" s="89" t="s">
        <v>562</v>
      </c>
      <c r="B76" s="101">
        <v>4</v>
      </c>
      <c r="C76" s="102" t="s">
        <v>28</v>
      </c>
      <c r="D76" s="102">
        <v>0</v>
      </c>
      <c r="E76" s="101">
        <v>98</v>
      </c>
      <c r="F76" s="101">
        <v>28</v>
      </c>
      <c r="G76" s="101">
        <v>98</v>
      </c>
      <c r="H76" s="103" t="s">
        <v>464</v>
      </c>
      <c r="I76" s="101">
        <v>0</v>
      </c>
      <c r="K76" s="70"/>
      <c r="L76" s="110" t="s">
        <v>65</v>
      </c>
      <c r="M76" s="148">
        <v>38</v>
      </c>
      <c r="T76" s="110" t="s">
        <v>50</v>
      </c>
      <c r="U76" s="145">
        <v>1</v>
      </c>
    </row>
    <row r="77" spans="1:21" ht="15" customHeight="1" x14ac:dyDescent="0.4">
      <c r="A77" s="89" t="s">
        <v>562</v>
      </c>
      <c r="B77" s="101">
        <v>5</v>
      </c>
      <c r="C77" s="102" t="s">
        <v>559</v>
      </c>
      <c r="D77" s="102">
        <v>0</v>
      </c>
      <c r="E77" s="101">
        <v>118</v>
      </c>
      <c r="F77" s="101">
        <v>48</v>
      </c>
      <c r="G77" s="101">
        <v>118</v>
      </c>
      <c r="H77" s="103" t="s">
        <v>464</v>
      </c>
      <c r="I77" s="101">
        <v>0</v>
      </c>
      <c r="K77" s="70"/>
      <c r="L77" s="110" t="s">
        <v>56</v>
      </c>
      <c r="M77" s="148">
        <v>38</v>
      </c>
      <c r="T77" s="110" t="s">
        <v>66</v>
      </c>
      <c r="U77" s="145">
        <v>1</v>
      </c>
    </row>
    <row r="78" spans="1:21" ht="15" customHeight="1" x14ac:dyDescent="0.4">
      <c r="A78" s="89" t="s">
        <v>562</v>
      </c>
      <c r="B78" s="101">
        <v>6</v>
      </c>
      <c r="C78" s="102" t="s">
        <v>560</v>
      </c>
      <c r="D78" s="102">
        <v>0</v>
      </c>
      <c r="E78" s="101">
        <v>121</v>
      </c>
      <c r="F78" s="101">
        <v>51</v>
      </c>
      <c r="G78" s="101">
        <v>121</v>
      </c>
      <c r="H78" s="103" t="s">
        <v>464</v>
      </c>
      <c r="I78" s="101">
        <v>0</v>
      </c>
      <c r="K78" s="70"/>
      <c r="L78" s="110" t="s">
        <v>55</v>
      </c>
      <c r="M78" s="148">
        <v>34</v>
      </c>
      <c r="T78" s="110" t="s">
        <v>101</v>
      </c>
      <c r="U78" s="145">
        <v>1</v>
      </c>
    </row>
    <row r="79" spans="1:21" ht="15" customHeight="1" x14ac:dyDescent="0.4">
      <c r="A79" s="89" t="s">
        <v>562</v>
      </c>
      <c r="B79" s="101">
        <v>7</v>
      </c>
      <c r="C79" s="102" t="s">
        <v>561</v>
      </c>
      <c r="D79" s="102">
        <v>0</v>
      </c>
      <c r="E79" s="101">
        <v>124</v>
      </c>
      <c r="F79" s="101">
        <v>54</v>
      </c>
      <c r="G79" s="101">
        <v>124</v>
      </c>
      <c r="H79" s="103" t="s">
        <v>464</v>
      </c>
      <c r="I79" s="101">
        <v>0</v>
      </c>
      <c r="K79" s="70"/>
      <c r="L79" s="110" t="s">
        <v>68</v>
      </c>
      <c r="M79" s="148">
        <v>28</v>
      </c>
      <c r="T79" s="110" t="s">
        <v>569</v>
      </c>
      <c r="U79" s="145">
        <v>1</v>
      </c>
    </row>
    <row r="80" spans="1:21" ht="15" customHeight="1" x14ac:dyDescent="0.4">
      <c r="A80" s="89" t="s">
        <v>562</v>
      </c>
      <c r="B80" s="101">
        <v>8</v>
      </c>
      <c r="C80" s="102" t="s">
        <v>143</v>
      </c>
      <c r="D80" s="102">
        <v>0</v>
      </c>
      <c r="E80" s="101">
        <v>125</v>
      </c>
      <c r="F80" s="101">
        <v>55</v>
      </c>
      <c r="G80" s="101">
        <v>125</v>
      </c>
      <c r="H80" s="103" t="s">
        <v>464</v>
      </c>
      <c r="I80" s="101">
        <v>0</v>
      </c>
      <c r="K80" s="70"/>
      <c r="L80" s="110" t="s">
        <v>77</v>
      </c>
      <c r="M80" s="148">
        <v>26</v>
      </c>
      <c r="T80" s="110" t="s">
        <v>88</v>
      </c>
      <c r="U80" s="145">
        <v>1</v>
      </c>
    </row>
    <row r="81" spans="1:21" ht="15" customHeight="1" x14ac:dyDescent="0.4">
      <c r="A81" t="s">
        <v>10</v>
      </c>
      <c r="B81" s="101">
        <v>1</v>
      </c>
      <c r="C81" s="102" t="s">
        <v>11</v>
      </c>
      <c r="D81" s="102">
        <v>11</v>
      </c>
      <c r="E81" s="101">
        <v>85</v>
      </c>
      <c r="F81" s="101">
        <v>2</v>
      </c>
      <c r="G81" s="101">
        <v>74</v>
      </c>
      <c r="H81" s="103" t="s">
        <v>460</v>
      </c>
      <c r="I81" s="101">
        <v>100</v>
      </c>
      <c r="K81" s="70"/>
      <c r="L81" s="110" t="s">
        <v>76</v>
      </c>
      <c r="M81" s="148">
        <v>25</v>
      </c>
      <c r="T81" s="110" t="s">
        <v>570</v>
      </c>
      <c r="U81" s="145">
        <v>1</v>
      </c>
    </row>
    <row r="82" spans="1:21" ht="15" customHeight="1" x14ac:dyDescent="0.4">
      <c r="A82" t="s">
        <v>10</v>
      </c>
      <c r="B82" s="101">
        <v>2</v>
      </c>
      <c r="C82" s="102" t="s">
        <v>26</v>
      </c>
      <c r="D82" s="102">
        <v>9</v>
      </c>
      <c r="E82" s="101">
        <v>83</v>
      </c>
      <c r="F82" s="101">
        <v>2</v>
      </c>
      <c r="G82" s="101">
        <v>74</v>
      </c>
      <c r="H82" s="103" t="s">
        <v>461</v>
      </c>
      <c r="I82" s="101">
        <v>60</v>
      </c>
      <c r="K82" s="70"/>
      <c r="L82" s="110" t="s">
        <v>83</v>
      </c>
      <c r="M82" s="148">
        <v>23</v>
      </c>
      <c r="T82" s="110" t="s">
        <v>571</v>
      </c>
      <c r="U82" s="145">
        <v>1</v>
      </c>
    </row>
    <row r="83" spans="1:21" ht="15" customHeight="1" x14ac:dyDescent="0.4">
      <c r="A83" t="s">
        <v>10</v>
      </c>
      <c r="B83" s="101">
        <v>3</v>
      </c>
      <c r="C83" s="102" t="s">
        <v>13</v>
      </c>
      <c r="D83" s="102">
        <v>3</v>
      </c>
      <c r="E83" s="101">
        <v>79</v>
      </c>
      <c r="F83" s="101">
        <v>4</v>
      </c>
      <c r="G83" s="101">
        <v>76</v>
      </c>
      <c r="H83" s="103" t="s">
        <v>462</v>
      </c>
      <c r="I83" s="101">
        <v>40</v>
      </c>
      <c r="K83" s="70"/>
      <c r="L83" s="110" t="s">
        <v>42</v>
      </c>
      <c r="M83" s="148">
        <v>22</v>
      </c>
      <c r="T83" s="110" t="s">
        <v>105</v>
      </c>
      <c r="U83" s="145">
        <v>1</v>
      </c>
    </row>
    <row r="84" spans="1:21" ht="15" customHeight="1" x14ac:dyDescent="0.4">
      <c r="A84" t="s">
        <v>10</v>
      </c>
      <c r="B84" s="101">
        <v>4</v>
      </c>
      <c r="C84" s="102" t="s">
        <v>18</v>
      </c>
      <c r="D84" s="102">
        <v>11</v>
      </c>
      <c r="E84" s="101">
        <v>87</v>
      </c>
      <c r="F84" s="101">
        <v>4</v>
      </c>
      <c r="G84" s="101">
        <v>76</v>
      </c>
      <c r="H84" s="103" t="s">
        <v>463</v>
      </c>
      <c r="I84" s="101">
        <v>30</v>
      </c>
      <c r="K84" s="70"/>
      <c r="L84" s="110" t="s">
        <v>116</v>
      </c>
      <c r="M84" s="148">
        <v>19</v>
      </c>
      <c r="T84" s="110" t="s">
        <v>68</v>
      </c>
      <c r="U84" s="145">
        <v>1</v>
      </c>
    </row>
    <row r="85" spans="1:21" ht="15" customHeight="1" x14ac:dyDescent="0.4">
      <c r="A85" t="s">
        <v>10</v>
      </c>
      <c r="B85" s="101">
        <v>5</v>
      </c>
      <c r="C85" s="102" t="s">
        <v>555</v>
      </c>
      <c r="D85" s="102">
        <v>1</v>
      </c>
      <c r="E85" s="101">
        <v>75</v>
      </c>
      <c r="F85" s="101">
        <v>4</v>
      </c>
      <c r="G85" s="101">
        <v>76</v>
      </c>
      <c r="H85" s="103" t="s">
        <v>464</v>
      </c>
      <c r="I85" s="101">
        <v>29</v>
      </c>
      <c r="K85" s="70"/>
      <c r="L85" s="110" t="s">
        <v>86</v>
      </c>
      <c r="M85" s="148">
        <v>18</v>
      </c>
      <c r="T85" s="110" t="s">
        <v>76</v>
      </c>
      <c r="U85" s="145">
        <v>1</v>
      </c>
    </row>
    <row r="86" spans="1:21" ht="15" customHeight="1" x14ac:dyDescent="0.4">
      <c r="A86" t="s">
        <v>10</v>
      </c>
      <c r="B86" s="101">
        <v>6</v>
      </c>
      <c r="C86" s="102" t="s">
        <v>21</v>
      </c>
      <c r="D86" s="102">
        <v>6</v>
      </c>
      <c r="E86" s="101">
        <v>83</v>
      </c>
      <c r="F86" s="101">
        <v>5</v>
      </c>
      <c r="G86" s="101">
        <v>77</v>
      </c>
      <c r="H86" s="103" t="s">
        <v>464</v>
      </c>
      <c r="I86" s="101">
        <v>28</v>
      </c>
      <c r="K86" s="71"/>
      <c r="L86" s="111" t="s">
        <v>62</v>
      </c>
      <c r="M86" s="149">
        <v>15</v>
      </c>
      <c r="T86" s="110" t="s">
        <v>83</v>
      </c>
      <c r="U86" s="145">
        <v>1</v>
      </c>
    </row>
    <row r="87" spans="1:21" ht="15" customHeight="1" x14ac:dyDescent="0.4">
      <c r="A87" t="s">
        <v>10</v>
      </c>
      <c r="B87" s="101">
        <v>7</v>
      </c>
      <c r="C87" s="102" t="s">
        <v>38</v>
      </c>
      <c r="D87" s="102">
        <v>16</v>
      </c>
      <c r="E87" s="101">
        <v>94</v>
      </c>
      <c r="F87" s="101">
        <v>6</v>
      </c>
      <c r="G87" s="101">
        <v>78</v>
      </c>
      <c r="H87" s="103" t="s">
        <v>464</v>
      </c>
      <c r="I87" s="101">
        <v>27</v>
      </c>
      <c r="M87"/>
      <c r="T87" s="111" t="s">
        <v>116</v>
      </c>
      <c r="U87" s="146">
        <v>1</v>
      </c>
    </row>
    <row r="88" spans="1:21" ht="15" customHeight="1" x14ac:dyDescent="0.4">
      <c r="A88" t="s">
        <v>10</v>
      </c>
      <c r="B88" s="101">
        <v>8</v>
      </c>
      <c r="C88" s="102" t="s">
        <v>22</v>
      </c>
      <c r="D88" s="102">
        <v>10</v>
      </c>
      <c r="E88" s="101">
        <v>88</v>
      </c>
      <c r="F88" s="101">
        <v>6</v>
      </c>
      <c r="G88" s="101">
        <v>78</v>
      </c>
      <c r="H88" s="103" t="s">
        <v>464</v>
      </c>
      <c r="I88" s="101">
        <v>26</v>
      </c>
    </row>
    <row r="89" spans="1:21" ht="15" customHeight="1" x14ac:dyDescent="0.4">
      <c r="A89" t="s">
        <v>10</v>
      </c>
      <c r="B89" s="101">
        <v>9</v>
      </c>
      <c r="C89" s="102" t="s">
        <v>19</v>
      </c>
      <c r="D89" s="102">
        <v>14</v>
      </c>
      <c r="E89" s="101">
        <v>93</v>
      </c>
      <c r="F89" s="101">
        <v>7</v>
      </c>
      <c r="G89" s="101">
        <v>79</v>
      </c>
      <c r="H89" s="103" t="s">
        <v>464</v>
      </c>
      <c r="I89" s="101">
        <v>25</v>
      </c>
    </row>
    <row r="90" spans="1:21" ht="15" customHeight="1" x14ac:dyDescent="0.4">
      <c r="A90" t="s">
        <v>10</v>
      </c>
      <c r="B90" s="101">
        <v>10</v>
      </c>
      <c r="C90" s="102" t="s">
        <v>24</v>
      </c>
      <c r="D90" s="102">
        <v>8</v>
      </c>
      <c r="E90" s="101">
        <v>88</v>
      </c>
      <c r="F90" s="101">
        <v>8</v>
      </c>
      <c r="G90" s="101">
        <v>80</v>
      </c>
      <c r="H90" s="103" t="s">
        <v>464</v>
      </c>
      <c r="I90" s="101">
        <v>24</v>
      </c>
    </row>
    <row r="91" spans="1:21" ht="15" customHeight="1" x14ac:dyDescent="0.4">
      <c r="A91" t="s">
        <v>10</v>
      </c>
      <c r="B91" s="101">
        <v>11</v>
      </c>
      <c r="C91" s="102" t="s">
        <v>351</v>
      </c>
      <c r="D91" s="102">
        <v>14</v>
      </c>
      <c r="E91" s="101">
        <v>95</v>
      </c>
      <c r="F91" s="101">
        <v>9</v>
      </c>
      <c r="G91" s="101">
        <v>81</v>
      </c>
      <c r="H91" s="103" t="s">
        <v>464</v>
      </c>
      <c r="I91" s="101">
        <v>23</v>
      </c>
    </row>
    <row r="92" spans="1:21" ht="15" customHeight="1" x14ac:dyDescent="0.4">
      <c r="A92" t="s">
        <v>10</v>
      </c>
      <c r="B92" s="101">
        <v>12</v>
      </c>
      <c r="C92" s="102" t="s">
        <v>430</v>
      </c>
      <c r="D92" s="102">
        <v>13</v>
      </c>
      <c r="E92" s="101">
        <v>94</v>
      </c>
      <c r="F92" s="101">
        <v>9</v>
      </c>
      <c r="G92" s="101">
        <v>81</v>
      </c>
      <c r="H92" s="103" t="s">
        <v>464</v>
      </c>
      <c r="I92" s="101">
        <v>22</v>
      </c>
    </row>
    <row r="93" spans="1:21" ht="15" customHeight="1" x14ac:dyDescent="0.4">
      <c r="A93" t="s">
        <v>10</v>
      </c>
      <c r="B93" s="101">
        <v>13</v>
      </c>
      <c r="C93" s="102" t="s">
        <v>15</v>
      </c>
      <c r="D93" s="102">
        <v>7</v>
      </c>
      <c r="E93" s="101">
        <v>94</v>
      </c>
      <c r="F93" s="101">
        <v>15</v>
      </c>
      <c r="G93" s="101">
        <v>87</v>
      </c>
      <c r="H93" s="103" t="s">
        <v>464</v>
      </c>
      <c r="I93" s="101">
        <v>21</v>
      </c>
    </row>
    <row r="94" spans="1:21" ht="15" customHeight="1" x14ac:dyDescent="0.4">
      <c r="A94" t="s">
        <v>10</v>
      </c>
      <c r="B94" s="101">
        <v>14</v>
      </c>
      <c r="C94" s="102" t="s">
        <v>39</v>
      </c>
      <c r="D94" s="102">
        <v>14</v>
      </c>
      <c r="E94" s="101">
        <v>102</v>
      </c>
      <c r="F94" s="101">
        <v>16</v>
      </c>
      <c r="G94" s="101">
        <v>88</v>
      </c>
      <c r="H94" s="103" t="s">
        <v>464</v>
      </c>
      <c r="I94" s="101">
        <v>20</v>
      </c>
    </row>
    <row r="95" spans="1:21" ht="15" customHeight="1" x14ac:dyDescent="0.4">
      <c r="A95" t="s">
        <v>10</v>
      </c>
      <c r="B95" s="101">
        <v>15</v>
      </c>
      <c r="C95" s="102" t="s">
        <v>40</v>
      </c>
      <c r="D95" s="102">
        <v>17</v>
      </c>
      <c r="E95" s="101">
        <v>105</v>
      </c>
      <c r="F95" s="101">
        <v>16</v>
      </c>
      <c r="G95" s="101">
        <v>88</v>
      </c>
      <c r="H95" s="103" t="s">
        <v>464</v>
      </c>
      <c r="I95" s="101">
        <v>19</v>
      </c>
    </row>
    <row r="96" spans="1:21" ht="15" customHeight="1" x14ac:dyDescent="0.4">
      <c r="A96" t="s">
        <v>10</v>
      </c>
      <c r="B96" s="101">
        <v>16</v>
      </c>
      <c r="C96" s="102" t="s">
        <v>29</v>
      </c>
      <c r="D96" s="102">
        <v>15</v>
      </c>
      <c r="E96" s="101">
        <v>103</v>
      </c>
      <c r="F96" s="101">
        <v>16</v>
      </c>
      <c r="G96" s="101">
        <v>88</v>
      </c>
      <c r="H96" s="103" t="s">
        <v>464</v>
      </c>
      <c r="I96" s="101">
        <v>18</v>
      </c>
    </row>
    <row r="97" spans="1:22" ht="15" customHeight="1" x14ac:dyDescent="0.4">
      <c r="A97" t="s">
        <v>10</v>
      </c>
      <c r="B97" s="101">
        <v>17</v>
      </c>
      <c r="C97" s="102" t="s">
        <v>53</v>
      </c>
      <c r="D97" s="102">
        <v>14</v>
      </c>
      <c r="E97" s="101">
        <v>103</v>
      </c>
      <c r="F97" s="101">
        <v>17</v>
      </c>
      <c r="G97" s="101">
        <v>89</v>
      </c>
      <c r="H97" s="103" t="s">
        <v>464</v>
      </c>
      <c r="I97" s="101">
        <v>17</v>
      </c>
    </row>
    <row r="98" spans="1:22" ht="15" customHeight="1" x14ac:dyDescent="0.4">
      <c r="A98" t="s">
        <v>30</v>
      </c>
      <c r="B98" s="101">
        <v>1</v>
      </c>
      <c r="C98" s="102" t="s">
        <v>31</v>
      </c>
      <c r="D98" s="102">
        <v>16</v>
      </c>
      <c r="E98" s="101">
        <v>89</v>
      </c>
      <c r="F98" s="101">
        <v>1</v>
      </c>
      <c r="G98" s="101">
        <v>73</v>
      </c>
      <c r="H98" s="103" t="s">
        <v>460</v>
      </c>
      <c r="I98" s="101">
        <v>100</v>
      </c>
    </row>
    <row r="99" spans="1:22" ht="15" customHeight="1" x14ac:dyDescent="0.4">
      <c r="A99" t="s">
        <v>30</v>
      </c>
      <c r="B99" s="101">
        <v>2</v>
      </c>
      <c r="C99" s="102" t="s">
        <v>46</v>
      </c>
      <c r="D99" s="102">
        <v>16</v>
      </c>
      <c r="E99" s="101">
        <v>90</v>
      </c>
      <c r="F99" s="101">
        <v>2</v>
      </c>
      <c r="G99" s="101">
        <v>74</v>
      </c>
      <c r="H99" s="103" t="s">
        <v>461</v>
      </c>
      <c r="I99" s="101">
        <v>60</v>
      </c>
    </row>
    <row r="100" spans="1:22" ht="15" customHeight="1" x14ac:dyDescent="0.4">
      <c r="A100" t="s">
        <v>30</v>
      </c>
      <c r="B100" s="101">
        <v>3</v>
      </c>
      <c r="C100" s="102" t="s">
        <v>59</v>
      </c>
      <c r="D100" s="102">
        <v>18</v>
      </c>
      <c r="E100" s="101">
        <v>93</v>
      </c>
      <c r="F100" s="101">
        <v>3</v>
      </c>
      <c r="G100" s="101">
        <v>75</v>
      </c>
      <c r="H100" s="103" t="s">
        <v>462</v>
      </c>
      <c r="I100" s="101">
        <v>40</v>
      </c>
    </row>
    <row r="101" spans="1:22" ht="15" customHeight="1" x14ac:dyDescent="0.4">
      <c r="A101" t="s">
        <v>30</v>
      </c>
      <c r="B101" s="101">
        <v>4</v>
      </c>
      <c r="C101" s="102" t="s">
        <v>23</v>
      </c>
      <c r="D101" s="102">
        <v>15</v>
      </c>
      <c r="E101" s="101">
        <v>93</v>
      </c>
      <c r="F101" s="101">
        <v>6</v>
      </c>
      <c r="G101" s="101">
        <v>78</v>
      </c>
      <c r="H101" s="103" t="s">
        <v>463</v>
      </c>
      <c r="I101" s="101">
        <v>30</v>
      </c>
    </row>
    <row r="102" spans="1:22" ht="15" customHeight="1" x14ac:dyDescent="0.4">
      <c r="A102" t="s">
        <v>30</v>
      </c>
      <c r="B102" s="101">
        <v>5</v>
      </c>
      <c r="C102" s="102" t="s">
        <v>50</v>
      </c>
      <c r="D102" s="102">
        <v>15</v>
      </c>
      <c r="E102" s="101">
        <v>93</v>
      </c>
      <c r="F102" s="101">
        <v>6</v>
      </c>
      <c r="G102" s="101">
        <v>78</v>
      </c>
      <c r="H102" s="103" t="s">
        <v>464</v>
      </c>
      <c r="I102" s="101">
        <v>29</v>
      </c>
    </row>
    <row r="103" spans="1:22" ht="15" customHeight="1" x14ac:dyDescent="0.4">
      <c r="A103" t="s">
        <v>30</v>
      </c>
      <c r="B103" s="101">
        <v>6</v>
      </c>
      <c r="C103" s="102" t="s">
        <v>71</v>
      </c>
      <c r="D103" s="102">
        <v>22</v>
      </c>
      <c r="E103" s="101">
        <v>102</v>
      </c>
      <c r="F103" s="101">
        <v>8</v>
      </c>
      <c r="G103" s="101">
        <v>80</v>
      </c>
      <c r="H103" s="103" t="s">
        <v>464</v>
      </c>
      <c r="I103" s="101">
        <v>28</v>
      </c>
    </row>
    <row r="104" spans="1:22" ht="15" customHeight="1" x14ac:dyDescent="0.4">
      <c r="A104" t="s">
        <v>30</v>
      </c>
      <c r="B104" s="101">
        <v>7</v>
      </c>
      <c r="C104" s="102" t="s">
        <v>34</v>
      </c>
      <c r="D104" s="102">
        <v>14</v>
      </c>
      <c r="E104" s="101">
        <v>95</v>
      </c>
      <c r="F104" s="101">
        <v>9</v>
      </c>
      <c r="G104" s="101">
        <v>81</v>
      </c>
      <c r="H104" s="103" t="s">
        <v>464</v>
      </c>
      <c r="I104" s="101">
        <v>27</v>
      </c>
    </row>
    <row r="105" spans="1:22" ht="15" customHeight="1" x14ac:dyDescent="0.4">
      <c r="A105" t="s">
        <v>30</v>
      </c>
      <c r="B105" s="101">
        <v>8</v>
      </c>
      <c r="C105" s="102" t="s">
        <v>74</v>
      </c>
      <c r="D105" s="102">
        <v>19</v>
      </c>
      <c r="E105" s="101">
        <v>100</v>
      </c>
      <c r="F105" s="101">
        <v>9</v>
      </c>
      <c r="G105" s="101">
        <v>81</v>
      </c>
      <c r="H105" s="103" t="s">
        <v>464</v>
      </c>
      <c r="I105" s="101">
        <v>26</v>
      </c>
    </row>
    <row r="106" spans="1:22" ht="15" customHeight="1" x14ac:dyDescent="0.4">
      <c r="A106" t="s">
        <v>30</v>
      </c>
      <c r="B106" s="101">
        <v>9</v>
      </c>
      <c r="C106" s="102" t="s">
        <v>27</v>
      </c>
      <c r="D106" s="102">
        <v>15</v>
      </c>
      <c r="E106" s="101">
        <v>99</v>
      </c>
      <c r="F106" s="101">
        <v>12</v>
      </c>
      <c r="G106" s="101">
        <v>84</v>
      </c>
      <c r="H106" s="103" t="s">
        <v>464</v>
      </c>
      <c r="I106" s="101">
        <v>25</v>
      </c>
    </row>
    <row r="107" spans="1:22" ht="15" customHeight="1" x14ac:dyDescent="0.4">
      <c r="A107" t="s">
        <v>30</v>
      </c>
      <c r="B107" s="101">
        <v>10</v>
      </c>
      <c r="C107" s="102" t="s">
        <v>61</v>
      </c>
      <c r="D107" s="102">
        <v>18</v>
      </c>
      <c r="E107" s="101">
        <v>103</v>
      </c>
      <c r="F107" s="101">
        <v>13</v>
      </c>
      <c r="G107" s="101">
        <v>85</v>
      </c>
      <c r="H107" s="103" t="s">
        <v>464</v>
      </c>
      <c r="I107" s="101">
        <v>24</v>
      </c>
    </row>
    <row r="108" spans="1:22" ht="15" customHeight="1" x14ac:dyDescent="0.4">
      <c r="A108" t="s">
        <v>30</v>
      </c>
      <c r="B108" s="101">
        <v>11</v>
      </c>
      <c r="C108" s="102" t="s">
        <v>36</v>
      </c>
      <c r="D108" s="102">
        <v>14</v>
      </c>
      <c r="E108" s="101">
        <v>100</v>
      </c>
      <c r="F108" s="101">
        <v>14</v>
      </c>
      <c r="G108" s="101">
        <v>86</v>
      </c>
      <c r="H108" s="103" t="s">
        <v>464</v>
      </c>
      <c r="I108" s="101">
        <v>23</v>
      </c>
      <c r="M108" s="8"/>
      <c r="V108" s="8"/>
    </row>
    <row r="109" spans="1:22" ht="15" customHeight="1" x14ac:dyDescent="0.4">
      <c r="A109" t="s">
        <v>30</v>
      </c>
      <c r="B109" s="101">
        <v>12</v>
      </c>
      <c r="C109" s="102" t="s">
        <v>57</v>
      </c>
      <c r="D109" s="102">
        <v>16</v>
      </c>
      <c r="E109" s="101">
        <v>102</v>
      </c>
      <c r="F109" s="101">
        <v>14</v>
      </c>
      <c r="G109" s="101">
        <v>86</v>
      </c>
      <c r="H109" s="103" t="s">
        <v>464</v>
      </c>
      <c r="I109" s="101">
        <v>22</v>
      </c>
      <c r="M109" s="8"/>
      <c r="V109" s="8"/>
    </row>
    <row r="110" spans="1:22" ht="15" customHeight="1" x14ac:dyDescent="0.4">
      <c r="A110" t="s">
        <v>30</v>
      </c>
      <c r="B110" s="101">
        <v>13</v>
      </c>
      <c r="C110" s="102" t="s">
        <v>60</v>
      </c>
      <c r="D110" s="102">
        <v>18</v>
      </c>
      <c r="E110" s="101">
        <v>106</v>
      </c>
      <c r="F110" s="101">
        <v>16</v>
      </c>
      <c r="G110" s="101">
        <v>88</v>
      </c>
      <c r="H110" s="103" t="s">
        <v>464</v>
      </c>
      <c r="I110" s="101">
        <v>21</v>
      </c>
      <c r="M110" s="8"/>
      <c r="V110" s="8"/>
    </row>
    <row r="111" spans="1:22" ht="15" customHeight="1" x14ac:dyDescent="0.4">
      <c r="A111" t="s">
        <v>30</v>
      </c>
      <c r="B111" s="101">
        <v>14</v>
      </c>
      <c r="C111" s="102" t="s">
        <v>66</v>
      </c>
      <c r="D111" s="102">
        <v>16</v>
      </c>
      <c r="E111" s="101">
        <v>107</v>
      </c>
      <c r="F111" s="101">
        <v>19</v>
      </c>
      <c r="G111" s="101">
        <v>91</v>
      </c>
      <c r="H111" s="103" t="s">
        <v>464</v>
      </c>
      <c r="I111" s="101">
        <v>20</v>
      </c>
      <c r="M111" s="8"/>
      <c r="V111" s="8"/>
    </row>
    <row r="112" spans="1:22" ht="15" customHeight="1" x14ac:dyDescent="0.45">
      <c r="A112" t="s">
        <v>30</v>
      </c>
      <c r="B112" s="101">
        <v>15</v>
      </c>
      <c r="C112" s="102" t="s">
        <v>101</v>
      </c>
      <c r="D112" s="102">
        <v>17</v>
      </c>
      <c r="E112" s="101">
        <v>110</v>
      </c>
      <c r="F112" s="101">
        <v>21</v>
      </c>
      <c r="G112" s="101">
        <v>93</v>
      </c>
      <c r="H112" s="103" t="s">
        <v>464</v>
      </c>
      <c r="I112" s="101">
        <v>19</v>
      </c>
      <c r="M112" s="4"/>
      <c r="V112" s="4"/>
    </row>
    <row r="113" spans="1:22" ht="15" customHeight="1" x14ac:dyDescent="0.45">
      <c r="A113" t="s">
        <v>30</v>
      </c>
      <c r="B113" s="101">
        <v>16</v>
      </c>
      <c r="C113" s="102" t="s">
        <v>569</v>
      </c>
      <c r="D113" s="102">
        <v>0</v>
      </c>
      <c r="E113" s="101">
        <v>101</v>
      </c>
      <c r="F113" s="101">
        <v>29</v>
      </c>
      <c r="G113" s="101">
        <v>101</v>
      </c>
      <c r="H113" s="103" t="s">
        <v>464</v>
      </c>
      <c r="I113" s="101">
        <v>18</v>
      </c>
      <c r="M113" s="4"/>
      <c r="V113" s="4"/>
    </row>
    <row r="114" spans="1:22" ht="15" customHeight="1" x14ac:dyDescent="0.45">
      <c r="A114" t="s">
        <v>54</v>
      </c>
      <c r="B114" s="101">
        <v>1</v>
      </c>
      <c r="C114" s="102" t="s">
        <v>47</v>
      </c>
      <c r="D114" s="102">
        <v>21</v>
      </c>
      <c r="E114" s="101">
        <v>98</v>
      </c>
      <c r="F114" s="101">
        <v>5</v>
      </c>
      <c r="G114" s="101">
        <v>77</v>
      </c>
      <c r="H114" s="103" t="s">
        <v>460</v>
      </c>
      <c r="I114" s="101">
        <v>100</v>
      </c>
      <c r="M114" s="4"/>
      <c r="V114" s="4"/>
    </row>
    <row r="115" spans="1:22" ht="15" customHeight="1" x14ac:dyDescent="0.45">
      <c r="A115" t="s">
        <v>54</v>
      </c>
      <c r="B115" s="101">
        <v>2</v>
      </c>
      <c r="C115" s="102" t="s">
        <v>92</v>
      </c>
      <c r="D115" s="102">
        <v>23</v>
      </c>
      <c r="E115" s="101">
        <v>101</v>
      </c>
      <c r="F115" s="101">
        <v>6</v>
      </c>
      <c r="G115" s="101">
        <v>78</v>
      </c>
      <c r="H115" s="103" t="s">
        <v>461</v>
      </c>
      <c r="I115" s="101">
        <v>60</v>
      </c>
      <c r="M115" s="4"/>
      <c r="V115" s="4"/>
    </row>
    <row r="116" spans="1:22" ht="15" customHeight="1" x14ac:dyDescent="0.45">
      <c r="A116" t="s">
        <v>54</v>
      </c>
      <c r="B116" s="101">
        <v>3</v>
      </c>
      <c r="C116" s="102" t="s">
        <v>70</v>
      </c>
      <c r="D116" s="102">
        <v>22</v>
      </c>
      <c r="E116" s="101">
        <v>101</v>
      </c>
      <c r="F116" s="101">
        <v>7</v>
      </c>
      <c r="G116" s="101">
        <v>79</v>
      </c>
      <c r="H116" s="103" t="s">
        <v>462</v>
      </c>
      <c r="I116" s="101">
        <v>40</v>
      </c>
      <c r="M116" s="4"/>
      <c r="V116" s="4"/>
    </row>
    <row r="117" spans="1:22" ht="15" customHeight="1" x14ac:dyDescent="0.45">
      <c r="A117" t="s">
        <v>54</v>
      </c>
      <c r="B117" s="101">
        <v>4</v>
      </c>
      <c r="C117" s="102" t="s">
        <v>48</v>
      </c>
      <c r="D117" s="102">
        <v>22</v>
      </c>
      <c r="E117" s="101">
        <v>102</v>
      </c>
      <c r="F117" s="101">
        <v>8</v>
      </c>
      <c r="G117" s="101">
        <v>80</v>
      </c>
      <c r="H117" s="103" t="s">
        <v>463</v>
      </c>
      <c r="I117" s="101">
        <v>30</v>
      </c>
      <c r="M117" s="4"/>
      <c r="V117" s="4"/>
    </row>
    <row r="118" spans="1:22" ht="15" customHeight="1" x14ac:dyDescent="0.45">
      <c r="A118" t="s">
        <v>54</v>
      </c>
      <c r="B118" s="101">
        <v>5</v>
      </c>
      <c r="C118" s="102" t="s">
        <v>67</v>
      </c>
      <c r="D118" s="102">
        <v>23</v>
      </c>
      <c r="E118" s="101">
        <v>104</v>
      </c>
      <c r="F118" s="101">
        <v>9</v>
      </c>
      <c r="G118" s="101">
        <v>81</v>
      </c>
      <c r="H118" s="103" t="s">
        <v>464</v>
      </c>
      <c r="I118" s="101">
        <v>29</v>
      </c>
      <c r="M118" s="4"/>
      <c r="V118" s="4"/>
    </row>
    <row r="119" spans="1:22" ht="15" customHeight="1" x14ac:dyDescent="0.45">
      <c r="A119" t="s">
        <v>54</v>
      </c>
      <c r="B119" s="101">
        <v>6</v>
      </c>
      <c r="C119" s="102" t="s">
        <v>68</v>
      </c>
      <c r="D119" s="102">
        <v>20</v>
      </c>
      <c r="E119" s="101">
        <v>101</v>
      </c>
      <c r="F119" s="101">
        <v>9</v>
      </c>
      <c r="G119" s="101">
        <v>81</v>
      </c>
      <c r="H119" s="103" t="s">
        <v>464</v>
      </c>
      <c r="I119" s="101">
        <v>28</v>
      </c>
      <c r="M119" s="4"/>
      <c r="V119" s="4"/>
    </row>
    <row r="120" spans="1:22" ht="15" customHeight="1" x14ac:dyDescent="0.45">
      <c r="A120" t="s">
        <v>54</v>
      </c>
      <c r="B120" s="101">
        <v>7</v>
      </c>
      <c r="C120" s="102" t="s">
        <v>90</v>
      </c>
      <c r="D120" s="102">
        <v>19</v>
      </c>
      <c r="E120" s="101">
        <v>101</v>
      </c>
      <c r="F120" s="101">
        <v>10</v>
      </c>
      <c r="G120" s="101">
        <v>82</v>
      </c>
      <c r="H120" s="103" t="s">
        <v>464</v>
      </c>
      <c r="I120" s="101">
        <v>27</v>
      </c>
      <c r="M120" s="4"/>
      <c r="V120" s="4"/>
    </row>
    <row r="121" spans="1:22" ht="15" customHeight="1" x14ac:dyDescent="0.45">
      <c r="A121" t="s">
        <v>54</v>
      </c>
      <c r="B121" s="101">
        <v>8</v>
      </c>
      <c r="C121" s="102" t="s">
        <v>49</v>
      </c>
      <c r="D121" s="102">
        <v>20</v>
      </c>
      <c r="E121" s="101">
        <v>104</v>
      </c>
      <c r="F121" s="101">
        <v>12</v>
      </c>
      <c r="G121" s="101">
        <v>84</v>
      </c>
      <c r="H121" s="103" t="s">
        <v>464</v>
      </c>
      <c r="I121" s="101">
        <v>26</v>
      </c>
      <c r="M121" s="4"/>
      <c r="V121" s="4"/>
    </row>
    <row r="122" spans="1:22" ht="15" customHeight="1" x14ac:dyDescent="0.45">
      <c r="A122" t="s">
        <v>54</v>
      </c>
      <c r="B122" s="101">
        <v>9</v>
      </c>
      <c r="C122" s="102" t="s">
        <v>76</v>
      </c>
      <c r="D122" s="102">
        <v>24</v>
      </c>
      <c r="E122" s="101">
        <v>108</v>
      </c>
      <c r="F122" s="101">
        <v>12</v>
      </c>
      <c r="G122" s="101">
        <v>84</v>
      </c>
      <c r="H122" s="103" t="s">
        <v>464</v>
      </c>
      <c r="I122" s="101">
        <v>25</v>
      </c>
      <c r="M122" s="4"/>
      <c r="V122" s="4"/>
    </row>
    <row r="123" spans="1:22" ht="15" customHeight="1" x14ac:dyDescent="0.45">
      <c r="A123" t="s">
        <v>54</v>
      </c>
      <c r="B123" s="101">
        <v>10</v>
      </c>
      <c r="C123" s="102" t="s">
        <v>63</v>
      </c>
      <c r="D123" s="102">
        <v>19</v>
      </c>
      <c r="E123" s="101">
        <v>105</v>
      </c>
      <c r="F123" s="101">
        <v>14</v>
      </c>
      <c r="G123" s="101">
        <v>86</v>
      </c>
      <c r="H123" s="103" t="s">
        <v>464</v>
      </c>
      <c r="I123" s="101">
        <v>24</v>
      </c>
      <c r="M123" s="4"/>
      <c r="V123" s="4"/>
    </row>
    <row r="124" spans="1:22" ht="15" customHeight="1" x14ac:dyDescent="0.45">
      <c r="A124" t="s">
        <v>54</v>
      </c>
      <c r="B124" s="101">
        <v>11</v>
      </c>
      <c r="C124" s="102" t="s">
        <v>83</v>
      </c>
      <c r="D124" s="102">
        <v>23</v>
      </c>
      <c r="E124" s="101">
        <v>109</v>
      </c>
      <c r="F124" s="101">
        <v>14</v>
      </c>
      <c r="G124" s="101">
        <v>86</v>
      </c>
      <c r="H124" s="103" t="s">
        <v>464</v>
      </c>
      <c r="I124" s="101">
        <v>23</v>
      </c>
      <c r="M124" s="4"/>
      <c r="V124" s="4"/>
    </row>
    <row r="125" spans="1:22" ht="15" customHeight="1" x14ac:dyDescent="0.45">
      <c r="A125" t="s">
        <v>54</v>
      </c>
      <c r="B125" s="101">
        <v>12</v>
      </c>
      <c r="C125" s="102" t="s">
        <v>120</v>
      </c>
      <c r="D125" s="102">
        <v>22</v>
      </c>
      <c r="E125" s="101">
        <v>109</v>
      </c>
      <c r="F125" s="101">
        <v>15</v>
      </c>
      <c r="G125" s="101">
        <v>87</v>
      </c>
      <c r="H125" s="103" t="s">
        <v>464</v>
      </c>
      <c r="I125" s="101">
        <v>22</v>
      </c>
      <c r="M125" s="4"/>
      <c r="V125" s="4"/>
    </row>
    <row r="126" spans="1:22" ht="15" customHeight="1" x14ac:dyDescent="0.45">
      <c r="A126" t="s">
        <v>54</v>
      </c>
      <c r="B126" s="101">
        <v>13</v>
      </c>
      <c r="C126" s="102" t="s">
        <v>56</v>
      </c>
      <c r="D126" s="102">
        <v>23</v>
      </c>
      <c r="E126" s="101">
        <v>110</v>
      </c>
      <c r="F126" s="101">
        <v>15</v>
      </c>
      <c r="G126" s="101">
        <v>87</v>
      </c>
      <c r="H126" s="103" t="s">
        <v>464</v>
      </c>
      <c r="I126" s="101">
        <v>21</v>
      </c>
      <c r="M126" s="4"/>
      <c r="V126" s="4"/>
    </row>
    <row r="127" spans="1:22" ht="15" customHeight="1" x14ac:dyDescent="0.45">
      <c r="A127" t="s">
        <v>54</v>
      </c>
      <c r="B127" s="101">
        <v>14</v>
      </c>
      <c r="C127" s="102" t="s">
        <v>72</v>
      </c>
      <c r="D127" s="102">
        <v>21</v>
      </c>
      <c r="E127" s="101">
        <v>109</v>
      </c>
      <c r="F127" s="101">
        <v>16</v>
      </c>
      <c r="G127" s="101">
        <v>88</v>
      </c>
      <c r="H127" s="103" t="s">
        <v>464</v>
      </c>
      <c r="I127" s="101">
        <v>20</v>
      </c>
      <c r="M127" s="4"/>
      <c r="V127" s="4"/>
    </row>
    <row r="128" spans="1:22" ht="15" customHeight="1" x14ac:dyDescent="0.45">
      <c r="A128" t="s">
        <v>54</v>
      </c>
      <c r="B128" s="101">
        <v>15</v>
      </c>
      <c r="C128" s="102" t="s">
        <v>116</v>
      </c>
      <c r="D128" s="102">
        <v>22</v>
      </c>
      <c r="E128" s="101">
        <v>111</v>
      </c>
      <c r="F128" s="101">
        <v>17</v>
      </c>
      <c r="G128" s="101">
        <v>89</v>
      </c>
      <c r="H128" s="103" t="s">
        <v>464</v>
      </c>
      <c r="I128" s="101">
        <v>19</v>
      </c>
      <c r="M128" s="4"/>
      <c r="V128" s="4"/>
    </row>
    <row r="129" spans="1:22" ht="15" customHeight="1" x14ac:dyDescent="0.45">
      <c r="A129" t="s">
        <v>54</v>
      </c>
      <c r="B129" s="101">
        <v>16</v>
      </c>
      <c r="C129" s="102" t="s">
        <v>55</v>
      </c>
      <c r="D129" s="102">
        <v>20</v>
      </c>
      <c r="E129" s="101">
        <v>110</v>
      </c>
      <c r="F129" s="101">
        <v>18</v>
      </c>
      <c r="G129" s="101">
        <v>90</v>
      </c>
      <c r="H129" s="103" t="s">
        <v>464</v>
      </c>
      <c r="I129" s="101">
        <v>18</v>
      </c>
      <c r="M129" s="4"/>
      <c r="V129" s="4"/>
    </row>
    <row r="130" spans="1:22" ht="15" customHeight="1" x14ac:dyDescent="0.45">
      <c r="A130" t="s">
        <v>54</v>
      </c>
      <c r="B130" s="101">
        <v>17</v>
      </c>
      <c r="C130" s="102" t="s">
        <v>65</v>
      </c>
      <c r="D130" s="102">
        <v>20</v>
      </c>
      <c r="E130" s="101">
        <v>111</v>
      </c>
      <c r="F130" s="101">
        <v>19</v>
      </c>
      <c r="G130" s="101">
        <v>91</v>
      </c>
      <c r="H130" s="103" t="s">
        <v>464</v>
      </c>
      <c r="I130" s="101">
        <v>17</v>
      </c>
      <c r="M130" s="4"/>
      <c r="V130" s="4"/>
    </row>
    <row r="131" spans="1:22" ht="15" customHeight="1" x14ac:dyDescent="0.45">
      <c r="A131" t="s">
        <v>54</v>
      </c>
      <c r="B131" s="101">
        <v>18</v>
      </c>
      <c r="C131" s="102" t="s">
        <v>104</v>
      </c>
      <c r="D131" s="102">
        <v>25</v>
      </c>
      <c r="E131" s="101">
        <v>117</v>
      </c>
      <c r="F131" s="101">
        <v>20</v>
      </c>
      <c r="G131" s="101">
        <v>92</v>
      </c>
      <c r="H131" s="103" t="s">
        <v>464</v>
      </c>
      <c r="I131" s="101">
        <v>16</v>
      </c>
      <c r="M131" s="4"/>
      <c r="V131" s="4"/>
    </row>
    <row r="132" spans="1:22" ht="15" customHeight="1" x14ac:dyDescent="0.45">
      <c r="A132" t="s">
        <v>54</v>
      </c>
      <c r="B132" s="101">
        <v>19</v>
      </c>
      <c r="C132" s="102" t="s">
        <v>119</v>
      </c>
      <c r="D132" s="102">
        <v>21</v>
      </c>
      <c r="E132" s="101">
        <v>115</v>
      </c>
      <c r="F132" s="101">
        <v>22</v>
      </c>
      <c r="G132" s="101">
        <v>94</v>
      </c>
      <c r="H132" s="103" t="s">
        <v>464</v>
      </c>
      <c r="I132" s="101">
        <v>15</v>
      </c>
      <c r="M132" s="4"/>
      <c r="V132" s="4"/>
    </row>
    <row r="133" spans="1:22" ht="15" customHeight="1" x14ac:dyDescent="0.45">
      <c r="A133" t="s">
        <v>81</v>
      </c>
      <c r="B133" s="101">
        <v>1</v>
      </c>
      <c r="C133" s="102" t="s">
        <v>98</v>
      </c>
      <c r="D133" s="102">
        <v>41</v>
      </c>
      <c r="E133" s="101">
        <v>114</v>
      </c>
      <c r="F133" s="101">
        <v>1</v>
      </c>
      <c r="G133" s="101">
        <v>73</v>
      </c>
      <c r="H133" s="103" t="s">
        <v>460</v>
      </c>
      <c r="I133" s="101">
        <v>100</v>
      </c>
      <c r="M133" s="4"/>
      <c r="V133" s="4"/>
    </row>
    <row r="134" spans="1:22" ht="15" customHeight="1" x14ac:dyDescent="0.45">
      <c r="A134" t="s">
        <v>81</v>
      </c>
      <c r="B134" s="101">
        <v>2</v>
      </c>
      <c r="C134" s="102" t="s">
        <v>95</v>
      </c>
      <c r="D134" s="102">
        <v>32</v>
      </c>
      <c r="E134" s="101">
        <v>108</v>
      </c>
      <c r="F134" s="101">
        <v>4</v>
      </c>
      <c r="G134" s="101">
        <v>76</v>
      </c>
      <c r="H134" s="103" t="s">
        <v>461</v>
      </c>
      <c r="I134" s="101">
        <v>60</v>
      </c>
      <c r="M134" s="4"/>
      <c r="V134" s="4"/>
    </row>
    <row r="135" spans="1:22" ht="15" customHeight="1" x14ac:dyDescent="0.45">
      <c r="A135" t="s">
        <v>81</v>
      </c>
      <c r="B135" s="101">
        <v>3</v>
      </c>
      <c r="C135" s="102" t="s">
        <v>88</v>
      </c>
      <c r="D135" s="102">
        <v>27</v>
      </c>
      <c r="E135" s="101">
        <v>104</v>
      </c>
      <c r="F135" s="101">
        <v>5</v>
      </c>
      <c r="G135" s="101">
        <v>77</v>
      </c>
      <c r="H135" s="103" t="s">
        <v>462</v>
      </c>
      <c r="I135" s="101">
        <v>40</v>
      </c>
      <c r="M135" s="4"/>
      <c r="V135" s="4"/>
    </row>
    <row r="136" spans="1:22" ht="15" customHeight="1" x14ac:dyDescent="0.45">
      <c r="A136" t="s">
        <v>81</v>
      </c>
      <c r="B136" s="101">
        <v>4</v>
      </c>
      <c r="C136" s="102" t="s">
        <v>109</v>
      </c>
      <c r="D136" s="102">
        <v>24</v>
      </c>
      <c r="E136" s="101">
        <v>101</v>
      </c>
      <c r="F136" s="101">
        <v>5</v>
      </c>
      <c r="G136" s="101">
        <v>77</v>
      </c>
      <c r="H136" s="103" t="s">
        <v>463</v>
      </c>
      <c r="I136" s="101">
        <v>30</v>
      </c>
      <c r="M136" s="4"/>
      <c r="V136" s="4"/>
    </row>
    <row r="137" spans="1:22" ht="15" customHeight="1" x14ac:dyDescent="0.45">
      <c r="A137" t="s">
        <v>81</v>
      </c>
      <c r="B137" s="101">
        <v>5</v>
      </c>
      <c r="C137" s="102" t="s">
        <v>97</v>
      </c>
      <c r="D137" s="102">
        <v>28</v>
      </c>
      <c r="E137" s="101">
        <v>108</v>
      </c>
      <c r="F137" s="101">
        <v>8</v>
      </c>
      <c r="G137" s="101">
        <v>80</v>
      </c>
      <c r="H137" s="103" t="s">
        <v>464</v>
      </c>
      <c r="I137" s="101">
        <v>29</v>
      </c>
      <c r="M137" s="4"/>
      <c r="V137" s="4"/>
    </row>
    <row r="138" spans="1:22" ht="15" customHeight="1" x14ac:dyDescent="0.45">
      <c r="A138" t="s">
        <v>81</v>
      </c>
      <c r="B138" s="101">
        <v>6</v>
      </c>
      <c r="C138" s="102" t="s">
        <v>570</v>
      </c>
      <c r="D138" s="102">
        <v>35</v>
      </c>
      <c r="E138" s="101">
        <v>118</v>
      </c>
      <c r="F138" s="101">
        <v>11</v>
      </c>
      <c r="G138" s="101">
        <v>83</v>
      </c>
      <c r="H138" s="103" t="s">
        <v>464</v>
      </c>
      <c r="I138" s="101">
        <v>28</v>
      </c>
      <c r="M138" s="4"/>
      <c r="V138" s="4"/>
    </row>
    <row r="139" spans="1:22" ht="15" customHeight="1" x14ac:dyDescent="0.4">
      <c r="A139" t="s">
        <v>81</v>
      </c>
      <c r="B139" s="101">
        <v>7</v>
      </c>
      <c r="C139" s="102" t="s">
        <v>96</v>
      </c>
      <c r="D139" s="102">
        <v>29</v>
      </c>
      <c r="E139" s="101">
        <v>113</v>
      </c>
      <c r="F139" s="101">
        <v>12</v>
      </c>
      <c r="G139" s="101">
        <v>84</v>
      </c>
      <c r="H139" s="103" t="s">
        <v>464</v>
      </c>
      <c r="I139" s="101">
        <v>27</v>
      </c>
      <c r="M139" s="8"/>
      <c r="V139" s="8"/>
    </row>
    <row r="140" spans="1:22" ht="15" customHeight="1" x14ac:dyDescent="0.4">
      <c r="A140" t="s">
        <v>81</v>
      </c>
      <c r="B140" s="101">
        <v>8</v>
      </c>
      <c r="C140" s="102" t="s">
        <v>100</v>
      </c>
      <c r="D140" s="102">
        <v>32</v>
      </c>
      <c r="E140" s="101">
        <v>116</v>
      </c>
      <c r="F140" s="101">
        <v>12</v>
      </c>
      <c r="G140" s="101">
        <v>84</v>
      </c>
      <c r="H140" s="103" t="s">
        <v>464</v>
      </c>
      <c r="I140" s="101">
        <v>26</v>
      </c>
      <c r="M140" s="8"/>
      <c r="V140" s="8"/>
    </row>
    <row r="141" spans="1:22" ht="15" customHeight="1" x14ac:dyDescent="0.4">
      <c r="A141" t="s">
        <v>81</v>
      </c>
      <c r="B141" s="101">
        <v>9</v>
      </c>
      <c r="C141" s="102" t="s">
        <v>94</v>
      </c>
      <c r="D141" s="102">
        <v>48</v>
      </c>
      <c r="E141" s="101">
        <v>132</v>
      </c>
      <c r="F141" s="101">
        <v>12</v>
      </c>
      <c r="G141" s="101">
        <v>84</v>
      </c>
      <c r="H141" s="103" t="s">
        <v>464</v>
      </c>
      <c r="I141" s="101">
        <v>25</v>
      </c>
      <c r="M141" s="8"/>
      <c r="V141" s="8"/>
    </row>
    <row r="142" spans="1:22" ht="15" customHeight="1" x14ac:dyDescent="0.4">
      <c r="A142" t="s">
        <v>81</v>
      </c>
      <c r="B142" s="101">
        <v>10</v>
      </c>
      <c r="C142" s="102" t="s">
        <v>91</v>
      </c>
      <c r="D142" s="102">
        <v>29</v>
      </c>
      <c r="E142" s="101">
        <v>116</v>
      </c>
      <c r="F142" s="101">
        <v>15</v>
      </c>
      <c r="G142" s="101">
        <v>87</v>
      </c>
      <c r="H142" s="103" t="s">
        <v>464</v>
      </c>
      <c r="I142" s="101">
        <v>24</v>
      </c>
      <c r="M142" s="8"/>
      <c r="V142" s="8"/>
    </row>
    <row r="143" spans="1:22" ht="15" customHeight="1" x14ac:dyDescent="0.45">
      <c r="A143" t="s">
        <v>81</v>
      </c>
      <c r="B143" s="101">
        <v>11</v>
      </c>
      <c r="C143" s="102" t="s">
        <v>87</v>
      </c>
      <c r="D143" s="102">
        <v>27</v>
      </c>
      <c r="E143" s="101">
        <v>116</v>
      </c>
      <c r="F143" s="101">
        <v>17</v>
      </c>
      <c r="G143" s="101">
        <v>89</v>
      </c>
      <c r="H143" s="103" t="s">
        <v>464</v>
      </c>
      <c r="I143" s="101">
        <v>23</v>
      </c>
      <c r="M143" s="4"/>
      <c r="V143" s="4"/>
    </row>
    <row r="144" spans="1:22" ht="15" customHeight="1" x14ac:dyDescent="0.45">
      <c r="A144" t="s">
        <v>81</v>
      </c>
      <c r="B144" s="101">
        <v>12</v>
      </c>
      <c r="C144" s="102" t="s">
        <v>571</v>
      </c>
      <c r="D144" s="102">
        <v>37</v>
      </c>
      <c r="E144" s="101">
        <v>129</v>
      </c>
      <c r="F144" s="101">
        <v>20</v>
      </c>
      <c r="G144" s="101">
        <v>92</v>
      </c>
      <c r="H144" s="103" t="s">
        <v>464</v>
      </c>
      <c r="I144" s="101">
        <v>22</v>
      </c>
      <c r="M144" s="4"/>
      <c r="V144" s="4"/>
    </row>
    <row r="145" spans="1:22" ht="15" customHeight="1" x14ac:dyDescent="0.45">
      <c r="A145" t="s">
        <v>81</v>
      </c>
      <c r="B145" s="101">
        <v>13</v>
      </c>
      <c r="C145" s="102" t="s">
        <v>102</v>
      </c>
      <c r="D145" s="102">
        <v>33</v>
      </c>
      <c r="E145" s="101">
        <v>125</v>
      </c>
      <c r="F145" s="101">
        <v>20</v>
      </c>
      <c r="G145" s="101">
        <v>92</v>
      </c>
      <c r="H145" s="103" t="s">
        <v>464</v>
      </c>
      <c r="I145" s="101">
        <v>21</v>
      </c>
      <c r="M145" s="4"/>
      <c r="V145" s="4"/>
    </row>
    <row r="146" spans="1:22" ht="15" customHeight="1" x14ac:dyDescent="0.45">
      <c r="A146" t="s">
        <v>81</v>
      </c>
      <c r="B146" s="101">
        <v>14</v>
      </c>
      <c r="C146" s="102" t="s">
        <v>89</v>
      </c>
      <c r="D146" s="102">
        <v>32</v>
      </c>
      <c r="E146" s="101">
        <v>127</v>
      </c>
      <c r="F146" s="101">
        <v>23</v>
      </c>
      <c r="G146" s="101">
        <v>95</v>
      </c>
      <c r="H146" s="103" t="s">
        <v>464</v>
      </c>
      <c r="I146" s="101">
        <v>20</v>
      </c>
      <c r="M146" s="4"/>
      <c r="V146" s="4"/>
    </row>
    <row r="147" spans="1:22" ht="15" customHeight="1" x14ac:dyDescent="0.45">
      <c r="A147" t="s">
        <v>81</v>
      </c>
      <c r="B147" s="101">
        <v>15</v>
      </c>
      <c r="C147" s="102" t="s">
        <v>105</v>
      </c>
      <c r="D147" s="102">
        <v>30</v>
      </c>
      <c r="E147" s="101">
        <v>126</v>
      </c>
      <c r="F147" s="101">
        <v>24</v>
      </c>
      <c r="G147" s="101">
        <v>96</v>
      </c>
      <c r="H147" s="103" t="s">
        <v>464</v>
      </c>
      <c r="I147" s="101">
        <v>19</v>
      </c>
      <c r="M147" s="4"/>
      <c r="V147" s="4"/>
    </row>
    <row r="148" spans="1:22" ht="15" customHeight="1" x14ac:dyDescent="0.45">
      <c r="A148" t="s">
        <v>81</v>
      </c>
      <c r="B148" s="101">
        <v>16</v>
      </c>
      <c r="C148" s="102" t="s">
        <v>93</v>
      </c>
      <c r="D148" s="102">
        <v>24</v>
      </c>
      <c r="E148" s="101">
        <v>124</v>
      </c>
      <c r="F148" s="101">
        <v>28</v>
      </c>
      <c r="G148" s="101">
        <v>100</v>
      </c>
      <c r="H148" s="103" t="s">
        <v>464</v>
      </c>
      <c r="I148" s="101">
        <v>18</v>
      </c>
      <c r="M148" s="4"/>
      <c r="V148" s="4"/>
    </row>
    <row r="149" spans="1:22" ht="15" customHeight="1" x14ac:dyDescent="0.45">
      <c r="A149" t="s">
        <v>81</v>
      </c>
      <c r="B149" s="101">
        <v>17</v>
      </c>
      <c r="C149" s="102" t="s">
        <v>106</v>
      </c>
      <c r="D149" s="102">
        <v>35</v>
      </c>
      <c r="E149" s="101">
        <v>153</v>
      </c>
      <c r="F149" s="101">
        <v>46</v>
      </c>
      <c r="G149" s="101">
        <v>118</v>
      </c>
      <c r="H149" s="103" t="s">
        <v>464</v>
      </c>
      <c r="I149" s="101">
        <v>17</v>
      </c>
      <c r="M149" s="4"/>
      <c r="V149" s="4"/>
    </row>
    <row r="150" spans="1:22" ht="15" customHeight="1" x14ac:dyDescent="0.45">
      <c r="A150" t="s">
        <v>562</v>
      </c>
      <c r="B150" s="101">
        <v>1</v>
      </c>
      <c r="C150" s="102" t="s">
        <v>572</v>
      </c>
      <c r="D150" s="102">
        <v>0</v>
      </c>
      <c r="E150" s="101">
        <v>96</v>
      </c>
      <c r="F150" s="101">
        <v>24</v>
      </c>
      <c r="G150" s="101">
        <v>96</v>
      </c>
      <c r="H150" s="103" t="s">
        <v>464</v>
      </c>
      <c r="I150" s="101">
        <v>0</v>
      </c>
      <c r="K150" s="2"/>
      <c r="L150" s="2"/>
      <c r="M150" s="4"/>
      <c r="V150" s="4"/>
    </row>
    <row r="151" spans="1:22" ht="15" customHeight="1" x14ac:dyDescent="0.45">
      <c r="A151" t="s">
        <v>562</v>
      </c>
      <c r="B151" s="101">
        <v>2</v>
      </c>
      <c r="C151" s="102" t="s">
        <v>573</v>
      </c>
      <c r="D151" s="102">
        <v>0</v>
      </c>
      <c r="E151" s="101">
        <v>116</v>
      </c>
      <c r="F151" s="101">
        <v>44</v>
      </c>
      <c r="G151" s="101">
        <v>116</v>
      </c>
      <c r="H151" s="103" t="s">
        <v>464</v>
      </c>
      <c r="I151" s="101">
        <v>0</v>
      </c>
      <c r="K151" s="2"/>
      <c r="L151" s="2"/>
      <c r="M151" s="4"/>
      <c r="T151" s="2"/>
      <c r="U151" s="2"/>
      <c r="V151" s="4"/>
    </row>
    <row r="152" spans="1:22" ht="15" customHeight="1" x14ac:dyDescent="0.45">
      <c r="A152" t="s">
        <v>562</v>
      </c>
      <c r="B152" s="101">
        <v>3</v>
      </c>
      <c r="C152" s="102" t="s">
        <v>574</v>
      </c>
      <c r="D152" s="102">
        <v>0</v>
      </c>
      <c r="E152" s="101">
        <v>119</v>
      </c>
      <c r="F152" s="101">
        <v>47</v>
      </c>
      <c r="G152" s="101">
        <v>119</v>
      </c>
      <c r="H152" s="103" t="s">
        <v>464</v>
      </c>
      <c r="I152" s="101">
        <v>0</v>
      </c>
      <c r="K152" s="2"/>
      <c r="L152" s="2"/>
      <c r="M152" s="4"/>
      <c r="T152" s="2"/>
      <c r="U152" s="2"/>
      <c r="V152" s="4"/>
    </row>
    <row r="153" spans="1:22" ht="15.75" customHeight="1" x14ac:dyDescent="0.45">
      <c r="K153" s="2"/>
      <c r="L153" s="2"/>
      <c r="M153" s="4"/>
      <c r="T153" s="2"/>
      <c r="U153" s="2"/>
      <c r="V153" s="4"/>
    </row>
    <row r="154" spans="1:22" ht="15.75" customHeight="1" x14ac:dyDescent="0.45">
      <c r="K154" s="2"/>
      <c r="L154" s="2"/>
      <c r="M154" s="4"/>
      <c r="T154" s="2"/>
      <c r="U154" s="2"/>
      <c r="V154" s="4"/>
    </row>
    <row r="155" spans="1:22" ht="15.75" customHeight="1" x14ac:dyDescent="0.45">
      <c r="K155" s="2"/>
      <c r="L155" s="2"/>
      <c r="M155" s="4"/>
      <c r="T155" s="2"/>
      <c r="U155" s="2"/>
      <c r="V155" s="4"/>
    </row>
    <row r="156" spans="1:22" ht="15.75" customHeight="1" x14ac:dyDescent="0.45">
      <c r="K156" s="2"/>
      <c r="L156" s="2"/>
      <c r="M156" s="4"/>
      <c r="T156" s="2"/>
      <c r="U156" s="2"/>
      <c r="V156" s="4"/>
    </row>
    <row r="157" spans="1:22" ht="15.75" customHeight="1" x14ac:dyDescent="0.45">
      <c r="K157" s="2"/>
      <c r="L157" s="2"/>
      <c r="M157" s="4"/>
      <c r="T157" s="2"/>
      <c r="U157" s="2"/>
      <c r="V157" s="4"/>
    </row>
    <row r="158" spans="1:22" ht="15.75" customHeight="1" x14ac:dyDescent="0.45">
      <c r="K158" s="2"/>
      <c r="L158" s="2"/>
      <c r="M158" s="4"/>
      <c r="T158" s="2"/>
      <c r="U158" s="2"/>
      <c r="V158" s="4"/>
    </row>
    <row r="159" spans="1:22" ht="15.75" customHeight="1" x14ac:dyDescent="0.45">
      <c r="K159" s="2"/>
      <c r="L159" s="2"/>
      <c r="M159" s="4"/>
      <c r="T159" s="2"/>
      <c r="U159" s="2"/>
      <c r="V159" s="4"/>
    </row>
    <row r="160" spans="1:22" ht="15.75" customHeight="1" x14ac:dyDescent="0.45">
      <c r="K160" s="2"/>
      <c r="L160" s="2"/>
      <c r="M160" s="4"/>
      <c r="T160" s="2"/>
      <c r="U160" s="2"/>
      <c r="V160" s="4"/>
    </row>
    <row r="161" spans="11:22" ht="15.75" customHeight="1" x14ac:dyDescent="0.45">
      <c r="K161" s="2"/>
      <c r="L161" s="2"/>
      <c r="M161" s="4"/>
      <c r="T161" s="2"/>
      <c r="U161" s="2"/>
      <c r="V161" s="4"/>
    </row>
    <row r="162" spans="11:22" ht="15.75" customHeight="1" x14ac:dyDescent="0.45">
      <c r="K162" s="2"/>
      <c r="L162" s="2"/>
      <c r="M162" s="4"/>
      <c r="T162" s="2"/>
      <c r="U162" s="2"/>
      <c r="V162" s="4"/>
    </row>
    <row r="163" spans="11:22" ht="15.75" customHeight="1" x14ac:dyDescent="0.45">
      <c r="K163" s="2"/>
      <c r="L163" s="2"/>
      <c r="M163" s="4"/>
      <c r="T163" s="2"/>
      <c r="U163" s="2"/>
      <c r="V163" s="4"/>
    </row>
    <row r="164" spans="11:22" ht="15.75" customHeight="1" x14ac:dyDescent="0.45">
      <c r="K164" s="2"/>
      <c r="L164" s="2"/>
      <c r="M164" s="4"/>
      <c r="T164" s="2"/>
      <c r="U164" s="2"/>
      <c r="V164" s="4"/>
    </row>
    <row r="165" spans="11:22" ht="15.75" customHeight="1" x14ac:dyDescent="0.45">
      <c r="K165" s="2"/>
      <c r="L165" s="2"/>
      <c r="M165" s="4"/>
      <c r="T165" s="2"/>
      <c r="U165" s="2"/>
      <c r="V165" s="4"/>
    </row>
    <row r="166" spans="11:22" ht="15.75" customHeight="1" x14ac:dyDescent="0.45">
      <c r="K166" s="2"/>
      <c r="L166" s="2"/>
      <c r="M166" s="4"/>
      <c r="T166" s="2"/>
      <c r="U166" s="2"/>
      <c r="V166" s="4"/>
    </row>
    <row r="167" spans="11:22" ht="15.75" customHeight="1" x14ac:dyDescent="0.45">
      <c r="K167" s="2"/>
      <c r="L167" s="2"/>
      <c r="M167" s="4"/>
      <c r="T167" s="2"/>
      <c r="U167" s="2"/>
      <c r="V167" s="4"/>
    </row>
    <row r="168" spans="11:22" ht="15.75" customHeight="1" x14ac:dyDescent="0.45">
      <c r="K168" s="2"/>
      <c r="L168" s="2"/>
      <c r="M168" s="4"/>
      <c r="T168" s="2"/>
      <c r="U168" s="2"/>
      <c r="V168" s="4"/>
    </row>
    <row r="169" spans="11:22" ht="15.75" customHeight="1" x14ac:dyDescent="0.45">
      <c r="K169" s="2"/>
      <c r="L169" s="2"/>
      <c r="M169" s="4"/>
      <c r="T169" s="2"/>
      <c r="U169" s="2"/>
      <c r="V169" s="4"/>
    </row>
    <row r="170" spans="11:22" ht="15.75" customHeight="1" x14ac:dyDescent="0.45">
      <c r="K170" s="2"/>
      <c r="L170" s="2"/>
      <c r="M170" s="4"/>
      <c r="T170" s="2"/>
      <c r="U170" s="2"/>
      <c r="V170" s="4"/>
    </row>
    <row r="171" spans="11:22" ht="15.75" customHeight="1" x14ac:dyDescent="0.45">
      <c r="K171" s="2"/>
      <c r="L171" s="2"/>
      <c r="M171" s="4"/>
      <c r="T171" s="2"/>
      <c r="U171" s="2"/>
      <c r="V171" s="4"/>
    </row>
    <row r="172" spans="11:22" ht="15.75" customHeight="1" x14ac:dyDescent="0.45">
      <c r="K172" s="2"/>
      <c r="L172" s="2"/>
      <c r="M172" s="4"/>
      <c r="T172" s="2"/>
      <c r="U172" s="2"/>
      <c r="V172" s="4"/>
    </row>
    <row r="173" spans="11:22" ht="15.75" customHeight="1" x14ac:dyDescent="0.45">
      <c r="K173" s="2"/>
      <c r="L173" s="2"/>
      <c r="M173" s="4"/>
      <c r="T173" s="2"/>
      <c r="U173" s="2"/>
      <c r="V173" s="4"/>
    </row>
    <row r="174" spans="11:22" ht="15.75" customHeight="1" x14ac:dyDescent="0.45">
      <c r="K174" s="2"/>
      <c r="L174" s="2"/>
      <c r="M174" s="4"/>
      <c r="T174" s="2"/>
      <c r="U174" s="2"/>
      <c r="V174" s="4"/>
    </row>
    <row r="175" spans="11:22" ht="15.75" customHeight="1" x14ac:dyDescent="0.45">
      <c r="K175" s="2"/>
      <c r="L175" s="2"/>
      <c r="M175" s="4"/>
      <c r="T175" s="2"/>
      <c r="U175" s="2"/>
      <c r="V175" s="4"/>
    </row>
    <row r="176" spans="11:22" ht="15.75" customHeight="1" x14ac:dyDescent="0.45">
      <c r="K176" s="2"/>
      <c r="L176" s="2"/>
      <c r="M176" s="4"/>
      <c r="T176" s="2"/>
      <c r="U176" s="2"/>
      <c r="V176" s="4"/>
    </row>
    <row r="177" spans="11:22" ht="15.75" customHeight="1" x14ac:dyDescent="0.45">
      <c r="K177" s="2"/>
      <c r="L177" s="2"/>
      <c r="M177" s="4"/>
      <c r="T177" s="2"/>
      <c r="U177" s="2"/>
      <c r="V177" s="4"/>
    </row>
    <row r="178" spans="11:22" ht="15.75" customHeight="1" x14ac:dyDescent="0.45">
      <c r="K178" s="2"/>
      <c r="L178" s="2"/>
      <c r="M178" s="4"/>
      <c r="T178" s="2"/>
      <c r="U178" s="2"/>
      <c r="V178" s="4"/>
    </row>
    <row r="179" spans="11:22" ht="15.75" customHeight="1" x14ac:dyDescent="0.45">
      <c r="K179" s="2"/>
      <c r="L179" s="2"/>
      <c r="M179" s="4"/>
      <c r="T179" s="2"/>
      <c r="U179" s="2"/>
      <c r="V179" s="4"/>
    </row>
    <row r="180" spans="11:22" ht="15.75" customHeight="1" x14ac:dyDescent="0.45">
      <c r="K180" s="2"/>
      <c r="L180" s="2"/>
      <c r="M180" s="4"/>
      <c r="T180" s="2"/>
      <c r="U180" s="2"/>
      <c r="V180" s="4"/>
    </row>
    <row r="181" spans="11:22" ht="15.75" customHeight="1" x14ac:dyDescent="0.45">
      <c r="K181" s="2"/>
      <c r="L181" s="2"/>
      <c r="M181" s="4"/>
      <c r="T181" s="2"/>
      <c r="U181" s="2"/>
      <c r="V181" s="4"/>
    </row>
    <row r="182" spans="11:22" ht="15.75" customHeight="1" x14ac:dyDescent="0.45">
      <c r="K182" s="2"/>
      <c r="L182" s="2"/>
      <c r="M182" s="4"/>
      <c r="T182" s="2"/>
      <c r="U182" s="2"/>
      <c r="V182" s="4"/>
    </row>
    <row r="183" spans="11:22" ht="15.75" customHeight="1" x14ac:dyDescent="0.45">
      <c r="K183" s="2"/>
      <c r="L183" s="2"/>
      <c r="M183" s="4"/>
      <c r="T183" s="2"/>
      <c r="U183" s="2"/>
      <c r="V183" s="4"/>
    </row>
    <row r="184" spans="11:22" ht="15.75" customHeight="1" x14ac:dyDescent="0.45">
      <c r="K184" s="2"/>
      <c r="L184" s="2"/>
      <c r="M184" s="4"/>
      <c r="T184" s="2"/>
      <c r="U184" s="2"/>
      <c r="V184" s="4"/>
    </row>
    <row r="185" spans="11:22" ht="15.75" customHeight="1" x14ac:dyDescent="0.45">
      <c r="K185" s="2"/>
      <c r="L185" s="2"/>
      <c r="M185" s="4"/>
      <c r="T185" s="2"/>
      <c r="U185" s="2"/>
      <c r="V185" s="4"/>
    </row>
    <row r="186" spans="11:22" ht="15.75" customHeight="1" x14ac:dyDescent="0.45">
      <c r="K186" s="2"/>
      <c r="L186" s="2"/>
      <c r="M186" s="4"/>
      <c r="T186" s="2"/>
      <c r="U186" s="2"/>
      <c r="V186" s="4"/>
    </row>
    <row r="187" spans="11:22" ht="15.75" customHeight="1" x14ac:dyDescent="0.45">
      <c r="K187" s="2"/>
      <c r="L187" s="2"/>
      <c r="M187" s="4"/>
      <c r="T187" s="2"/>
      <c r="U187" s="2"/>
      <c r="V187" s="4"/>
    </row>
    <row r="188" spans="11:22" ht="15.75" customHeight="1" x14ac:dyDescent="0.45">
      <c r="K188" s="2"/>
      <c r="L188" s="2"/>
      <c r="M188" s="4"/>
      <c r="T188" s="2"/>
      <c r="U188" s="2"/>
      <c r="V188" s="4"/>
    </row>
    <row r="189" spans="11:22" ht="15.75" customHeight="1" x14ac:dyDescent="0.45">
      <c r="K189" s="2"/>
      <c r="L189" s="2"/>
      <c r="M189" s="4"/>
      <c r="T189" s="2"/>
      <c r="U189" s="2"/>
      <c r="V189" s="4"/>
    </row>
    <row r="190" spans="11:22" ht="15.75" customHeight="1" x14ac:dyDescent="0.45">
      <c r="K190" s="2"/>
      <c r="L190" s="2"/>
      <c r="M190" s="4"/>
      <c r="T190" s="2"/>
      <c r="U190" s="2"/>
      <c r="V190" s="4"/>
    </row>
    <row r="191" spans="11:22" ht="15.75" customHeight="1" x14ac:dyDescent="0.45">
      <c r="K191" s="2"/>
      <c r="L191" s="2"/>
      <c r="M191" s="4"/>
      <c r="T191" s="2"/>
      <c r="U191" s="2"/>
      <c r="V191" s="4"/>
    </row>
    <row r="192" spans="11:22" ht="15.75" customHeight="1" x14ac:dyDescent="0.45">
      <c r="K192" s="2"/>
      <c r="L192" s="2"/>
      <c r="M192" s="4"/>
      <c r="T192" s="2"/>
      <c r="U192" s="2"/>
      <c r="V192" s="4"/>
    </row>
    <row r="193" spans="11:22" ht="15.75" customHeight="1" x14ac:dyDescent="0.45">
      <c r="K193" s="2"/>
      <c r="L193" s="2"/>
      <c r="M193" s="4"/>
      <c r="T193" s="2"/>
      <c r="U193" s="2"/>
      <c r="V193" s="4"/>
    </row>
    <row r="194" spans="11:22" ht="15.75" customHeight="1" x14ac:dyDescent="0.45">
      <c r="K194" s="2"/>
      <c r="L194" s="2"/>
      <c r="M194" s="4"/>
      <c r="T194" s="2"/>
      <c r="U194" s="2"/>
      <c r="V194" s="4"/>
    </row>
    <row r="195" spans="11:22" ht="15.75" customHeight="1" x14ac:dyDescent="0.45">
      <c r="K195" s="2"/>
      <c r="L195" s="2"/>
      <c r="M195" s="4"/>
      <c r="T195" s="2"/>
      <c r="U195" s="2"/>
      <c r="V195" s="4"/>
    </row>
    <row r="196" spans="11:22" ht="15.75" customHeight="1" x14ac:dyDescent="0.45">
      <c r="K196" s="2"/>
      <c r="L196" s="2"/>
      <c r="M196" s="4"/>
      <c r="T196" s="2"/>
      <c r="U196" s="2"/>
      <c r="V196" s="4"/>
    </row>
    <row r="197" spans="11:22" ht="15.75" customHeight="1" x14ac:dyDescent="0.45">
      <c r="K197" s="2"/>
      <c r="L197" s="2"/>
      <c r="M197" s="4"/>
      <c r="T197" s="2"/>
      <c r="U197" s="2"/>
      <c r="V197" s="4"/>
    </row>
    <row r="198" spans="11:22" ht="15.75" customHeight="1" x14ac:dyDescent="0.45">
      <c r="K198" s="2"/>
      <c r="L198" s="2"/>
      <c r="M198" s="4"/>
      <c r="T198" s="2"/>
      <c r="U198" s="2"/>
      <c r="V198" s="4"/>
    </row>
    <row r="199" spans="11:22" ht="15.75" customHeight="1" x14ac:dyDescent="0.45">
      <c r="K199" s="2"/>
      <c r="L199" s="2"/>
      <c r="M199" s="4"/>
      <c r="T199" s="2"/>
      <c r="U199" s="2"/>
      <c r="V199" s="4"/>
    </row>
    <row r="200" spans="11:22" ht="15.75" customHeight="1" x14ac:dyDescent="0.45">
      <c r="K200" s="2"/>
      <c r="L200" s="2"/>
      <c r="M200" s="4"/>
      <c r="T200" s="2"/>
      <c r="U200" s="2"/>
      <c r="V200" s="4"/>
    </row>
    <row r="201" spans="11:22" ht="15.75" customHeight="1" x14ac:dyDescent="0.45">
      <c r="K201" s="2"/>
      <c r="L201" s="2"/>
      <c r="M201" s="4"/>
      <c r="T201" s="2"/>
      <c r="U201" s="2"/>
      <c r="V201" s="4"/>
    </row>
    <row r="202" spans="11:22" ht="15.75" customHeight="1" x14ac:dyDescent="0.45">
      <c r="K202" s="2"/>
      <c r="L202" s="2"/>
      <c r="M202" s="4"/>
      <c r="T202" s="2"/>
      <c r="U202" s="2"/>
      <c r="V202" s="4"/>
    </row>
    <row r="203" spans="11:22" ht="15.75" customHeight="1" x14ac:dyDescent="0.45">
      <c r="K203" s="2"/>
      <c r="L203" s="2"/>
      <c r="M203" s="4"/>
      <c r="T203" s="2"/>
      <c r="U203" s="2"/>
      <c r="V203" s="4"/>
    </row>
    <row r="204" spans="11:22" ht="15.75" customHeight="1" x14ac:dyDescent="0.45">
      <c r="K204" s="2"/>
      <c r="L204" s="2"/>
      <c r="M204" s="4"/>
      <c r="T204" s="2"/>
      <c r="U204" s="2"/>
      <c r="V204" s="4"/>
    </row>
    <row r="205" spans="11:22" ht="15.75" customHeight="1" x14ac:dyDescent="0.45">
      <c r="K205" s="2"/>
      <c r="L205" s="2"/>
      <c r="M205" s="4"/>
      <c r="T205" s="2"/>
      <c r="U205" s="2"/>
      <c r="V205" s="4"/>
    </row>
    <row r="206" spans="11:22" ht="15.75" customHeight="1" x14ac:dyDescent="0.45">
      <c r="K206" s="2"/>
      <c r="L206" s="2"/>
      <c r="M206" s="4"/>
      <c r="T206" s="2"/>
      <c r="U206" s="2"/>
      <c r="V206" s="4"/>
    </row>
    <row r="207" spans="11:22" ht="15.75" customHeight="1" x14ac:dyDescent="0.45">
      <c r="K207" s="2"/>
      <c r="L207" s="2"/>
      <c r="M207" s="4"/>
      <c r="T207" s="2"/>
      <c r="U207" s="2"/>
      <c r="V207" s="4"/>
    </row>
    <row r="208" spans="11:22" ht="13.5" customHeight="1" x14ac:dyDescent="0.45">
      <c r="K208" s="2"/>
      <c r="L208" s="2"/>
      <c r="M208" s="4"/>
      <c r="T208" s="2"/>
      <c r="U208" s="2"/>
      <c r="V208" s="4"/>
    </row>
    <row r="209" spans="11:22" ht="13.5" customHeight="1" x14ac:dyDescent="0.45">
      <c r="K209" s="2"/>
      <c r="L209" s="2"/>
      <c r="M209" s="4"/>
      <c r="T209" s="2"/>
      <c r="U209" s="2"/>
      <c r="V209" s="4"/>
    </row>
    <row r="210" spans="11:22" ht="13.5" customHeight="1" x14ac:dyDescent="0.45">
      <c r="K210" s="2"/>
      <c r="L210" s="2"/>
      <c r="M210" s="4"/>
      <c r="T210" s="2"/>
      <c r="U210" s="2"/>
      <c r="V210" s="4"/>
    </row>
    <row r="211" spans="11:22" ht="13.5" customHeight="1" x14ac:dyDescent="0.45">
      <c r="K211" s="2"/>
      <c r="L211" s="2"/>
      <c r="M211" s="4"/>
      <c r="T211" s="2"/>
      <c r="U211" s="2"/>
      <c r="V211" s="4"/>
    </row>
    <row r="212" spans="11:22" ht="13.5" customHeight="1" x14ac:dyDescent="0.45">
      <c r="K212" s="2"/>
      <c r="L212" s="2"/>
      <c r="M212" s="4"/>
      <c r="T212" s="2"/>
      <c r="U212" s="2"/>
      <c r="V212" s="4"/>
    </row>
    <row r="213" spans="11:22" ht="13.5" customHeight="1" x14ac:dyDescent="0.45">
      <c r="K213" s="2"/>
      <c r="L213" s="2"/>
      <c r="M213" s="4"/>
      <c r="T213" s="2"/>
      <c r="U213" s="2"/>
      <c r="V213" s="4"/>
    </row>
    <row r="214" spans="11:22" ht="13.5" customHeight="1" x14ac:dyDescent="0.45">
      <c r="K214" s="2"/>
      <c r="L214" s="2"/>
      <c r="M214" s="4"/>
      <c r="T214" s="2"/>
      <c r="U214" s="2"/>
      <c r="V214" s="4"/>
    </row>
    <row r="215" spans="11:22" ht="13.5" customHeight="1" x14ac:dyDescent="0.45">
      <c r="K215" s="2"/>
      <c r="L215" s="2"/>
      <c r="M215" s="4"/>
      <c r="T215" s="2"/>
      <c r="U215" s="2"/>
      <c r="V215" s="4"/>
    </row>
    <row r="216" spans="11:22" ht="13.5" customHeight="1" x14ac:dyDescent="0.45">
      <c r="K216" s="2"/>
      <c r="L216" s="2"/>
      <c r="M216" s="4"/>
      <c r="T216" s="2"/>
      <c r="U216" s="2"/>
      <c r="V216" s="4"/>
    </row>
    <row r="217" spans="11:22" ht="13.5" customHeight="1" x14ac:dyDescent="0.45">
      <c r="K217" s="2"/>
      <c r="L217" s="2"/>
      <c r="M217" s="4"/>
      <c r="T217" s="2"/>
      <c r="U217" s="2"/>
      <c r="V217" s="4"/>
    </row>
    <row r="218" spans="11:22" ht="13.5" customHeight="1" x14ac:dyDescent="0.45">
      <c r="K218" s="2"/>
      <c r="L218" s="2"/>
      <c r="M218" s="4"/>
      <c r="T218" s="2"/>
      <c r="U218" s="2"/>
      <c r="V218" s="4"/>
    </row>
    <row r="219" spans="11:22" ht="13.5" customHeight="1" x14ac:dyDescent="0.45">
      <c r="K219" s="2"/>
      <c r="L219" s="2"/>
      <c r="M219" s="4"/>
      <c r="T219" s="2"/>
      <c r="U219" s="2"/>
      <c r="V219" s="4"/>
    </row>
    <row r="220" spans="11:22" ht="13.5" customHeight="1" x14ac:dyDescent="0.45">
      <c r="K220" s="2"/>
      <c r="L220" s="2"/>
      <c r="M220" s="4"/>
      <c r="T220" s="2"/>
      <c r="U220" s="2"/>
      <c r="V220" s="4"/>
    </row>
    <row r="221" spans="11:22" ht="13.5" customHeight="1" x14ac:dyDescent="0.45">
      <c r="K221" s="2"/>
      <c r="L221" s="2"/>
      <c r="M221" s="4"/>
      <c r="T221" s="2"/>
      <c r="U221" s="2"/>
      <c r="V221" s="4"/>
    </row>
    <row r="222" spans="11:22" ht="13.5" customHeight="1" x14ac:dyDescent="0.45">
      <c r="K222" s="2"/>
      <c r="L222" s="2"/>
      <c r="M222" s="4"/>
      <c r="T222" s="2"/>
      <c r="U222" s="2"/>
      <c r="V222" s="4"/>
    </row>
    <row r="223" spans="11:22" ht="13.5" customHeight="1" x14ac:dyDescent="0.45">
      <c r="K223" s="2"/>
      <c r="L223" s="2"/>
      <c r="M223" s="4"/>
      <c r="T223" s="2"/>
      <c r="U223" s="2"/>
      <c r="V223" s="4"/>
    </row>
    <row r="224" spans="11:22" ht="13.5" customHeight="1" x14ac:dyDescent="0.45">
      <c r="K224" s="2"/>
      <c r="L224" s="2"/>
      <c r="M224" s="4"/>
      <c r="T224" s="2"/>
      <c r="U224" s="2"/>
      <c r="V224" s="4"/>
    </row>
    <row r="225" spans="11:22" ht="13.5" customHeight="1" x14ac:dyDescent="0.45">
      <c r="K225" s="2"/>
      <c r="L225" s="2"/>
      <c r="M225" s="4"/>
      <c r="T225" s="2"/>
      <c r="U225" s="2"/>
      <c r="V225" s="4"/>
    </row>
    <row r="226" spans="11:22" ht="13.5" customHeight="1" x14ac:dyDescent="0.45">
      <c r="K226" s="2"/>
      <c r="L226" s="2"/>
      <c r="M226" s="4"/>
      <c r="T226" s="2"/>
      <c r="U226" s="2"/>
      <c r="V226" s="4"/>
    </row>
    <row r="227" spans="11:22" ht="13.5" customHeight="1" x14ac:dyDescent="0.45">
      <c r="K227" s="2"/>
      <c r="L227" s="2"/>
      <c r="M227" s="4"/>
      <c r="T227" s="2"/>
      <c r="U227" s="2"/>
      <c r="V227" s="4"/>
    </row>
    <row r="228" spans="11:22" ht="13.5" customHeight="1" x14ac:dyDescent="0.45">
      <c r="K228" s="2"/>
      <c r="L228" s="2"/>
      <c r="M228" s="4"/>
      <c r="T228" s="2"/>
      <c r="U228" s="2"/>
      <c r="V228" s="4"/>
    </row>
    <row r="229" spans="11:22" ht="13.5" customHeight="1" x14ac:dyDescent="0.45">
      <c r="K229" s="2"/>
      <c r="L229" s="2"/>
      <c r="M229" s="4"/>
      <c r="T229" s="2"/>
      <c r="U229" s="2"/>
      <c r="V229" s="4"/>
    </row>
    <row r="230" spans="11:22" ht="13.5" customHeight="1" x14ac:dyDescent="0.45">
      <c r="K230" s="2"/>
      <c r="L230" s="2"/>
      <c r="M230" s="4"/>
      <c r="T230" s="2"/>
      <c r="U230" s="2"/>
      <c r="V230" s="4"/>
    </row>
    <row r="231" spans="11:22" ht="13.5" customHeight="1" x14ac:dyDescent="0.45">
      <c r="K231" s="2"/>
      <c r="L231" s="2"/>
      <c r="M231" s="4"/>
      <c r="T231" s="2"/>
      <c r="U231" s="2"/>
      <c r="V231" s="4"/>
    </row>
    <row r="232" spans="11:22" ht="13.5" customHeight="1" x14ac:dyDescent="0.45">
      <c r="K232" s="2"/>
      <c r="L232" s="2"/>
      <c r="M232" s="4"/>
      <c r="T232" s="2"/>
      <c r="U232" s="2"/>
      <c r="V232" s="4"/>
    </row>
    <row r="233" spans="11:22" ht="13.5" customHeight="1" x14ac:dyDescent="0.45">
      <c r="K233" s="2"/>
      <c r="L233" s="2"/>
      <c r="M233" s="4"/>
      <c r="T233" s="2"/>
      <c r="U233" s="2"/>
      <c r="V233" s="4"/>
    </row>
    <row r="234" spans="11:22" ht="13.5" customHeight="1" x14ac:dyDescent="0.45">
      <c r="K234" s="2"/>
      <c r="L234" s="2"/>
      <c r="M234" s="4"/>
      <c r="T234" s="2"/>
      <c r="U234" s="2"/>
      <c r="V234" s="4"/>
    </row>
    <row r="235" spans="11:22" ht="13.5" customHeight="1" x14ac:dyDescent="0.45">
      <c r="K235" s="2"/>
      <c r="L235" s="2"/>
      <c r="M235" s="4"/>
      <c r="T235" s="2"/>
      <c r="U235" s="2"/>
      <c r="V235" s="4"/>
    </row>
    <row r="236" spans="11:22" ht="13.5" customHeight="1" x14ac:dyDescent="0.45">
      <c r="K236" s="2"/>
      <c r="L236" s="2"/>
      <c r="M236" s="4"/>
      <c r="T236" s="2"/>
      <c r="U236" s="2"/>
      <c r="V236" s="4"/>
    </row>
    <row r="237" spans="11:22" ht="13.5" customHeight="1" x14ac:dyDescent="0.45">
      <c r="K237" s="2"/>
      <c r="L237" s="2"/>
      <c r="M237" s="4"/>
      <c r="T237" s="2"/>
      <c r="U237" s="2"/>
      <c r="V237" s="4"/>
    </row>
    <row r="238" spans="11:22" ht="13.5" customHeight="1" x14ac:dyDescent="0.45">
      <c r="K238" s="2"/>
      <c r="L238" s="2"/>
      <c r="M238" s="4"/>
      <c r="T238" s="2"/>
      <c r="U238" s="2"/>
      <c r="V238" s="4"/>
    </row>
    <row r="239" spans="11:22" ht="13.5" customHeight="1" x14ac:dyDescent="0.45">
      <c r="K239" s="2"/>
      <c r="L239" s="2"/>
      <c r="M239" s="4"/>
      <c r="T239" s="2"/>
      <c r="U239" s="2"/>
      <c r="V239" s="4"/>
    </row>
    <row r="240" spans="11:22" ht="13.5" customHeight="1" x14ac:dyDescent="0.45">
      <c r="K240" s="2"/>
      <c r="L240" s="2"/>
      <c r="M240" s="4"/>
      <c r="T240" s="2"/>
      <c r="U240" s="2"/>
      <c r="V240" s="4"/>
    </row>
    <row r="241" spans="11:22" ht="13.5" customHeight="1" x14ac:dyDescent="0.45">
      <c r="K241" s="2"/>
      <c r="L241" s="2"/>
      <c r="M241" s="4"/>
      <c r="T241" s="2"/>
      <c r="U241" s="2"/>
      <c r="V241" s="4"/>
    </row>
    <row r="242" spans="11:22" ht="13.5" customHeight="1" x14ac:dyDescent="0.45">
      <c r="K242" s="2"/>
      <c r="L242" s="2"/>
      <c r="M242" s="4"/>
      <c r="T242" s="2"/>
      <c r="U242" s="2"/>
      <c r="V242" s="4"/>
    </row>
    <row r="243" spans="11:22" ht="13.5" customHeight="1" x14ac:dyDescent="0.45">
      <c r="K243" s="2"/>
      <c r="L243" s="2"/>
      <c r="M243" s="4"/>
      <c r="T243" s="2"/>
      <c r="U243" s="2"/>
      <c r="V243" s="4"/>
    </row>
    <row r="244" spans="11:22" ht="13.5" customHeight="1" x14ac:dyDescent="0.45">
      <c r="K244" s="2"/>
      <c r="L244" s="2"/>
      <c r="M244" s="4"/>
      <c r="T244" s="2"/>
      <c r="U244" s="2"/>
      <c r="V244" s="4"/>
    </row>
    <row r="245" spans="11:22" ht="13.5" customHeight="1" x14ac:dyDescent="0.45">
      <c r="K245" s="2"/>
      <c r="L245" s="2"/>
      <c r="M245" s="4"/>
      <c r="T245" s="2"/>
      <c r="U245" s="2"/>
      <c r="V245" s="4"/>
    </row>
    <row r="246" spans="11:22" ht="13.5" customHeight="1" x14ac:dyDescent="0.45">
      <c r="K246" s="2"/>
      <c r="L246" s="2"/>
      <c r="M246" s="4"/>
      <c r="T246" s="2"/>
      <c r="U246" s="2"/>
      <c r="V246" s="4"/>
    </row>
    <row r="247" spans="11:22" ht="13.5" customHeight="1" x14ac:dyDescent="0.45">
      <c r="K247" s="2"/>
      <c r="L247" s="2"/>
      <c r="M247" s="4"/>
      <c r="T247" s="2"/>
      <c r="U247" s="2"/>
      <c r="V247" s="4"/>
    </row>
    <row r="248" spans="11:22" ht="13.5" customHeight="1" x14ac:dyDescent="0.45">
      <c r="K248" s="2"/>
      <c r="L248" s="2"/>
      <c r="M248" s="4"/>
      <c r="T248" s="2"/>
      <c r="U248" s="2"/>
      <c r="V248" s="4"/>
    </row>
    <row r="249" spans="11:22" ht="13.5" customHeight="1" x14ac:dyDescent="0.45">
      <c r="K249" s="2"/>
      <c r="L249" s="2"/>
      <c r="M249" s="4"/>
      <c r="T249" s="2"/>
      <c r="U249" s="2"/>
      <c r="V249" s="4"/>
    </row>
    <row r="250" spans="11:22" ht="13.5" customHeight="1" x14ac:dyDescent="0.45">
      <c r="K250" s="2"/>
      <c r="L250" s="2"/>
      <c r="M250" s="4"/>
      <c r="T250" s="2"/>
      <c r="U250" s="2"/>
      <c r="V250" s="4"/>
    </row>
    <row r="251" spans="11:22" ht="13.5" customHeight="1" x14ac:dyDescent="0.45">
      <c r="K251" s="2"/>
      <c r="L251" s="2"/>
      <c r="M251" s="4"/>
      <c r="T251" s="2"/>
      <c r="U251" s="2"/>
      <c r="V251" s="4"/>
    </row>
    <row r="252" spans="11:22" ht="13.5" customHeight="1" x14ac:dyDescent="0.45">
      <c r="K252" s="2"/>
      <c r="L252" s="2"/>
      <c r="M252" s="4"/>
      <c r="T252" s="2"/>
      <c r="U252" s="2"/>
      <c r="V252" s="4"/>
    </row>
    <row r="253" spans="11:22" ht="13.5" customHeight="1" x14ac:dyDescent="0.45">
      <c r="K253" s="2"/>
      <c r="L253" s="2"/>
      <c r="M253" s="4"/>
      <c r="T253" s="2"/>
      <c r="U253" s="2"/>
      <c r="V253" s="4"/>
    </row>
    <row r="254" spans="11:22" ht="13.5" customHeight="1" x14ac:dyDescent="0.45">
      <c r="K254" s="2"/>
      <c r="L254" s="2"/>
      <c r="M254" s="4"/>
      <c r="T254" s="2"/>
      <c r="U254" s="2"/>
      <c r="V254" s="4"/>
    </row>
    <row r="255" spans="11:22" ht="13.5" customHeight="1" x14ac:dyDescent="0.45">
      <c r="K255" s="2"/>
      <c r="L255" s="2"/>
      <c r="M255" s="4"/>
      <c r="T255" s="2"/>
      <c r="U255" s="2"/>
      <c r="V255" s="4"/>
    </row>
    <row r="256" spans="11:22" ht="13.5" customHeight="1" x14ac:dyDescent="0.45">
      <c r="K256" s="2"/>
      <c r="L256" s="2"/>
      <c r="M256" s="4"/>
      <c r="T256" s="2"/>
      <c r="U256" s="2"/>
      <c r="V256" s="4"/>
    </row>
    <row r="257" spans="11:22" ht="13.5" customHeight="1" x14ac:dyDescent="0.45">
      <c r="K257" s="2"/>
      <c r="L257" s="2"/>
      <c r="M257" s="4"/>
      <c r="T257" s="2"/>
      <c r="U257" s="2"/>
      <c r="V257" s="4"/>
    </row>
    <row r="258" spans="11:22" ht="13.5" customHeight="1" x14ac:dyDescent="0.45">
      <c r="K258" s="2"/>
      <c r="L258" s="2"/>
      <c r="M258" s="4"/>
      <c r="T258" s="2"/>
      <c r="U258" s="2"/>
      <c r="V258" s="4"/>
    </row>
    <row r="259" spans="11:22" ht="13.5" customHeight="1" x14ac:dyDescent="0.45">
      <c r="K259" s="2"/>
      <c r="L259" s="2"/>
      <c r="M259" s="4"/>
      <c r="T259" s="2"/>
      <c r="U259" s="2"/>
      <c r="V259" s="4"/>
    </row>
    <row r="260" spans="11:22" ht="13.5" customHeight="1" x14ac:dyDescent="0.45">
      <c r="K260" s="2"/>
      <c r="L260" s="2"/>
      <c r="M260" s="4"/>
      <c r="T260" s="2"/>
      <c r="U260" s="2"/>
      <c r="V260" s="4"/>
    </row>
    <row r="261" spans="11:22" ht="13.5" customHeight="1" x14ac:dyDescent="0.45">
      <c r="K261" s="2"/>
      <c r="L261" s="2"/>
      <c r="M261" s="4"/>
      <c r="T261" s="2"/>
      <c r="U261" s="2"/>
      <c r="V261" s="4"/>
    </row>
    <row r="262" spans="11:22" ht="13.5" customHeight="1" x14ac:dyDescent="0.45">
      <c r="K262" s="2"/>
      <c r="L262" s="2"/>
      <c r="M262" s="4"/>
      <c r="T262" s="2"/>
      <c r="U262" s="2"/>
      <c r="V262" s="4"/>
    </row>
    <row r="263" spans="11:22" ht="13.5" customHeight="1" x14ac:dyDescent="0.45">
      <c r="K263" s="2"/>
      <c r="L263" s="2"/>
      <c r="M263" s="4"/>
      <c r="T263" s="2"/>
      <c r="U263" s="2"/>
      <c r="V263" s="4"/>
    </row>
    <row r="264" spans="11:22" ht="13.5" customHeight="1" x14ac:dyDescent="0.45">
      <c r="K264" s="2"/>
      <c r="L264" s="2"/>
      <c r="M264" s="4"/>
      <c r="T264" s="2"/>
      <c r="U264" s="2"/>
      <c r="V264" s="4"/>
    </row>
    <row r="265" spans="11:22" ht="13.5" customHeight="1" x14ac:dyDescent="0.45">
      <c r="K265" s="2"/>
      <c r="L265" s="2"/>
      <c r="M265" s="4"/>
      <c r="T265" s="2"/>
      <c r="U265" s="2"/>
      <c r="V265" s="4"/>
    </row>
    <row r="266" spans="11:22" ht="13.5" customHeight="1" x14ac:dyDescent="0.45">
      <c r="K266" s="2"/>
      <c r="L266" s="2"/>
      <c r="M266" s="4"/>
      <c r="T266" s="2"/>
      <c r="U266" s="2"/>
      <c r="V266" s="4"/>
    </row>
    <row r="267" spans="11:22" ht="13.5" customHeight="1" x14ac:dyDescent="0.45">
      <c r="K267" s="2"/>
      <c r="L267" s="2"/>
      <c r="M267" s="4"/>
      <c r="T267" s="2"/>
      <c r="U267" s="2"/>
      <c r="V267" s="4"/>
    </row>
    <row r="268" spans="11:22" ht="13.5" customHeight="1" x14ac:dyDescent="0.45">
      <c r="K268" s="2"/>
      <c r="L268" s="2"/>
      <c r="M268" s="4"/>
      <c r="T268" s="2"/>
      <c r="U268" s="2"/>
      <c r="V268" s="4"/>
    </row>
    <row r="269" spans="11:22" ht="13.5" customHeight="1" x14ac:dyDescent="0.45">
      <c r="K269" s="2"/>
      <c r="L269" s="2"/>
      <c r="M269" s="4"/>
      <c r="T269" s="2"/>
      <c r="U269" s="2"/>
      <c r="V269" s="4"/>
    </row>
    <row r="270" spans="11:22" ht="13.5" customHeight="1" x14ac:dyDescent="0.45">
      <c r="K270" s="2"/>
      <c r="L270" s="2"/>
      <c r="M270" s="4"/>
      <c r="T270" s="2"/>
      <c r="U270" s="2"/>
      <c r="V270" s="4"/>
    </row>
    <row r="271" spans="11:22" ht="13.5" customHeight="1" x14ac:dyDescent="0.45">
      <c r="K271" s="2"/>
      <c r="L271" s="2"/>
      <c r="M271" s="4"/>
      <c r="T271" s="2"/>
      <c r="U271" s="2"/>
      <c r="V271" s="4"/>
    </row>
    <row r="272" spans="11:22" ht="13.5" customHeight="1" x14ac:dyDescent="0.45">
      <c r="K272" s="2"/>
      <c r="L272" s="2"/>
      <c r="M272" s="4"/>
      <c r="T272" s="2"/>
      <c r="U272" s="2"/>
      <c r="V272" s="4"/>
    </row>
    <row r="273" spans="11:22" ht="13.5" customHeight="1" x14ac:dyDescent="0.45">
      <c r="K273" s="2"/>
      <c r="L273" s="2"/>
      <c r="M273" s="4"/>
      <c r="T273" s="2"/>
      <c r="U273" s="2"/>
      <c r="V273" s="4"/>
    </row>
    <row r="274" spans="11:22" ht="13.5" customHeight="1" x14ac:dyDescent="0.45">
      <c r="K274" s="2"/>
      <c r="L274" s="2"/>
      <c r="M274" s="4"/>
      <c r="T274" s="2"/>
      <c r="U274" s="2"/>
      <c r="V274" s="4"/>
    </row>
    <row r="275" spans="11:22" ht="13.5" customHeight="1" x14ac:dyDescent="0.45">
      <c r="K275" s="2"/>
      <c r="L275" s="2"/>
      <c r="M275" s="4"/>
      <c r="T275" s="2"/>
      <c r="U275" s="2"/>
      <c r="V275" s="4"/>
    </row>
    <row r="276" spans="11:22" ht="13.5" customHeight="1" x14ac:dyDescent="0.45">
      <c r="K276" s="2"/>
      <c r="L276" s="2"/>
      <c r="M276" s="4"/>
      <c r="T276" s="2"/>
      <c r="U276" s="2"/>
      <c r="V276" s="4"/>
    </row>
    <row r="277" spans="11:22" ht="13.5" customHeight="1" x14ac:dyDescent="0.45">
      <c r="K277" s="2"/>
      <c r="L277" s="2"/>
      <c r="M277" s="4"/>
      <c r="T277" s="2"/>
      <c r="U277" s="2"/>
      <c r="V277" s="4"/>
    </row>
    <row r="278" spans="11:22" ht="13.5" customHeight="1" x14ac:dyDescent="0.45">
      <c r="K278" s="2"/>
      <c r="L278" s="2"/>
      <c r="M278" s="4"/>
      <c r="T278" s="2"/>
      <c r="U278" s="2"/>
      <c r="V278" s="4"/>
    </row>
    <row r="279" spans="11:22" ht="13.5" customHeight="1" x14ac:dyDescent="0.45">
      <c r="K279" s="2"/>
      <c r="L279" s="2"/>
      <c r="M279" s="4"/>
      <c r="T279" s="2"/>
      <c r="U279" s="2"/>
      <c r="V279" s="4"/>
    </row>
    <row r="280" spans="11:22" ht="13.5" customHeight="1" x14ac:dyDescent="0.45">
      <c r="K280" s="2"/>
      <c r="L280" s="2"/>
      <c r="M280" s="4"/>
      <c r="T280" s="2"/>
      <c r="U280" s="2"/>
      <c r="V280" s="4"/>
    </row>
    <row r="281" spans="11:22" ht="13.5" customHeight="1" x14ac:dyDescent="0.45">
      <c r="K281" s="2"/>
      <c r="L281" s="2"/>
      <c r="M281" s="4"/>
      <c r="T281" s="2"/>
      <c r="U281" s="2"/>
      <c r="V281" s="4"/>
    </row>
    <row r="282" spans="11:22" ht="13.5" customHeight="1" x14ac:dyDescent="0.45">
      <c r="K282" s="2"/>
      <c r="L282" s="2"/>
      <c r="M282" s="4"/>
      <c r="T282" s="2"/>
      <c r="U282" s="2"/>
      <c r="V282" s="4"/>
    </row>
    <row r="283" spans="11:22" ht="13.5" customHeight="1" x14ac:dyDescent="0.45">
      <c r="K283" s="2"/>
      <c r="L283" s="2"/>
      <c r="M283" s="4"/>
      <c r="T283" s="2"/>
      <c r="U283" s="2"/>
      <c r="V283" s="4"/>
    </row>
    <row r="284" spans="11:22" ht="13.5" customHeight="1" x14ac:dyDescent="0.45">
      <c r="K284" s="2"/>
      <c r="L284" s="2"/>
      <c r="M284" s="4"/>
      <c r="T284" s="2"/>
      <c r="U284" s="2"/>
      <c r="V284" s="4"/>
    </row>
    <row r="285" spans="11:22" ht="13.5" customHeight="1" x14ac:dyDescent="0.45">
      <c r="K285" s="2"/>
      <c r="L285" s="2"/>
      <c r="M285" s="4"/>
      <c r="T285" s="2"/>
      <c r="U285" s="2"/>
      <c r="V285" s="4"/>
    </row>
    <row r="286" spans="11:22" ht="13.5" customHeight="1" x14ac:dyDescent="0.45">
      <c r="K286" s="2"/>
      <c r="L286" s="2"/>
      <c r="M286" s="4"/>
      <c r="T286" s="2"/>
      <c r="U286" s="2"/>
      <c r="V286" s="4"/>
    </row>
    <row r="287" spans="11:22" ht="13.5" customHeight="1" x14ac:dyDescent="0.45">
      <c r="K287" s="2"/>
      <c r="L287" s="2"/>
      <c r="M287" s="4"/>
      <c r="T287" s="2"/>
      <c r="U287" s="2"/>
      <c r="V287" s="4"/>
    </row>
    <row r="288" spans="11:22" ht="13.5" customHeight="1" x14ac:dyDescent="0.45">
      <c r="K288" s="2"/>
      <c r="L288" s="2"/>
      <c r="M288" s="4"/>
      <c r="T288" s="2"/>
      <c r="U288" s="2"/>
      <c r="V288" s="4"/>
    </row>
    <row r="289" spans="11:22" ht="13.5" customHeight="1" x14ac:dyDescent="0.45">
      <c r="K289" s="2"/>
      <c r="L289" s="2"/>
      <c r="M289" s="4"/>
      <c r="T289" s="2"/>
      <c r="U289" s="2"/>
      <c r="V289" s="4"/>
    </row>
    <row r="290" spans="11:22" ht="13.5" customHeight="1" x14ac:dyDescent="0.45">
      <c r="K290" s="2"/>
      <c r="L290" s="2"/>
      <c r="M290" s="4"/>
      <c r="T290" s="2"/>
      <c r="U290" s="2"/>
      <c r="V290" s="4"/>
    </row>
    <row r="291" spans="11:22" ht="13.5" customHeight="1" x14ac:dyDescent="0.45">
      <c r="K291" s="2"/>
      <c r="L291" s="2"/>
      <c r="M291" s="4"/>
      <c r="T291" s="2"/>
      <c r="U291" s="2"/>
      <c r="V291" s="4"/>
    </row>
    <row r="292" spans="11:22" ht="13.5" customHeight="1" x14ac:dyDescent="0.45">
      <c r="K292" s="2"/>
      <c r="L292" s="2"/>
      <c r="M292" s="4"/>
      <c r="T292" s="2"/>
      <c r="U292" s="2"/>
      <c r="V292" s="4"/>
    </row>
    <row r="293" spans="11:22" ht="13.5" customHeight="1" x14ac:dyDescent="0.45">
      <c r="K293" s="2"/>
      <c r="L293" s="2"/>
      <c r="M293" s="4"/>
      <c r="T293" s="2"/>
      <c r="U293" s="2"/>
      <c r="V293" s="4"/>
    </row>
    <row r="294" spans="11:22" ht="13.5" customHeight="1" x14ac:dyDescent="0.45">
      <c r="K294" s="2"/>
      <c r="L294" s="2"/>
      <c r="M294" s="4"/>
      <c r="T294" s="2"/>
      <c r="U294" s="2"/>
      <c r="V294" s="4"/>
    </row>
    <row r="295" spans="11:22" ht="13.5" customHeight="1" x14ac:dyDescent="0.45">
      <c r="K295" s="2"/>
      <c r="L295" s="2"/>
      <c r="M295" s="4"/>
      <c r="T295" s="2"/>
      <c r="U295" s="2"/>
      <c r="V295" s="4"/>
    </row>
    <row r="296" spans="11:22" ht="13.5" customHeight="1" x14ac:dyDescent="0.45">
      <c r="K296" s="2"/>
      <c r="L296" s="2"/>
      <c r="M296" s="4"/>
      <c r="T296" s="2"/>
      <c r="U296" s="2"/>
      <c r="V296" s="4"/>
    </row>
    <row r="297" spans="11:22" ht="13.5" customHeight="1" x14ac:dyDescent="0.45">
      <c r="K297" s="2"/>
      <c r="L297" s="2"/>
      <c r="M297" s="4"/>
      <c r="T297" s="2"/>
      <c r="U297" s="2"/>
      <c r="V297" s="4"/>
    </row>
    <row r="298" spans="11:22" ht="13.5" customHeight="1" x14ac:dyDescent="0.45">
      <c r="K298" s="2"/>
      <c r="L298" s="2"/>
      <c r="M298" s="4"/>
      <c r="T298" s="2"/>
      <c r="U298" s="2"/>
      <c r="V298" s="4"/>
    </row>
    <row r="299" spans="11:22" ht="13.5" customHeight="1" x14ac:dyDescent="0.45">
      <c r="K299" s="2"/>
      <c r="L299" s="2"/>
      <c r="M299" s="4"/>
      <c r="T299" s="2"/>
      <c r="U299" s="2"/>
      <c r="V299" s="4"/>
    </row>
    <row r="300" spans="11:22" ht="13.5" customHeight="1" x14ac:dyDescent="0.45">
      <c r="K300" s="2"/>
      <c r="L300" s="2"/>
      <c r="M300" s="4"/>
      <c r="T300" s="2"/>
      <c r="U300" s="2"/>
      <c r="V300" s="4"/>
    </row>
    <row r="301" spans="11:22" ht="13.5" customHeight="1" x14ac:dyDescent="0.45">
      <c r="K301" s="2"/>
      <c r="L301" s="2"/>
      <c r="M301" s="4"/>
      <c r="T301" s="2"/>
      <c r="U301" s="2"/>
      <c r="V301" s="4"/>
    </row>
    <row r="302" spans="11:22" ht="13.5" customHeight="1" x14ac:dyDescent="0.45">
      <c r="K302" s="2"/>
      <c r="L302" s="2"/>
      <c r="M302" s="4"/>
      <c r="T302" s="2"/>
      <c r="U302" s="2"/>
      <c r="V302" s="4"/>
    </row>
    <row r="303" spans="11:22" ht="13.5" customHeight="1" x14ac:dyDescent="0.45">
      <c r="K303" s="2"/>
      <c r="L303" s="2"/>
      <c r="M303" s="4"/>
      <c r="T303" s="2"/>
      <c r="U303" s="2"/>
      <c r="V303" s="4"/>
    </row>
    <row r="304" spans="11:22" ht="13.5" customHeight="1" x14ac:dyDescent="0.45">
      <c r="K304" s="2"/>
      <c r="L304" s="2"/>
      <c r="M304" s="4"/>
      <c r="T304" s="2"/>
      <c r="U304" s="2"/>
      <c r="V304" s="4"/>
    </row>
    <row r="305" spans="11:22" ht="13.5" customHeight="1" x14ac:dyDescent="0.45">
      <c r="K305" s="2"/>
      <c r="L305" s="2"/>
      <c r="M305" s="4"/>
      <c r="T305" s="2"/>
      <c r="U305" s="2"/>
      <c r="V305" s="4"/>
    </row>
    <row r="306" spans="11:22" ht="13.5" customHeight="1" x14ac:dyDescent="0.45">
      <c r="K306" s="2"/>
      <c r="L306" s="2"/>
      <c r="M306" s="4"/>
      <c r="T306" s="2"/>
      <c r="U306" s="2"/>
      <c r="V306" s="4"/>
    </row>
    <row r="307" spans="11:22" ht="13.5" customHeight="1" x14ac:dyDescent="0.45">
      <c r="K307" s="2"/>
      <c r="L307" s="2"/>
      <c r="M307" s="4"/>
      <c r="T307" s="2"/>
      <c r="U307" s="2"/>
      <c r="V307" s="4"/>
    </row>
    <row r="308" spans="11:22" ht="13.5" customHeight="1" x14ac:dyDescent="0.45">
      <c r="K308" s="2"/>
      <c r="L308" s="2"/>
      <c r="M308" s="4"/>
      <c r="T308" s="2"/>
      <c r="U308" s="2"/>
      <c r="V308" s="4"/>
    </row>
    <row r="309" spans="11:22" ht="13.5" customHeight="1" x14ac:dyDescent="0.45">
      <c r="K309" s="2"/>
      <c r="L309" s="2"/>
      <c r="M309" s="4"/>
      <c r="T309" s="2"/>
      <c r="U309" s="2"/>
      <c r="V309" s="4"/>
    </row>
    <row r="310" spans="11:22" ht="13.5" customHeight="1" x14ac:dyDescent="0.45">
      <c r="K310" s="2"/>
      <c r="L310" s="2"/>
      <c r="M310" s="4"/>
      <c r="T310" s="2"/>
      <c r="U310" s="2"/>
      <c r="V310" s="4"/>
    </row>
    <row r="311" spans="11:22" ht="13.5" customHeight="1" x14ac:dyDescent="0.45">
      <c r="K311" s="2"/>
      <c r="L311" s="2"/>
      <c r="M311" s="4"/>
      <c r="T311" s="2"/>
      <c r="U311" s="2"/>
      <c r="V311" s="4"/>
    </row>
    <row r="312" spans="11:22" ht="13.5" customHeight="1" x14ac:dyDescent="0.45">
      <c r="K312" s="2"/>
      <c r="L312" s="2"/>
      <c r="M312" s="4"/>
      <c r="T312" s="2"/>
      <c r="U312" s="2"/>
      <c r="V312" s="4"/>
    </row>
    <row r="313" spans="11:22" ht="13.5" customHeight="1" x14ac:dyDescent="0.45">
      <c r="K313" s="2"/>
      <c r="L313" s="2"/>
      <c r="M313" s="4"/>
      <c r="T313" s="2"/>
      <c r="U313" s="2"/>
      <c r="V313" s="4"/>
    </row>
    <row r="314" spans="11:22" ht="13.5" customHeight="1" x14ac:dyDescent="0.45">
      <c r="K314" s="2"/>
      <c r="L314" s="2"/>
      <c r="M314" s="4"/>
      <c r="T314" s="2"/>
      <c r="U314" s="2"/>
      <c r="V314" s="4"/>
    </row>
    <row r="315" spans="11:22" ht="13.5" customHeight="1" x14ac:dyDescent="0.45">
      <c r="K315" s="2"/>
      <c r="L315" s="2"/>
      <c r="M315" s="4"/>
      <c r="T315" s="2"/>
      <c r="U315" s="2"/>
      <c r="V315" s="4"/>
    </row>
    <row r="316" spans="11:22" ht="13.5" customHeight="1" x14ac:dyDescent="0.45">
      <c r="K316" s="2"/>
      <c r="L316" s="2"/>
      <c r="M316" s="4"/>
      <c r="T316" s="2"/>
      <c r="U316" s="2"/>
      <c r="V316" s="4"/>
    </row>
    <row r="317" spans="11:22" ht="13.5" customHeight="1" x14ac:dyDescent="0.45">
      <c r="K317" s="2"/>
      <c r="L317" s="2"/>
      <c r="M317" s="4"/>
      <c r="T317" s="2"/>
      <c r="U317" s="2"/>
      <c r="V317" s="4"/>
    </row>
    <row r="318" spans="11:22" ht="13.5" customHeight="1" x14ac:dyDescent="0.45">
      <c r="K318" s="2"/>
      <c r="L318" s="2"/>
      <c r="M318" s="4"/>
      <c r="T318" s="2"/>
      <c r="U318" s="2"/>
      <c r="V318" s="4"/>
    </row>
    <row r="319" spans="11:22" ht="13.5" customHeight="1" x14ac:dyDescent="0.45">
      <c r="K319" s="2"/>
      <c r="L319" s="2"/>
      <c r="M319" s="4"/>
      <c r="T319" s="2"/>
      <c r="U319" s="2"/>
      <c r="V319" s="4"/>
    </row>
    <row r="320" spans="11:22" ht="13.5" customHeight="1" x14ac:dyDescent="0.45">
      <c r="K320" s="2"/>
      <c r="L320" s="2"/>
      <c r="M320" s="4"/>
      <c r="T320" s="2"/>
      <c r="U320" s="2"/>
      <c r="V320" s="4"/>
    </row>
    <row r="321" spans="11:22" ht="13.5" customHeight="1" x14ac:dyDescent="0.45">
      <c r="K321" s="2"/>
      <c r="L321" s="2"/>
      <c r="M321" s="4"/>
      <c r="T321" s="2"/>
      <c r="U321" s="2"/>
      <c r="V321" s="4"/>
    </row>
    <row r="322" spans="11:22" ht="13.5" customHeight="1" x14ac:dyDescent="0.45">
      <c r="K322" s="2"/>
      <c r="L322" s="2"/>
      <c r="M322" s="4"/>
      <c r="T322" s="2"/>
      <c r="U322" s="2"/>
      <c r="V322" s="4"/>
    </row>
    <row r="323" spans="11:22" ht="13.5" customHeight="1" x14ac:dyDescent="0.45">
      <c r="K323" s="2"/>
      <c r="L323" s="2"/>
      <c r="M323" s="4"/>
      <c r="T323" s="2"/>
      <c r="U323" s="2"/>
      <c r="V323" s="4"/>
    </row>
    <row r="324" spans="11:22" ht="13.5" customHeight="1" x14ac:dyDescent="0.45">
      <c r="K324" s="2"/>
      <c r="L324" s="2"/>
      <c r="M324" s="4"/>
      <c r="T324" s="2"/>
      <c r="U324" s="2"/>
      <c r="V324" s="4"/>
    </row>
    <row r="325" spans="11:22" ht="13.5" customHeight="1" x14ac:dyDescent="0.45">
      <c r="K325" s="2"/>
      <c r="L325" s="2"/>
      <c r="M325" s="4"/>
      <c r="T325" s="2"/>
      <c r="U325" s="2"/>
      <c r="V325" s="4"/>
    </row>
    <row r="326" spans="11:22" ht="13.5" customHeight="1" x14ac:dyDescent="0.45">
      <c r="K326" s="2"/>
      <c r="L326" s="2"/>
      <c r="M326" s="4"/>
      <c r="T326" s="2"/>
      <c r="U326" s="2"/>
      <c r="V326" s="4"/>
    </row>
    <row r="327" spans="11:22" ht="13.5" customHeight="1" x14ac:dyDescent="0.45">
      <c r="K327" s="2"/>
      <c r="L327" s="2"/>
      <c r="M327" s="4"/>
      <c r="T327" s="2"/>
      <c r="U327" s="2"/>
      <c r="V327" s="4"/>
    </row>
    <row r="328" spans="11:22" ht="13.5" customHeight="1" x14ac:dyDescent="0.45">
      <c r="K328" s="2"/>
      <c r="L328" s="2"/>
      <c r="M328" s="4"/>
      <c r="T328" s="2"/>
      <c r="U328" s="2"/>
      <c r="V328" s="4"/>
    </row>
    <row r="329" spans="11:22" ht="13.5" customHeight="1" x14ac:dyDescent="0.45">
      <c r="K329" s="2"/>
      <c r="L329" s="2"/>
      <c r="M329" s="4"/>
      <c r="T329" s="2"/>
      <c r="U329" s="2"/>
      <c r="V329" s="4"/>
    </row>
    <row r="330" spans="11:22" ht="13.5" customHeight="1" x14ac:dyDescent="0.45">
      <c r="K330" s="2"/>
      <c r="L330" s="2"/>
      <c r="M330" s="4"/>
      <c r="T330" s="2"/>
      <c r="U330" s="2"/>
      <c r="V330" s="4"/>
    </row>
    <row r="331" spans="11:22" ht="13.5" customHeight="1" x14ac:dyDescent="0.45">
      <c r="K331" s="2"/>
      <c r="L331" s="2"/>
      <c r="M331" s="4"/>
      <c r="T331" s="2"/>
      <c r="U331" s="2"/>
      <c r="V331" s="4"/>
    </row>
    <row r="332" spans="11:22" ht="13.5" customHeight="1" x14ac:dyDescent="0.45">
      <c r="K332" s="2"/>
      <c r="L332" s="2"/>
      <c r="M332" s="4"/>
      <c r="T332" s="2"/>
      <c r="U332" s="2"/>
      <c r="V332" s="4"/>
    </row>
    <row r="333" spans="11:22" ht="13.5" customHeight="1" x14ac:dyDescent="0.45">
      <c r="K333" s="2"/>
      <c r="L333" s="2"/>
      <c r="M333" s="4"/>
      <c r="T333" s="2"/>
      <c r="U333" s="2"/>
      <c r="V333" s="4"/>
    </row>
    <row r="334" spans="11:22" ht="13.5" customHeight="1" x14ac:dyDescent="0.45">
      <c r="K334" s="2"/>
      <c r="L334" s="2"/>
      <c r="M334" s="4"/>
      <c r="T334" s="2"/>
      <c r="U334" s="2"/>
      <c r="V334" s="4"/>
    </row>
    <row r="335" spans="11:22" ht="13.5" customHeight="1" x14ac:dyDescent="0.45">
      <c r="K335" s="2"/>
      <c r="L335" s="2"/>
      <c r="M335" s="4"/>
      <c r="T335" s="2"/>
      <c r="U335" s="2"/>
      <c r="V335" s="4"/>
    </row>
    <row r="336" spans="11:22" ht="13.5" customHeight="1" x14ac:dyDescent="0.45">
      <c r="K336" s="2"/>
      <c r="L336" s="2"/>
      <c r="M336" s="4"/>
      <c r="T336" s="2"/>
      <c r="U336" s="2"/>
      <c r="V336" s="4"/>
    </row>
    <row r="337" spans="11:22" ht="13.5" customHeight="1" x14ac:dyDescent="0.45">
      <c r="K337" s="2"/>
      <c r="L337" s="2"/>
      <c r="M337" s="4"/>
      <c r="T337" s="2"/>
      <c r="U337" s="2"/>
      <c r="V337" s="4"/>
    </row>
    <row r="338" spans="11:22" ht="13.5" customHeight="1" x14ac:dyDescent="0.45">
      <c r="K338" s="2"/>
      <c r="L338" s="2"/>
      <c r="M338" s="4"/>
      <c r="T338" s="2"/>
      <c r="U338" s="2"/>
      <c r="V338" s="4"/>
    </row>
    <row r="339" spans="11:22" ht="13.5" customHeight="1" x14ac:dyDescent="0.45">
      <c r="K339" s="2"/>
      <c r="L339" s="2"/>
      <c r="M339" s="4"/>
      <c r="T339" s="2"/>
      <c r="U339" s="2"/>
      <c r="V339" s="4"/>
    </row>
    <row r="340" spans="11:22" ht="13.5" customHeight="1" x14ac:dyDescent="0.45">
      <c r="K340" s="2"/>
      <c r="L340" s="2"/>
      <c r="M340" s="4"/>
      <c r="T340" s="2"/>
      <c r="U340" s="2"/>
      <c r="V340" s="4"/>
    </row>
    <row r="341" spans="11:22" ht="13.5" customHeight="1" x14ac:dyDescent="0.45">
      <c r="K341" s="2"/>
      <c r="L341" s="2"/>
      <c r="M341" s="4"/>
      <c r="T341" s="2"/>
      <c r="U341" s="2"/>
      <c r="V341" s="4"/>
    </row>
    <row r="342" spans="11:22" ht="13.5" customHeight="1" x14ac:dyDescent="0.45">
      <c r="K342" s="2"/>
      <c r="L342" s="2"/>
      <c r="M342" s="4"/>
      <c r="T342" s="2"/>
      <c r="U342" s="2"/>
      <c r="V342" s="4"/>
    </row>
    <row r="343" spans="11:22" ht="13.5" customHeight="1" x14ac:dyDescent="0.45">
      <c r="K343" s="2"/>
      <c r="L343" s="2"/>
      <c r="M343" s="4"/>
      <c r="T343" s="2"/>
      <c r="U343" s="2"/>
      <c r="V343" s="4"/>
    </row>
    <row r="344" spans="11:22" ht="13.5" customHeight="1" x14ac:dyDescent="0.45">
      <c r="K344" s="2"/>
      <c r="L344" s="2"/>
      <c r="M344" s="4"/>
      <c r="T344" s="2"/>
      <c r="U344" s="2"/>
      <c r="V344" s="4"/>
    </row>
    <row r="345" spans="11:22" ht="13.5" customHeight="1" x14ac:dyDescent="0.45">
      <c r="K345" s="2"/>
      <c r="L345" s="2"/>
      <c r="M345" s="4"/>
      <c r="T345" s="2"/>
      <c r="U345" s="2"/>
      <c r="V345" s="4"/>
    </row>
    <row r="346" spans="11:22" ht="13.5" customHeight="1" x14ac:dyDescent="0.45">
      <c r="K346" s="2"/>
      <c r="L346" s="2"/>
      <c r="M346" s="4"/>
      <c r="T346" s="2"/>
      <c r="U346" s="2"/>
      <c r="V346" s="4"/>
    </row>
    <row r="347" spans="11:22" ht="13.5" customHeight="1" x14ac:dyDescent="0.45">
      <c r="K347" s="2"/>
      <c r="L347" s="2"/>
      <c r="M347" s="4"/>
      <c r="T347" s="2"/>
      <c r="U347" s="2"/>
      <c r="V347" s="4"/>
    </row>
    <row r="348" spans="11:22" ht="13.5" customHeight="1" x14ac:dyDescent="0.45">
      <c r="K348" s="2"/>
      <c r="L348" s="2"/>
      <c r="M348" s="4"/>
      <c r="T348" s="2"/>
      <c r="U348" s="2"/>
      <c r="V348" s="4"/>
    </row>
    <row r="349" spans="11:22" ht="13.5" customHeight="1" x14ac:dyDescent="0.45">
      <c r="K349" s="2"/>
      <c r="L349" s="2"/>
      <c r="M349" s="4"/>
      <c r="T349" s="2"/>
      <c r="U349" s="2"/>
      <c r="V349" s="4"/>
    </row>
    <row r="350" spans="11:22" ht="13.5" customHeight="1" x14ac:dyDescent="0.45">
      <c r="K350" s="2"/>
      <c r="L350" s="2"/>
      <c r="M350" s="4"/>
      <c r="T350" s="2"/>
      <c r="U350" s="2"/>
      <c r="V350" s="4"/>
    </row>
    <row r="351" spans="11:22" ht="13.5" customHeight="1" x14ac:dyDescent="0.45">
      <c r="K351" s="2"/>
      <c r="L351" s="2"/>
      <c r="M351" s="4"/>
      <c r="T351" s="2"/>
      <c r="U351" s="2"/>
      <c r="V351" s="4"/>
    </row>
    <row r="352" spans="11:22" ht="13.5" customHeight="1" x14ac:dyDescent="0.45">
      <c r="K352" s="2"/>
      <c r="L352" s="2"/>
      <c r="M352" s="4"/>
      <c r="T352" s="2"/>
      <c r="U352" s="2"/>
      <c r="V352" s="4"/>
    </row>
    <row r="353" spans="11:22" ht="13.5" customHeight="1" x14ac:dyDescent="0.45">
      <c r="K353" s="2"/>
      <c r="L353" s="2"/>
      <c r="M353" s="4"/>
      <c r="T353" s="2"/>
      <c r="U353" s="2"/>
      <c r="V353" s="4"/>
    </row>
    <row r="354" spans="11:22" ht="13.5" customHeight="1" x14ac:dyDescent="0.45">
      <c r="K354" s="2"/>
      <c r="L354" s="2"/>
      <c r="M354" s="4"/>
      <c r="T354" s="2"/>
      <c r="U354" s="2"/>
      <c r="V354" s="4"/>
    </row>
    <row r="355" spans="11:22" ht="13.5" customHeight="1" x14ac:dyDescent="0.45">
      <c r="K355" s="2"/>
      <c r="L355" s="2"/>
      <c r="M355" s="4"/>
      <c r="T355" s="2"/>
      <c r="U355" s="2"/>
      <c r="V355" s="4"/>
    </row>
    <row r="356" spans="11:22" ht="13.5" customHeight="1" x14ac:dyDescent="0.45">
      <c r="K356" s="2"/>
      <c r="L356" s="2"/>
      <c r="M356" s="4"/>
      <c r="T356" s="2"/>
      <c r="U356" s="2"/>
      <c r="V356" s="4"/>
    </row>
    <row r="357" spans="11:22" ht="13.5" customHeight="1" x14ac:dyDescent="0.45">
      <c r="K357" s="2"/>
      <c r="L357" s="2"/>
      <c r="M357" s="4"/>
      <c r="T357" s="2"/>
      <c r="U357" s="2"/>
      <c r="V357" s="4"/>
    </row>
    <row r="358" spans="11:22" ht="13.5" customHeight="1" x14ac:dyDescent="0.45">
      <c r="K358" s="2"/>
      <c r="L358" s="2"/>
      <c r="M358" s="4"/>
      <c r="T358" s="2"/>
      <c r="U358" s="2"/>
      <c r="V358" s="4"/>
    </row>
    <row r="359" spans="11:22" ht="13.5" customHeight="1" x14ac:dyDescent="0.45">
      <c r="K359" s="2"/>
      <c r="L359" s="2"/>
      <c r="M359" s="4"/>
      <c r="T359" s="2"/>
      <c r="U359" s="2"/>
      <c r="V359" s="4"/>
    </row>
    <row r="360" spans="11:22" ht="13.5" customHeight="1" x14ac:dyDescent="0.45">
      <c r="K360" s="2"/>
      <c r="L360" s="2"/>
      <c r="M360" s="4"/>
      <c r="T360" s="2"/>
      <c r="U360" s="2"/>
      <c r="V360" s="4"/>
    </row>
    <row r="361" spans="11:22" ht="13.5" customHeight="1" x14ac:dyDescent="0.45">
      <c r="K361" s="2"/>
      <c r="L361" s="2"/>
      <c r="M361" s="4"/>
      <c r="T361" s="2"/>
      <c r="U361" s="2"/>
      <c r="V361" s="4"/>
    </row>
    <row r="362" spans="11:22" ht="13.5" customHeight="1" x14ac:dyDescent="0.45">
      <c r="K362" s="2"/>
      <c r="L362" s="2"/>
      <c r="M362" s="4"/>
      <c r="T362" s="2"/>
      <c r="U362" s="2"/>
      <c r="V362" s="4"/>
    </row>
    <row r="363" spans="11:22" ht="13.5" customHeight="1" x14ac:dyDescent="0.45">
      <c r="K363" s="2"/>
      <c r="L363" s="2"/>
      <c r="M363" s="4"/>
      <c r="T363" s="2"/>
      <c r="U363" s="2"/>
      <c r="V363" s="4"/>
    </row>
    <row r="364" spans="11:22" ht="13.5" customHeight="1" x14ac:dyDescent="0.45">
      <c r="K364" s="2"/>
      <c r="L364" s="2"/>
      <c r="M364" s="4"/>
      <c r="T364" s="2"/>
      <c r="U364" s="2"/>
      <c r="V364" s="4"/>
    </row>
    <row r="365" spans="11:22" ht="13.5" customHeight="1" x14ac:dyDescent="0.45">
      <c r="K365" s="2"/>
      <c r="L365" s="2"/>
      <c r="M365" s="4"/>
      <c r="T365" s="2"/>
      <c r="U365" s="2"/>
      <c r="V365" s="4"/>
    </row>
    <row r="366" spans="11:22" ht="13.5" customHeight="1" x14ac:dyDescent="0.45">
      <c r="K366" s="2"/>
      <c r="L366" s="2"/>
      <c r="M366" s="4"/>
      <c r="T366" s="2"/>
      <c r="U366" s="2"/>
      <c r="V366" s="4"/>
    </row>
    <row r="367" spans="11:22" ht="13.5" customHeight="1" x14ac:dyDescent="0.45">
      <c r="K367" s="2"/>
      <c r="L367" s="2"/>
      <c r="M367" s="4"/>
      <c r="T367" s="2"/>
      <c r="U367" s="2"/>
      <c r="V367" s="4"/>
    </row>
    <row r="368" spans="11:22" ht="13.5" customHeight="1" x14ac:dyDescent="0.45">
      <c r="K368" s="2"/>
      <c r="L368" s="2"/>
      <c r="M368" s="4"/>
      <c r="T368" s="2"/>
      <c r="U368" s="2"/>
      <c r="V368" s="4"/>
    </row>
    <row r="369" spans="11:22" ht="13.5" customHeight="1" x14ac:dyDescent="0.45">
      <c r="K369" s="2"/>
      <c r="L369" s="2"/>
      <c r="M369" s="4"/>
      <c r="T369" s="2"/>
      <c r="U369" s="2"/>
      <c r="V369" s="4"/>
    </row>
    <row r="370" spans="11:22" ht="13.5" customHeight="1" x14ac:dyDescent="0.45">
      <c r="K370" s="2"/>
      <c r="L370" s="2"/>
      <c r="M370" s="4"/>
      <c r="T370" s="2"/>
      <c r="U370" s="2"/>
      <c r="V370" s="4"/>
    </row>
    <row r="371" spans="11:22" ht="13.5" customHeight="1" x14ac:dyDescent="0.45">
      <c r="K371" s="2"/>
      <c r="L371" s="2"/>
      <c r="M371" s="4"/>
      <c r="T371" s="2"/>
      <c r="U371" s="2"/>
      <c r="V371" s="4"/>
    </row>
    <row r="372" spans="11:22" ht="13.5" customHeight="1" x14ac:dyDescent="0.45">
      <c r="K372" s="2"/>
      <c r="L372" s="2"/>
      <c r="M372" s="4"/>
      <c r="T372" s="2"/>
      <c r="U372" s="2"/>
      <c r="V372" s="4"/>
    </row>
    <row r="373" spans="11:22" ht="13.5" customHeight="1" x14ac:dyDescent="0.45">
      <c r="K373" s="2"/>
      <c r="L373" s="2"/>
      <c r="M373" s="4"/>
      <c r="T373" s="2"/>
      <c r="U373" s="2"/>
      <c r="V373" s="4"/>
    </row>
    <row r="374" spans="11:22" ht="13.5" customHeight="1" x14ac:dyDescent="0.45">
      <c r="K374" s="2"/>
      <c r="L374" s="2"/>
      <c r="M374" s="4"/>
      <c r="T374" s="2"/>
      <c r="U374" s="2"/>
      <c r="V374" s="4"/>
    </row>
    <row r="375" spans="11:22" ht="13.5" customHeight="1" x14ac:dyDescent="0.45">
      <c r="K375" s="2"/>
      <c r="L375" s="2"/>
      <c r="M375" s="4"/>
      <c r="T375" s="2"/>
      <c r="U375" s="2"/>
      <c r="V375" s="4"/>
    </row>
    <row r="376" spans="11:22" ht="13.5" customHeight="1" x14ac:dyDescent="0.45">
      <c r="K376" s="2"/>
      <c r="L376" s="2"/>
      <c r="M376" s="4"/>
      <c r="T376" s="2"/>
      <c r="U376" s="2"/>
      <c r="V376" s="4"/>
    </row>
    <row r="377" spans="11:22" ht="13.5" customHeight="1" x14ac:dyDescent="0.45">
      <c r="K377" s="2"/>
      <c r="L377" s="2"/>
      <c r="M377" s="4"/>
      <c r="T377" s="2"/>
      <c r="U377" s="2"/>
      <c r="V377" s="4"/>
    </row>
    <row r="378" spans="11:22" ht="13.5" customHeight="1" x14ac:dyDescent="0.45">
      <c r="K378" s="2"/>
      <c r="L378" s="2"/>
      <c r="M378" s="4"/>
      <c r="T378" s="2"/>
      <c r="U378" s="2"/>
      <c r="V378" s="4"/>
    </row>
    <row r="379" spans="11:22" ht="13.5" customHeight="1" x14ac:dyDescent="0.45">
      <c r="K379" s="2"/>
      <c r="L379" s="2"/>
      <c r="M379" s="4"/>
      <c r="T379" s="2"/>
      <c r="U379" s="2"/>
      <c r="V379" s="4"/>
    </row>
    <row r="380" spans="11:22" ht="13.5" customHeight="1" x14ac:dyDescent="0.45">
      <c r="K380" s="2"/>
      <c r="L380" s="2"/>
      <c r="M380" s="4"/>
      <c r="T380" s="2"/>
      <c r="U380" s="2"/>
      <c r="V380" s="4"/>
    </row>
    <row r="381" spans="11:22" ht="13.5" customHeight="1" x14ac:dyDescent="0.45">
      <c r="K381" s="2"/>
      <c r="L381" s="2"/>
      <c r="M381" s="4"/>
      <c r="T381" s="2"/>
      <c r="U381" s="2"/>
      <c r="V381" s="4"/>
    </row>
    <row r="382" spans="11:22" ht="13.5" customHeight="1" x14ac:dyDescent="0.45">
      <c r="K382" s="2"/>
      <c r="L382" s="2"/>
      <c r="M382" s="4"/>
      <c r="T382" s="2"/>
      <c r="U382" s="2"/>
      <c r="V382" s="4"/>
    </row>
    <row r="383" spans="11:22" ht="13.5" customHeight="1" x14ac:dyDescent="0.45">
      <c r="K383" s="2"/>
      <c r="L383" s="2"/>
      <c r="M383" s="4"/>
      <c r="T383" s="2"/>
      <c r="U383" s="2"/>
      <c r="V383" s="4"/>
    </row>
    <row r="384" spans="11:22" ht="13.5" customHeight="1" x14ac:dyDescent="0.45">
      <c r="K384" s="2"/>
      <c r="L384" s="2"/>
      <c r="M384" s="4"/>
      <c r="T384" s="2"/>
      <c r="U384" s="2"/>
      <c r="V384" s="4"/>
    </row>
    <row r="385" spans="11:22" ht="13.5" customHeight="1" x14ac:dyDescent="0.45">
      <c r="K385" s="2"/>
      <c r="L385" s="2"/>
      <c r="M385" s="4"/>
      <c r="T385" s="2"/>
      <c r="U385" s="2"/>
      <c r="V385" s="4"/>
    </row>
    <row r="386" spans="11:22" ht="13.5" customHeight="1" x14ac:dyDescent="0.45">
      <c r="K386" s="2"/>
      <c r="L386" s="2"/>
      <c r="M386" s="4"/>
      <c r="T386" s="2"/>
      <c r="U386" s="2"/>
      <c r="V386" s="4"/>
    </row>
    <row r="387" spans="11:22" ht="13.5" customHeight="1" x14ac:dyDescent="0.45">
      <c r="K387" s="2"/>
      <c r="L387" s="2"/>
      <c r="M387" s="4"/>
      <c r="T387" s="2"/>
      <c r="U387" s="2"/>
      <c r="V387" s="4"/>
    </row>
    <row r="388" spans="11:22" ht="13.5" customHeight="1" x14ac:dyDescent="0.45">
      <c r="K388" s="2"/>
      <c r="L388" s="2"/>
      <c r="M388" s="4"/>
      <c r="T388" s="2"/>
      <c r="U388" s="2"/>
      <c r="V388" s="4"/>
    </row>
    <row r="389" spans="11:22" ht="13.5" customHeight="1" x14ac:dyDescent="0.45">
      <c r="K389" s="2"/>
      <c r="L389" s="2"/>
      <c r="M389" s="4"/>
      <c r="T389" s="2"/>
      <c r="U389" s="2"/>
      <c r="V389" s="4"/>
    </row>
    <row r="390" spans="11:22" ht="13.5" customHeight="1" x14ac:dyDescent="0.45">
      <c r="K390" s="2"/>
      <c r="L390" s="2"/>
      <c r="M390" s="4"/>
      <c r="T390" s="2"/>
      <c r="U390" s="2"/>
      <c r="V390" s="4"/>
    </row>
    <row r="391" spans="11:22" ht="13.5" customHeight="1" x14ac:dyDescent="0.45">
      <c r="K391" s="2"/>
      <c r="L391" s="2"/>
      <c r="M391" s="4"/>
      <c r="T391" s="2"/>
      <c r="U391" s="2"/>
      <c r="V391" s="4"/>
    </row>
    <row r="392" spans="11:22" ht="13.5" customHeight="1" x14ac:dyDescent="0.45">
      <c r="K392" s="2"/>
      <c r="L392" s="2"/>
      <c r="M392" s="4"/>
      <c r="T392" s="2"/>
      <c r="U392" s="2"/>
      <c r="V392" s="4"/>
    </row>
    <row r="393" spans="11:22" ht="13.5" customHeight="1" x14ac:dyDescent="0.45">
      <c r="K393" s="2"/>
      <c r="L393" s="2"/>
      <c r="M393" s="4"/>
      <c r="T393" s="2"/>
      <c r="U393" s="2"/>
      <c r="V393" s="4"/>
    </row>
    <row r="394" spans="11:22" ht="13.5" customHeight="1" x14ac:dyDescent="0.45">
      <c r="K394" s="2"/>
      <c r="L394" s="2"/>
      <c r="M394" s="4"/>
      <c r="T394" s="2"/>
      <c r="U394" s="2"/>
      <c r="V394" s="4"/>
    </row>
    <row r="395" spans="11:22" ht="13.5" customHeight="1" x14ac:dyDescent="0.45">
      <c r="K395" s="2"/>
      <c r="L395" s="2"/>
      <c r="M395" s="4"/>
      <c r="T395" s="2"/>
      <c r="U395" s="2"/>
      <c r="V395" s="4"/>
    </row>
    <row r="396" spans="11:22" ht="13.5" customHeight="1" x14ac:dyDescent="0.45">
      <c r="K396" s="2"/>
      <c r="L396" s="2"/>
      <c r="M396" s="4"/>
      <c r="T396" s="2"/>
      <c r="U396" s="2"/>
      <c r="V396" s="4"/>
    </row>
    <row r="397" spans="11:22" ht="13.5" customHeight="1" x14ac:dyDescent="0.45">
      <c r="K397" s="2"/>
      <c r="L397" s="2"/>
      <c r="M397" s="4"/>
      <c r="T397" s="2"/>
      <c r="U397" s="2"/>
      <c r="V397" s="4"/>
    </row>
    <row r="398" spans="11:22" ht="13.5" customHeight="1" x14ac:dyDescent="0.45">
      <c r="K398" s="2"/>
      <c r="L398" s="2"/>
      <c r="M398" s="4"/>
      <c r="T398" s="2"/>
      <c r="U398" s="2"/>
      <c r="V398" s="4"/>
    </row>
    <row r="399" spans="11:22" ht="13.5" customHeight="1" x14ac:dyDescent="0.45">
      <c r="K399" s="2"/>
      <c r="L399" s="2"/>
      <c r="M399" s="4"/>
      <c r="T399" s="2"/>
      <c r="U399" s="2"/>
      <c r="V399" s="4"/>
    </row>
    <row r="400" spans="11:22" ht="13.5" customHeight="1" x14ac:dyDescent="0.45">
      <c r="K400" s="2"/>
      <c r="L400" s="2"/>
      <c r="M400" s="4"/>
      <c r="T400" s="2"/>
      <c r="U400" s="2"/>
      <c r="V400" s="4"/>
    </row>
    <row r="401" spans="11:22" ht="13.5" customHeight="1" x14ac:dyDescent="0.45">
      <c r="K401" s="2"/>
      <c r="L401" s="2"/>
      <c r="M401" s="4"/>
      <c r="T401" s="2"/>
      <c r="U401" s="2"/>
      <c r="V401" s="4"/>
    </row>
    <row r="402" spans="11:22" ht="13.5" customHeight="1" x14ac:dyDescent="0.45">
      <c r="K402" s="2"/>
      <c r="L402" s="2"/>
      <c r="M402" s="4"/>
      <c r="T402" s="2"/>
      <c r="U402" s="2"/>
      <c r="V402" s="4"/>
    </row>
    <row r="403" spans="11:22" ht="13.5" customHeight="1" x14ac:dyDescent="0.45">
      <c r="K403" s="2"/>
      <c r="L403" s="2"/>
      <c r="M403" s="4"/>
      <c r="T403" s="2"/>
      <c r="U403" s="2"/>
      <c r="V403" s="4"/>
    </row>
    <row r="404" spans="11:22" ht="13.5" customHeight="1" x14ac:dyDescent="0.45">
      <c r="K404" s="2"/>
      <c r="L404" s="2"/>
      <c r="M404" s="4"/>
      <c r="T404" s="2"/>
      <c r="U404" s="2"/>
      <c r="V404" s="4"/>
    </row>
    <row r="405" spans="11:22" ht="13.5" customHeight="1" x14ac:dyDescent="0.45">
      <c r="K405" s="2"/>
      <c r="L405" s="2"/>
      <c r="M405" s="4"/>
      <c r="T405" s="2"/>
      <c r="U405" s="2"/>
      <c r="V405" s="4"/>
    </row>
    <row r="406" spans="11:22" ht="13.5" customHeight="1" x14ac:dyDescent="0.45">
      <c r="K406" s="2"/>
      <c r="L406" s="2"/>
      <c r="M406" s="4"/>
      <c r="T406" s="2"/>
      <c r="U406" s="2"/>
      <c r="V406" s="4"/>
    </row>
    <row r="407" spans="11:22" ht="13.5" customHeight="1" x14ac:dyDescent="0.45">
      <c r="K407" s="2"/>
      <c r="L407" s="2"/>
      <c r="M407" s="4"/>
      <c r="T407" s="2"/>
      <c r="U407" s="2"/>
      <c r="V407" s="4"/>
    </row>
    <row r="408" spans="11:22" ht="13.5" customHeight="1" x14ac:dyDescent="0.45">
      <c r="K408" s="2"/>
      <c r="L408" s="2"/>
      <c r="M408" s="4"/>
      <c r="T408" s="2"/>
      <c r="U408" s="2"/>
      <c r="V408" s="4"/>
    </row>
    <row r="409" spans="11:22" ht="13.5" customHeight="1" x14ac:dyDescent="0.45">
      <c r="K409" s="2"/>
      <c r="L409" s="2"/>
      <c r="M409" s="4"/>
      <c r="T409" s="2"/>
      <c r="U409" s="2"/>
      <c r="V409" s="4"/>
    </row>
    <row r="410" spans="11:22" ht="13.5" customHeight="1" x14ac:dyDescent="0.45">
      <c r="K410" s="2"/>
      <c r="L410" s="2"/>
      <c r="M410" s="4"/>
      <c r="T410" s="2"/>
      <c r="U410" s="2"/>
      <c r="V410" s="4"/>
    </row>
    <row r="411" spans="11:22" ht="13.5" customHeight="1" x14ac:dyDescent="0.45">
      <c r="K411" s="2"/>
      <c r="L411" s="2"/>
      <c r="M411" s="4"/>
      <c r="T411" s="2"/>
      <c r="U411" s="2"/>
      <c r="V411" s="4"/>
    </row>
    <row r="412" spans="11:22" ht="13.5" customHeight="1" x14ac:dyDescent="0.45">
      <c r="K412" s="2"/>
      <c r="L412" s="2"/>
      <c r="M412" s="4"/>
      <c r="T412" s="2"/>
      <c r="U412" s="2"/>
      <c r="V412" s="4"/>
    </row>
    <row r="413" spans="11:22" ht="13.5" customHeight="1" x14ac:dyDescent="0.45">
      <c r="K413" s="2"/>
      <c r="L413" s="2"/>
      <c r="M413" s="4"/>
      <c r="T413" s="2"/>
      <c r="U413" s="2"/>
      <c r="V413" s="4"/>
    </row>
    <row r="414" spans="11:22" ht="13.5" customHeight="1" x14ac:dyDescent="0.45">
      <c r="K414" s="2"/>
      <c r="L414" s="2"/>
      <c r="M414" s="4"/>
      <c r="T414" s="2"/>
      <c r="U414" s="2"/>
      <c r="V414" s="4"/>
    </row>
    <row r="415" spans="11:22" ht="13.5" customHeight="1" x14ac:dyDescent="0.45">
      <c r="K415" s="2"/>
      <c r="L415" s="2"/>
      <c r="M415" s="4"/>
      <c r="T415" s="2"/>
      <c r="U415" s="2"/>
      <c r="V415" s="4"/>
    </row>
    <row r="416" spans="11:22" ht="13.5" customHeight="1" x14ac:dyDescent="0.45">
      <c r="K416" s="2"/>
      <c r="L416" s="2"/>
      <c r="M416" s="4"/>
      <c r="T416" s="2"/>
      <c r="U416" s="2"/>
      <c r="V416" s="4"/>
    </row>
    <row r="417" spans="11:22" ht="13.5" customHeight="1" x14ac:dyDescent="0.45">
      <c r="K417" s="2"/>
      <c r="L417" s="2"/>
      <c r="M417" s="4"/>
      <c r="T417" s="2"/>
      <c r="U417" s="2"/>
      <c r="V417" s="4"/>
    </row>
    <row r="418" spans="11:22" ht="13.5" customHeight="1" x14ac:dyDescent="0.45">
      <c r="K418" s="2"/>
      <c r="L418" s="2"/>
      <c r="M418" s="4"/>
      <c r="T418" s="2"/>
      <c r="U418" s="2"/>
      <c r="V418" s="4"/>
    </row>
    <row r="419" spans="11:22" ht="13.5" customHeight="1" x14ac:dyDescent="0.45">
      <c r="K419" s="2"/>
      <c r="L419" s="2"/>
      <c r="M419" s="4"/>
      <c r="T419" s="2"/>
      <c r="U419" s="2"/>
      <c r="V419" s="4"/>
    </row>
    <row r="420" spans="11:22" ht="13.5" customHeight="1" x14ac:dyDescent="0.45">
      <c r="K420" s="2"/>
      <c r="L420" s="2"/>
      <c r="M420" s="4"/>
      <c r="T420" s="2"/>
      <c r="U420" s="2"/>
      <c r="V420" s="4"/>
    </row>
    <row r="421" spans="11:22" ht="13.5" customHeight="1" x14ac:dyDescent="0.45">
      <c r="K421" s="2"/>
      <c r="L421" s="2"/>
      <c r="M421" s="4"/>
      <c r="T421" s="2"/>
      <c r="U421" s="2"/>
      <c r="V421" s="4"/>
    </row>
    <row r="422" spans="11:22" ht="13.5" customHeight="1" x14ac:dyDescent="0.45">
      <c r="K422" s="2"/>
      <c r="L422" s="2"/>
      <c r="M422" s="4"/>
      <c r="T422" s="2"/>
      <c r="U422" s="2"/>
      <c r="V422" s="4"/>
    </row>
    <row r="423" spans="11:22" ht="13.5" customHeight="1" x14ac:dyDescent="0.45">
      <c r="K423" s="2"/>
      <c r="L423" s="2"/>
      <c r="M423" s="4"/>
      <c r="T423" s="2"/>
      <c r="U423" s="2"/>
      <c r="V423" s="4"/>
    </row>
    <row r="424" spans="11:22" ht="13.5" customHeight="1" x14ac:dyDescent="0.45">
      <c r="K424" s="2"/>
      <c r="L424" s="2"/>
      <c r="M424" s="4"/>
      <c r="T424" s="2"/>
      <c r="U424" s="2"/>
      <c r="V424" s="4"/>
    </row>
    <row r="425" spans="11:22" ht="13.5" customHeight="1" x14ac:dyDescent="0.45">
      <c r="K425" s="2"/>
      <c r="L425" s="2"/>
      <c r="M425" s="4"/>
      <c r="T425" s="2"/>
      <c r="U425" s="2"/>
      <c r="V425" s="4"/>
    </row>
    <row r="426" spans="11:22" ht="13.5" customHeight="1" x14ac:dyDescent="0.45">
      <c r="K426" s="2"/>
      <c r="L426" s="2"/>
      <c r="M426" s="4"/>
      <c r="T426" s="2"/>
      <c r="U426" s="2"/>
      <c r="V426" s="4"/>
    </row>
    <row r="427" spans="11:22" ht="13.5" customHeight="1" x14ac:dyDescent="0.45">
      <c r="K427" s="2"/>
      <c r="L427" s="2"/>
      <c r="M427" s="4"/>
      <c r="T427" s="2"/>
      <c r="U427" s="2"/>
      <c r="V427" s="4"/>
    </row>
    <row r="428" spans="11:22" ht="13.5" customHeight="1" x14ac:dyDescent="0.45">
      <c r="K428" s="2"/>
      <c r="L428" s="2"/>
      <c r="M428" s="4"/>
      <c r="T428" s="2"/>
      <c r="U428" s="2"/>
      <c r="V428" s="4"/>
    </row>
    <row r="429" spans="11:22" ht="13.5" customHeight="1" x14ac:dyDescent="0.45">
      <c r="K429" s="2"/>
      <c r="L429" s="2"/>
      <c r="M429" s="4"/>
      <c r="T429" s="2"/>
      <c r="U429" s="2"/>
      <c r="V429" s="4"/>
    </row>
    <row r="430" spans="11:22" ht="13.5" customHeight="1" x14ac:dyDescent="0.45">
      <c r="K430" s="2"/>
      <c r="L430" s="2"/>
      <c r="M430" s="4"/>
      <c r="T430" s="2"/>
      <c r="U430" s="2"/>
      <c r="V430" s="4"/>
    </row>
    <row r="431" spans="11:22" ht="13.5" customHeight="1" x14ac:dyDescent="0.45">
      <c r="K431" s="2"/>
      <c r="L431" s="2"/>
      <c r="M431" s="4"/>
      <c r="T431" s="2"/>
      <c r="U431" s="2"/>
      <c r="V431" s="4"/>
    </row>
    <row r="432" spans="11:22" ht="13.5" customHeight="1" x14ac:dyDescent="0.45">
      <c r="K432" s="2"/>
      <c r="L432" s="2"/>
      <c r="M432" s="4"/>
      <c r="T432" s="2"/>
      <c r="U432" s="2"/>
      <c r="V432" s="4"/>
    </row>
    <row r="433" spans="11:22" ht="13.5" customHeight="1" x14ac:dyDescent="0.45">
      <c r="K433" s="2"/>
      <c r="L433" s="2"/>
      <c r="M433" s="4"/>
      <c r="T433" s="2"/>
      <c r="U433" s="2"/>
      <c r="V433" s="4"/>
    </row>
    <row r="434" spans="11:22" ht="13.5" customHeight="1" x14ac:dyDescent="0.45">
      <c r="K434" s="2"/>
      <c r="L434" s="2"/>
      <c r="M434" s="4"/>
      <c r="T434" s="2"/>
      <c r="U434" s="2"/>
      <c r="V434" s="4"/>
    </row>
    <row r="435" spans="11:22" ht="13.5" customHeight="1" x14ac:dyDescent="0.45">
      <c r="K435" s="2"/>
      <c r="L435" s="2"/>
      <c r="M435" s="4"/>
      <c r="T435" s="2"/>
      <c r="U435" s="2"/>
      <c r="V435" s="4"/>
    </row>
    <row r="436" spans="11:22" ht="13.5" customHeight="1" x14ac:dyDescent="0.45">
      <c r="K436" s="2"/>
      <c r="L436" s="2"/>
      <c r="M436" s="4"/>
      <c r="T436" s="2"/>
      <c r="U436" s="2"/>
      <c r="V436" s="4"/>
    </row>
    <row r="437" spans="11:22" ht="13.5" customHeight="1" x14ac:dyDescent="0.45">
      <c r="K437" s="2"/>
      <c r="L437" s="2"/>
      <c r="M437" s="4"/>
      <c r="T437" s="2"/>
      <c r="U437" s="2"/>
      <c r="V437" s="4"/>
    </row>
    <row r="438" spans="11:22" ht="13.5" customHeight="1" x14ac:dyDescent="0.45">
      <c r="K438" s="2"/>
      <c r="L438" s="2"/>
      <c r="M438" s="4"/>
      <c r="T438" s="2"/>
      <c r="U438" s="2"/>
      <c r="V438" s="4"/>
    </row>
    <row r="439" spans="11:22" ht="13.5" customHeight="1" x14ac:dyDescent="0.45">
      <c r="K439" s="2"/>
      <c r="L439" s="2"/>
      <c r="M439" s="4"/>
      <c r="T439" s="2"/>
      <c r="U439" s="2"/>
      <c r="V439" s="4"/>
    </row>
    <row r="440" spans="11:22" ht="13.5" customHeight="1" x14ac:dyDescent="0.45">
      <c r="K440" s="2"/>
      <c r="L440" s="2"/>
      <c r="M440" s="4"/>
      <c r="T440" s="2"/>
      <c r="U440" s="2"/>
      <c r="V440" s="4"/>
    </row>
    <row r="441" spans="11:22" ht="13.5" customHeight="1" x14ac:dyDescent="0.45">
      <c r="K441" s="2"/>
      <c r="L441" s="2"/>
      <c r="M441" s="4"/>
      <c r="T441" s="2"/>
      <c r="U441" s="2"/>
      <c r="V441" s="4"/>
    </row>
    <row r="442" spans="11:22" ht="13.5" customHeight="1" x14ac:dyDescent="0.45">
      <c r="K442" s="2"/>
      <c r="L442" s="2"/>
      <c r="M442" s="4"/>
      <c r="T442" s="2"/>
      <c r="U442" s="2"/>
      <c r="V442" s="4"/>
    </row>
    <row r="443" spans="11:22" ht="13.5" customHeight="1" x14ac:dyDescent="0.45">
      <c r="K443" s="2"/>
      <c r="L443" s="2"/>
      <c r="M443" s="4"/>
      <c r="T443" s="2"/>
      <c r="U443" s="2"/>
      <c r="V443" s="4"/>
    </row>
    <row r="444" spans="11:22" ht="13.5" customHeight="1" x14ac:dyDescent="0.45">
      <c r="K444" s="2"/>
      <c r="L444" s="2"/>
      <c r="M444" s="4"/>
      <c r="T444" s="2"/>
      <c r="U444" s="2"/>
      <c r="V444" s="4"/>
    </row>
    <row r="445" spans="11:22" ht="13.5" customHeight="1" x14ac:dyDescent="0.45">
      <c r="K445" s="2"/>
      <c r="L445" s="2"/>
      <c r="M445" s="4"/>
      <c r="T445" s="2"/>
      <c r="U445" s="2"/>
      <c r="V445" s="4"/>
    </row>
    <row r="446" spans="11:22" ht="13.5" customHeight="1" x14ac:dyDescent="0.45">
      <c r="K446" s="2"/>
      <c r="L446" s="2"/>
      <c r="M446" s="4"/>
      <c r="T446" s="2"/>
      <c r="U446" s="2"/>
      <c r="V446" s="4"/>
    </row>
    <row r="447" spans="11:22" ht="13.5" customHeight="1" x14ac:dyDescent="0.45">
      <c r="K447" s="2"/>
      <c r="L447" s="2"/>
      <c r="M447" s="4"/>
      <c r="T447" s="2"/>
      <c r="U447" s="2"/>
      <c r="V447" s="4"/>
    </row>
    <row r="448" spans="11:22" ht="13.5" customHeight="1" x14ac:dyDescent="0.45">
      <c r="K448" s="2"/>
      <c r="L448" s="2"/>
      <c r="M448" s="4"/>
      <c r="T448" s="2"/>
      <c r="U448" s="2"/>
      <c r="V448" s="4"/>
    </row>
    <row r="449" spans="11:22" ht="13.5" customHeight="1" x14ac:dyDescent="0.45">
      <c r="K449" s="2"/>
      <c r="L449" s="2"/>
      <c r="M449" s="4"/>
      <c r="T449" s="2"/>
      <c r="U449" s="2"/>
      <c r="V449" s="4"/>
    </row>
    <row r="450" spans="11:22" ht="13.5" customHeight="1" x14ac:dyDescent="0.45">
      <c r="K450" s="2"/>
      <c r="L450" s="2"/>
      <c r="M450" s="4"/>
      <c r="T450" s="2"/>
      <c r="U450" s="2"/>
      <c r="V450" s="4"/>
    </row>
    <row r="451" spans="11:22" ht="13.5" customHeight="1" x14ac:dyDescent="0.45">
      <c r="K451" s="2"/>
      <c r="L451" s="2"/>
      <c r="M451" s="4"/>
      <c r="T451" s="2"/>
      <c r="U451" s="2"/>
      <c r="V451" s="4"/>
    </row>
    <row r="452" spans="11:22" ht="13.5" customHeight="1" x14ac:dyDescent="0.45">
      <c r="K452" s="2"/>
      <c r="L452" s="2"/>
      <c r="M452" s="4"/>
      <c r="T452" s="2"/>
      <c r="U452" s="2"/>
      <c r="V452" s="4"/>
    </row>
    <row r="453" spans="11:22" ht="13.5" customHeight="1" x14ac:dyDescent="0.45">
      <c r="K453" s="2"/>
      <c r="L453" s="2"/>
      <c r="M453" s="4"/>
      <c r="T453" s="2"/>
      <c r="U453" s="2"/>
      <c r="V453" s="4"/>
    </row>
    <row r="454" spans="11:22" ht="13.5" customHeight="1" x14ac:dyDescent="0.45">
      <c r="K454" s="2"/>
      <c r="L454" s="2"/>
      <c r="M454" s="4"/>
      <c r="T454" s="2"/>
      <c r="U454" s="2"/>
      <c r="V454" s="4"/>
    </row>
    <row r="455" spans="11:22" ht="13.5" customHeight="1" x14ac:dyDescent="0.45">
      <c r="K455" s="2"/>
      <c r="L455" s="2"/>
      <c r="M455" s="4"/>
      <c r="T455" s="2"/>
      <c r="U455" s="2"/>
      <c r="V455" s="4"/>
    </row>
    <row r="456" spans="11:22" ht="13.5" customHeight="1" x14ac:dyDescent="0.45">
      <c r="K456" s="2"/>
      <c r="L456" s="2"/>
      <c r="M456" s="4"/>
      <c r="T456" s="2"/>
      <c r="U456" s="2"/>
      <c r="V456" s="4"/>
    </row>
    <row r="457" spans="11:22" ht="13.5" customHeight="1" x14ac:dyDescent="0.45">
      <c r="K457" s="2"/>
      <c r="L457" s="2"/>
      <c r="M457" s="4"/>
      <c r="T457" s="2"/>
      <c r="U457" s="2"/>
      <c r="V457" s="4"/>
    </row>
    <row r="458" spans="11:22" ht="13.5" customHeight="1" x14ac:dyDescent="0.45">
      <c r="K458" s="2"/>
      <c r="L458" s="2"/>
      <c r="M458" s="4"/>
      <c r="T458" s="2"/>
      <c r="U458" s="2"/>
      <c r="V458" s="4"/>
    </row>
    <row r="459" spans="11:22" ht="13.5" customHeight="1" x14ac:dyDescent="0.45">
      <c r="K459" s="2"/>
      <c r="L459" s="2"/>
      <c r="M459" s="4"/>
      <c r="T459" s="2"/>
      <c r="U459" s="2"/>
      <c r="V459" s="4"/>
    </row>
    <row r="460" spans="11:22" ht="13.5" customHeight="1" x14ac:dyDescent="0.45">
      <c r="K460" s="2"/>
      <c r="L460" s="2"/>
      <c r="M460" s="4"/>
      <c r="T460" s="2"/>
      <c r="U460" s="2"/>
      <c r="V460" s="4"/>
    </row>
    <row r="461" spans="11:22" ht="13.5" customHeight="1" x14ac:dyDescent="0.45">
      <c r="K461" s="2"/>
      <c r="L461" s="2"/>
      <c r="M461" s="4"/>
      <c r="T461" s="2"/>
      <c r="U461" s="2"/>
      <c r="V461" s="4"/>
    </row>
    <row r="462" spans="11:22" ht="13.5" customHeight="1" x14ac:dyDescent="0.45">
      <c r="K462" s="2"/>
      <c r="L462" s="2"/>
      <c r="M462" s="4"/>
      <c r="T462" s="2"/>
      <c r="U462" s="2"/>
      <c r="V462" s="4"/>
    </row>
    <row r="463" spans="11:22" ht="13.5" customHeight="1" x14ac:dyDescent="0.45">
      <c r="K463" s="2"/>
      <c r="L463" s="2"/>
      <c r="M463" s="4"/>
      <c r="T463" s="2"/>
      <c r="U463" s="2"/>
      <c r="V463" s="4"/>
    </row>
    <row r="464" spans="11:22" ht="13.5" customHeight="1" x14ac:dyDescent="0.45">
      <c r="K464" s="2"/>
      <c r="L464" s="2"/>
      <c r="M464" s="4"/>
      <c r="T464" s="2"/>
      <c r="U464" s="2"/>
      <c r="V464" s="4"/>
    </row>
    <row r="465" spans="11:22" ht="13.5" customHeight="1" x14ac:dyDescent="0.45">
      <c r="K465" s="2"/>
      <c r="L465" s="2"/>
      <c r="M465" s="4"/>
      <c r="T465" s="2"/>
      <c r="U465" s="2"/>
      <c r="V465" s="4"/>
    </row>
    <row r="466" spans="11:22" ht="13.5" customHeight="1" x14ac:dyDescent="0.45">
      <c r="K466" s="2"/>
      <c r="L466" s="2"/>
      <c r="M466" s="4"/>
      <c r="T466" s="2"/>
      <c r="U466" s="2"/>
      <c r="V466" s="4"/>
    </row>
    <row r="467" spans="11:22" ht="13.5" customHeight="1" x14ac:dyDescent="0.45">
      <c r="K467" s="2"/>
      <c r="L467" s="2"/>
      <c r="M467" s="4"/>
      <c r="T467" s="2"/>
      <c r="U467" s="2"/>
      <c r="V467" s="4"/>
    </row>
    <row r="468" spans="11:22" ht="13.5" customHeight="1" x14ac:dyDescent="0.45">
      <c r="K468" s="2"/>
      <c r="L468" s="2"/>
      <c r="M468" s="4"/>
      <c r="T468" s="2"/>
      <c r="U468" s="2"/>
      <c r="V468" s="4"/>
    </row>
    <row r="469" spans="11:22" ht="13.5" customHeight="1" x14ac:dyDescent="0.45">
      <c r="K469" s="2"/>
      <c r="L469" s="2"/>
      <c r="M469" s="4"/>
      <c r="T469" s="2"/>
      <c r="U469" s="2"/>
      <c r="V469" s="4"/>
    </row>
    <row r="470" spans="11:22" ht="13.5" customHeight="1" x14ac:dyDescent="0.45">
      <c r="K470" s="2"/>
      <c r="L470" s="2"/>
      <c r="M470" s="4"/>
      <c r="T470" s="2"/>
      <c r="U470" s="2"/>
      <c r="V470" s="4"/>
    </row>
    <row r="471" spans="11:22" ht="13.5" customHeight="1" x14ac:dyDescent="0.45">
      <c r="K471" s="2"/>
      <c r="L471" s="2"/>
      <c r="M471" s="4"/>
      <c r="T471" s="2"/>
      <c r="U471" s="2"/>
      <c r="V471" s="4"/>
    </row>
    <row r="472" spans="11:22" ht="13.5" customHeight="1" x14ac:dyDescent="0.45">
      <c r="K472" s="2"/>
      <c r="L472" s="2"/>
      <c r="M472" s="4"/>
      <c r="T472" s="2"/>
      <c r="U472" s="2"/>
      <c r="V472" s="4"/>
    </row>
    <row r="473" spans="11:22" ht="13.5" customHeight="1" x14ac:dyDescent="0.45">
      <c r="K473" s="2"/>
      <c r="L473" s="2"/>
      <c r="M473" s="4"/>
      <c r="T473" s="2"/>
      <c r="U473" s="2"/>
      <c r="V473" s="4"/>
    </row>
    <row r="474" spans="11:22" ht="13.5" customHeight="1" x14ac:dyDescent="0.45">
      <c r="K474" s="2"/>
      <c r="L474" s="2"/>
      <c r="M474" s="4"/>
      <c r="T474" s="2"/>
      <c r="U474" s="2"/>
      <c r="V474" s="4"/>
    </row>
    <row r="475" spans="11:22" ht="13.5" customHeight="1" x14ac:dyDescent="0.45">
      <c r="K475" s="2"/>
      <c r="L475" s="2"/>
      <c r="M475" s="4"/>
      <c r="T475" s="2"/>
      <c r="U475" s="2"/>
      <c r="V475" s="4"/>
    </row>
    <row r="476" spans="11:22" ht="13.5" customHeight="1" x14ac:dyDescent="0.45">
      <c r="K476" s="2"/>
      <c r="L476" s="2"/>
      <c r="M476" s="4"/>
      <c r="T476" s="2"/>
      <c r="U476" s="2"/>
      <c r="V476" s="4"/>
    </row>
    <row r="477" spans="11:22" ht="13.5" customHeight="1" x14ac:dyDescent="0.45">
      <c r="K477" s="2"/>
      <c r="L477" s="2"/>
      <c r="M477" s="4"/>
      <c r="T477" s="2"/>
      <c r="U477" s="2"/>
      <c r="V477" s="4"/>
    </row>
    <row r="478" spans="11:22" ht="13.5" customHeight="1" x14ac:dyDescent="0.45">
      <c r="K478" s="2"/>
      <c r="L478" s="2"/>
      <c r="M478" s="4"/>
      <c r="T478" s="2"/>
      <c r="U478" s="2"/>
      <c r="V478" s="4"/>
    </row>
    <row r="479" spans="11:22" ht="13.5" customHeight="1" x14ac:dyDescent="0.45">
      <c r="K479" s="2"/>
      <c r="L479" s="2"/>
      <c r="M479" s="4"/>
      <c r="T479" s="2"/>
      <c r="U479" s="2"/>
      <c r="V479" s="4"/>
    </row>
    <row r="480" spans="11:22" ht="13.5" customHeight="1" x14ac:dyDescent="0.45">
      <c r="K480" s="2"/>
      <c r="L480" s="2"/>
      <c r="M480" s="4"/>
      <c r="T480" s="2"/>
      <c r="U480" s="2"/>
      <c r="V480" s="4"/>
    </row>
    <row r="481" spans="11:22" ht="13.5" customHeight="1" x14ac:dyDescent="0.45">
      <c r="K481" s="2"/>
      <c r="L481" s="2"/>
      <c r="M481" s="4"/>
      <c r="T481" s="2"/>
      <c r="U481" s="2"/>
      <c r="V481" s="4"/>
    </row>
    <row r="482" spans="11:22" ht="13.5" customHeight="1" x14ac:dyDescent="0.45">
      <c r="K482" s="2"/>
      <c r="L482" s="2"/>
      <c r="M482" s="4"/>
      <c r="T482" s="2"/>
      <c r="U482" s="2"/>
      <c r="V482" s="4"/>
    </row>
    <row r="483" spans="11:22" ht="13.5" customHeight="1" x14ac:dyDescent="0.45">
      <c r="K483" s="2"/>
      <c r="L483" s="2"/>
      <c r="M483" s="4"/>
      <c r="T483" s="2"/>
      <c r="U483" s="2"/>
      <c r="V483" s="4"/>
    </row>
    <row r="484" spans="11:22" ht="13.5" customHeight="1" x14ac:dyDescent="0.45">
      <c r="K484" s="2"/>
      <c r="L484" s="2"/>
      <c r="M484" s="4"/>
      <c r="T484" s="2"/>
      <c r="U484" s="2"/>
      <c r="V484" s="4"/>
    </row>
    <row r="485" spans="11:22" ht="13.5" customHeight="1" x14ac:dyDescent="0.45">
      <c r="K485" s="2"/>
      <c r="L485" s="2"/>
      <c r="M485" s="4"/>
      <c r="T485" s="2"/>
      <c r="U485" s="2"/>
      <c r="V485" s="4"/>
    </row>
    <row r="486" spans="11:22" ht="13.5" customHeight="1" x14ac:dyDescent="0.45">
      <c r="K486" s="2"/>
      <c r="L486" s="2"/>
      <c r="M486" s="4"/>
      <c r="T486" s="2"/>
      <c r="U486" s="2"/>
      <c r="V486" s="4"/>
    </row>
    <row r="487" spans="11:22" ht="13.5" customHeight="1" x14ac:dyDescent="0.45">
      <c r="K487" s="2"/>
      <c r="L487" s="2"/>
      <c r="M487" s="4"/>
      <c r="T487" s="2"/>
      <c r="U487" s="2"/>
      <c r="V487" s="4"/>
    </row>
    <row r="488" spans="11:22" ht="13.5" customHeight="1" x14ac:dyDescent="0.45">
      <c r="K488" s="2"/>
      <c r="L488" s="2"/>
      <c r="M488" s="4"/>
      <c r="T488" s="2"/>
      <c r="U488" s="2"/>
      <c r="V488" s="4"/>
    </row>
    <row r="489" spans="11:22" ht="13.5" customHeight="1" x14ac:dyDescent="0.45">
      <c r="K489" s="2"/>
      <c r="L489" s="2"/>
      <c r="M489" s="4"/>
      <c r="T489" s="2"/>
      <c r="U489" s="2"/>
      <c r="V489" s="4"/>
    </row>
    <row r="490" spans="11:22" ht="13.5" customHeight="1" x14ac:dyDescent="0.45">
      <c r="K490" s="2"/>
      <c r="L490" s="2"/>
      <c r="M490" s="4"/>
      <c r="T490" s="2"/>
      <c r="U490" s="2"/>
      <c r="V490" s="4"/>
    </row>
    <row r="491" spans="11:22" ht="13.5" customHeight="1" x14ac:dyDescent="0.45">
      <c r="K491" s="2"/>
      <c r="L491" s="2"/>
      <c r="M491" s="4"/>
      <c r="T491" s="2"/>
      <c r="U491" s="2"/>
      <c r="V491" s="4"/>
    </row>
    <row r="492" spans="11:22" ht="13.5" customHeight="1" x14ac:dyDescent="0.45">
      <c r="K492" s="2"/>
      <c r="L492" s="2"/>
      <c r="M492" s="4"/>
      <c r="T492" s="2"/>
      <c r="U492" s="2"/>
      <c r="V492" s="4"/>
    </row>
    <row r="493" spans="11:22" ht="13.5" customHeight="1" x14ac:dyDescent="0.45">
      <c r="K493" s="2"/>
      <c r="L493" s="2"/>
      <c r="M493" s="4"/>
      <c r="T493" s="2"/>
      <c r="U493" s="2"/>
      <c r="V493" s="4"/>
    </row>
    <row r="494" spans="11:22" ht="13.5" customHeight="1" x14ac:dyDescent="0.45">
      <c r="K494" s="2"/>
      <c r="L494" s="2"/>
      <c r="M494" s="4"/>
      <c r="T494" s="2"/>
      <c r="U494" s="2"/>
      <c r="V494" s="4"/>
    </row>
    <row r="495" spans="11:22" ht="13.5" customHeight="1" x14ac:dyDescent="0.45">
      <c r="K495" s="2"/>
      <c r="L495" s="2"/>
      <c r="M495" s="4"/>
      <c r="T495" s="2"/>
      <c r="U495" s="2"/>
      <c r="V495" s="4"/>
    </row>
    <row r="496" spans="11:22" ht="13.5" customHeight="1" x14ac:dyDescent="0.45">
      <c r="K496" s="2"/>
      <c r="L496" s="2"/>
      <c r="M496" s="4"/>
      <c r="T496" s="2"/>
      <c r="U496" s="2"/>
      <c r="V496" s="4"/>
    </row>
    <row r="497" spans="11:22" ht="13.5" customHeight="1" x14ac:dyDescent="0.45">
      <c r="K497" s="2"/>
      <c r="L497" s="2"/>
      <c r="M497" s="4"/>
      <c r="T497" s="2"/>
      <c r="U497" s="2"/>
      <c r="V497" s="4"/>
    </row>
    <row r="498" spans="11:22" ht="13.5" customHeight="1" x14ac:dyDescent="0.45">
      <c r="K498" s="2"/>
      <c r="L498" s="2"/>
      <c r="M498" s="4"/>
      <c r="T498" s="2"/>
      <c r="U498" s="2"/>
      <c r="V498" s="4"/>
    </row>
    <row r="499" spans="11:22" ht="13.5" customHeight="1" x14ac:dyDescent="0.45">
      <c r="K499" s="2"/>
      <c r="L499" s="2"/>
      <c r="M499" s="4"/>
      <c r="T499" s="2"/>
      <c r="U499" s="2"/>
      <c r="V499" s="4"/>
    </row>
    <row r="500" spans="11:22" ht="13.5" customHeight="1" x14ac:dyDescent="0.45">
      <c r="K500" s="2"/>
      <c r="L500" s="2"/>
      <c r="M500" s="4"/>
      <c r="T500" s="2"/>
      <c r="U500" s="2"/>
      <c r="V500" s="4"/>
    </row>
    <row r="501" spans="11:22" ht="13.5" customHeight="1" x14ac:dyDescent="0.45">
      <c r="K501" s="2"/>
      <c r="L501" s="2"/>
      <c r="M501" s="4"/>
      <c r="T501" s="2"/>
      <c r="U501" s="2"/>
      <c r="V501" s="4"/>
    </row>
    <row r="502" spans="11:22" ht="13.5" customHeight="1" x14ac:dyDescent="0.45">
      <c r="K502" s="2"/>
      <c r="L502" s="2"/>
      <c r="M502" s="4"/>
      <c r="T502" s="2"/>
      <c r="U502" s="2"/>
      <c r="V502" s="4"/>
    </row>
    <row r="503" spans="11:22" ht="13.5" customHeight="1" x14ac:dyDescent="0.45">
      <c r="K503" s="2"/>
      <c r="L503" s="2"/>
      <c r="M503" s="4"/>
      <c r="T503" s="2"/>
      <c r="U503" s="2"/>
      <c r="V503" s="4"/>
    </row>
    <row r="504" spans="11:22" ht="13.5" customHeight="1" x14ac:dyDescent="0.45">
      <c r="K504" s="2"/>
      <c r="L504" s="2"/>
      <c r="M504" s="4"/>
      <c r="T504" s="2"/>
      <c r="U504" s="2"/>
      <c r="V504" s="4"/>
    </row>
    <row r="505" spans="11:22" ht="13.5" customHeight="1" x14ac:dyDescent="0.45">
      <c r="K505" s="2"/>
      <c r="L505" s="2"/>
      <c r="M505" s="4"/>
      <c r="T505" s="2"/>
      <c r="U505" s="2"/>
      <c r="V505" s="4"/>
    </row>
    <row r="506" spans="11:22" ht="13.5" customHeight="1" x14ac:dyDescent="0.45">
      <c r="K506" s="2"/>
      <c r="L506" s="2"/>
      <c r="M506" s="4"/>
      <c r="T506" s="2"/>
      <c r="U506" s="2"/>
      <c r="V506" s="4"/>
    </row>
    <row r="507" spans="11:22" ht="13.5" customHeight="1" x14ac:dyDescent="0.45">
      <c r="K507" s="2"/>
      <c r="L507" s="2"/>
      <c r="M507" s="4"/>
      <c r="T507" s="2"/>
      <c r="U507" s="2"/>
      <c r="V507" s="4"/>
    </row>
    <row r="508" spans="11:22" ht="13.5" customHeight="1" x14ac:dyDescent="0.45">
      <c r="K508" s="2"/>
      <c r="L508" s="2"/>
      <c r="M508" s="4"/>
      <c r="T508" s="2"/>
      <c r="U508" s="2"/>
      <c r="V508" s="4"/>
    </row>
    <row r="509" spans="11:22" ht="13.5" customHeight="1" x14ac:dyDescent="0.45">
      <c r="K509" s="2"/>
      <c r="L509" s="2"/>
      <c r="M509" s="4"/>
      <c r="T509" s="2"/>
      <c r="U509" s="2"/>
      <c r="V509" s="4"/>
    </row>
    <row r="510" spans="11:22" ht="13.5" customHeight="1" x14ac:dyDescent="0.45">
      <c r="K510" s="2"/>
      <c r="L510" s="2"/>
      <c r="M510" s="4"/>
      <c r="T510" s="2"/>
      <c r="U510" s="2"/>
      <c r="V510" s="4"/>
    </row>
    <row r="511" spans="11:22" ht="13.5" customHeight="1" x14ac:dyDescent="0.45">
      <c r="K511" s="2"/>
      <c r="L511" s="2"/>
      <c r="M511" s="4"/>
      <c r="T511" s="2"/>
      <c r="U511" s="2"/>
      <c r="V511" s="4"/>
    </row>
    <row r="512" spans="11:22" ht="13.5" customHeight="1" x14ac:dyDescent="0.45">
      <c r="K512" s="2"/>
      <c r="L512" s="2"/>
      <c r="M512" s="4"/>
      <c r="T512" s="2"/>
      <c r="U512" s="2"/>
      <c r="V512" s="4"/>
    </row>
    <row r="513" spans="11:22" ht="13.5" customHeight="1" x14ac:dyDescent="0.45">
      <c r="K513" s="2"/>
      <c r="L513" s="2"/>
      <c r="M513" s="4"/>
      <c r="T513" s="2"/>
      <c r="U513" s="2"/>
      <c r="V513" s="4"/>
    </row>
    <row r="514" spans="11:22" ht="13.5" customHeight="1" x14ac:dyDescent="0.45">
      <c r="K514" s="2"/>
      <c r="L514" s="2"/>
      <c r="M514" s="4"/>
      <c r="T514" s="2"/>
      <c r="U514" s="2"/>
      <c r="V514" s="4"/>
    </row>
    <row r="515" spans="11:22" ht="13.5" customHeight="1" x14ac:dyDescent="0.45">
      <c r="K515" s="2"/>
      <c r="L515" s="2"/>
      <c r="M515" s="4"/>
      <c r="T515" s="2"/>
      <c r="U515" s="2"/>
      <c r="V515" s="4"/>
    </row>
    <row r="516" spans="11:22" ht="13.5" customHeight="1" x14ac:dyDescent="0.45">
      <c r="K516" s="2"/>
      <c r="L516" s="2"/>
      <c r="M516" s="4"/>
      <c r="T516" s="2"/>
      <c r="U516" s="2"/>
      <c r="V516" s="4"/>
    </row>
    <row r="517" spans="11:22" ht="13.5" customHeight="1" x14ac:dyDescent="0.45">
      <c r="K517" s="2"/>
      <c r="L517" s="2"/>
      <c r="M517" s="4"/>
      <c r="T517" s="2"/>
      <c r="U517" s="2"/>
      <c r="V517" s="4"/>
    </row>
    <row r="518" spans="11:22" ht="13.5" customHeight="1" x14ac:dyDescent="0.45">
      <c r="K518" s="2"/>
      <c r="L518" s="2"/>
      <c r="M518" s="4"/>
      <c r="T518" s="2"/>
      <c r="U518" s="2"/>
      <c r="V518" s="4"/>
    </row>
    <row r="519" spans="11:22" ht="13.5" customHeight="1" x14ac:dyDescent="0.45">
      <c r="K519" s="2"/>
      <c r="L519" s="2"/>
      <c r="M519" s="4"/>
      <c r="T519" s="2"/>
      <c r="U519" s="2"/>
      <c r="V519" s="4"/>
    </row>
    <row r="520" spans="11:22" ht="13.5" customHeight="1" x14ac:dyDescent="0.45">
      <c r="K520" s="2"/>
      <c r="L520" s="2"/>
      <c r="M520" s="4"/>
      <c r="T520" s="2"/>
      <c r="U520" s="2"/>
      <c r="V520" s="4"/>
    </row>
    <row r="521" spans="11:22" ht="13.5" customHeight="1" x14ac:dyDescent="0.45">
      <c r="K521" s="2"/>
      <c r="L521" s="2"/>
      <c r="M521" s="4"/>
      <c r="T521" s="2"/>
      <c r="U521" s="2"/>
      <c r="V521" s="4"/>
    </row>
    <row r="522" spans="11:22" ht="13.5" customHeight="1" x14ac:dyDescent="0.45">
      <c r="K522" s="2"/>
      <c r="L522" s="2"/>
      <c r="M522" s="4"/>
      <c r="T522" s="2"/>
      <c r="U522" s="2"/>
      <c r="V522" s="4"/>
    </row>
    <row r="523" spans="11:22" ht="13.5" customHeight="1" x14ac:dyDescent="0.45">
      <c r="K523" s="2"/>
      <c r="L523" s="2"/>
      <c r="M523" s="4"/>
      <c r="T523" s="2"/>
      <c r="U523" s="2"/>
      <c r="V523" s="4"/>
    </row>
    <row r="524" spans="11:22" ht="13.5" customHeight="1" x14ac:dyDescent="0.45">
      <c r="K524" s="2"/>
      <c r="L524" s="2"/>
      <c r="M524" s="4"/>
      <c r="T524" s="2"/>
      <c r="U524" s="2"/>
      <c r="V524" s="4"/>
    </row>
    <row r="525" spans="11:22" ht="13.5" customHeight="1" x14ac:dyDescent="0.45">
      <c r="K525" s="2"/>
      <c r="L525" s="2"/>
      <c r="M525" s="4"/>
      <c r="T525" s="2"/>
      <c r="U525" s="2"/>
      <c r="V525" s="4"/>
    </row>
    <row r="526" spans="11:22" ht="13.5" customHeight="1" x14ac:dyDescent="0.45">
      <c r="K526" s="2"/>
      <c r="L526" s="2"/>
      <c r="M526" s="4"/>
      <c r="T526" s="2"/>
      <c r="U526" s="2"/>
      <c r="V526" s="4"/>
    </row>
    <row r="527" spans="11:22" ht="13.5" customHeight="1" x14ac:dyDescent="0.45">
      <c r="K527" s="2"/>
      <c r="L527" s="2"/>
      <c r="M527" s="4"/>
      <c r="T527" s="2"/>
      <c r="U527" s="2"/>
      <c r="V527" s="4"/>
    </row>
    <row r="528" spans="11:22" ht="13.5" customHeight="1" x14ac:dyDescent="0.45">
      <c r="K528" s="2"/>
      <c r="L528" s="2"/>
      <c r="M528" s="4"/>
      <c r="T528" s="2"/>
      <c r="U528" s="2"/>
      <c r="V528" s="4"/>
    </row>
    <row r="529" spans="11:22" ht="13.5" customHeight="1" x14ac:dyDescent="0.45">
      <c r="K529" s="2"/>
      <c r="L529" s="2"/>
      <c r="M529" s="4"/>
      <c r="T529" s="2"/>
      <c r="U529" s="2"/>
      <c r="V529" s="4"/>
    </row>
    <row r="530" spans="11:22" ht="13.5" customHeight="1" x14ac:dyDescent="0.45">
      <c r="K530" s="2"/>
      <c r="L530" s="2"/>
      <c r="M530" s="4"/>
      <c r="T530" s="2"/>
      <c r="U530" s="2"/>
      <c r="V530" s="4"/>
    </row>
    <row r="531" spans="11:22" ht="13.5" customHeight="1" x14ac:dyDescent="0.45">
      <c r="K531" s="2"/>
      <c r="L531" s="2"/>
      <c r="M531" s="4"/>
      <c r="T531" s="2"/>
      <c r="U531" s="2"/>
      <c r="V531" s="4"/>
    </row>
    <row r="532" spans="11:22" ht="13.5" customHeight="1" x14ac:dyDescent="0.45">
      <c r="K532" s="2"/>
      <c r="L532" s="2"/>
      <c r="M532" s="4"/>
      <c r="T532" s="2"/>
      <c r="U532" s="2"/>
      <c r="V532" s="4"/>
    </row>
    <row r="533" spans="11:22" ht="13.5" customHeight="1" x14ac:dyDescent="0.45">
      <c r="K533" s="2"/>
      <c r="L533" s="2"/>
      <c r="M533" s="4"/>
      <c r="T533" s="2"/>
      <c r="U533" s="2"/>
      <c r="V533" s="4"/>
    </row>
    <row r="534" spans="11:22" ht="13.5" customHeight="1" x14ac:dyDescent="0.45">
      <c r="K534" s="2"/>
      <c r="L534" s="2"/>
      <c r="M534" s="4"/>
      <c r="T534" s="2"/>
      <c r="U534" s="2"/>
      <c r="V534" s="4"/>
    </row>
    <row r="535" spans="11:22" ht="13.5" customHeight="1" x14ac:dyDescent="0.45">
      <c r="K535" s="2"/>
      <c r="L535" s="2"/>
      <c r="M535" s="4"/>
      <c r="T535" s="2"/>
      <c r="U535" s="2"/>
      <c r="V535" s="4"/>
    </row>
    <row r="536" spans="11:22" ht="13.5" customHeight="1" x14ac:dyDescent="0.45">
      <c r="K536" s="2"/>
      <c r="L536" s="2"/>
      <c r="M536" s="4"/>
      <c r="T536" s="2"/>
      <c r="U536" s="2"/>
      <c r="V536" s="4"/>
    </row>
    <row r="537" spans="11:22" ht="13.5" customHeight="1" x14ac:dyDescent="0.45">
      <c r="K537" s="2"/>
      <c r="L537" s="2"/>
      <c r="M537" s="4"/>
      <c r="T537" s="2"/>
      <c r="U537" s="2"/>
      <c r="V537" s="4"/>
    </row>
    <row r="538" spans="11:22" ht="13.5" customHeight="1" x14ac:dyDescent="0.45">
      <c r="K538" s="2"/>
      <c r="L538" s="2"/>
      <c r="M538" s="4"/>
      <c r="T538" s="2"/>
      <c r="U538" s="2"/>
      <c r="V538" s="4"/>
    </row>
    <row r="539" spans="11:22" ht="13.5" customHeight="1" x14ac:dyDescent="0.45">
      <c r="K539" s="2"/>
      <c r="L539" s="2"/>
      <c r="M539" s="4"/>
      <c r="T539" s="2"/>
      <c r="U539" s="2"/>
      <c r="V539" s="4"/>
    </row>
    <row r="540" spans="11:22" ht="13.5" customHeight="1" x14ac:dyDescent="0.45">
      <c r="K540" s="2"/>
      <c r="L540" s="2"/>
      <c r="M540" s="4"/>
      <c r="T540" s="2"/>
      <c r="U540" s="2"/>
      <c r="V540" s="4"/>
    </row>
    <row r="541" spans="11:22" ht="13.5" customHeight="1" x14ac:dyDescent="0.45">
      <c r="K541" s="2"/>
      <c r="L541" s="2"/>
      <c r="M541" s="4"/>
      <c r="T541" s="2"/>
      <c r="U541" s="2"/>
      <c r="V541" s="4"/>
    </row>
    <row r="542" spans="11:22" ht="13.5" customHeight="1" x14ac:dyDescent="0.45">
      <c r="K542" s="2"/>
      <c r="L542" s="2"/>
      <c r="M542" s="4"/>
      <c r="T542" s="2"/>
      <c r="U542" s="2"/>
      <c r="V542" s="4"/>
    </row>
    <row r="543" spans="11:22" ht="13.5" customHeight="1" x14ac:dyDescent="0.45">
      <c r="K543" s="2"/>
      <c r="L543" s="2"/>
      <c r="M543" s="4"/>
      <c r="T543" s="2"/>
      <c r="U543" s="2"/>
      <c r="V543" s="4"/>
    </row>
    <row r="544" spans="11:22" ht="13.5" customHeight="1" x14ac:dyDescent="0.45">
      <c r="K544" s="2"/>
      <c r="L544" s="2"/>
      <c r="M544" s="4"/>
      <c r="T544" s="2"/>
      <c r="U544" s="2"/>
      <c r="V544" s="4"/>
    </row>
    <row r="545" spans="11:22" ht="13.5" customHeight="1" x14ac:dyDescent="0.45">
      <c r="K545" s="2"/>
      <c r="L545" s="2"/>
      <c r="M545" s="4"/>
      <c r="T545" s="2"/>
      <c r="U545" s="2"/>
      <c r="V545" s="4"/>
    </row>
    <row r="546" spans="11:22" ht="13.5" customHeight="1" x14ac:dyDescent="0.45">
      <c r="K546" s="2"/>
      <c r="L546" s="2"/>
      <c r="M546" s="4"/>
      <c r="T546" s="2"/>
      <c r="U546" s="2"/>
      <c r="V546" s="4"/>
    </row>
    <row r="547" spans="11:22" ht="13.5" customHeight="1" x14ac:dyDescent="0.45">
      <c r="K547" s="2"/>
      <c r="L547" s="2"/>
      <c r="M547" s="4"/>
      <c r="T547" s="2"/>
      <c r="U547" s="2"/>
      <c r="V547" s="4"/>
    </row>
    <row r="548" spans="11:22" ht="13.5" customHeight="1" x14ac:dyDescent="0.45">
      <c r="K548" s="2"/>
      <c r="L548" s="2"/>
      <c r="M548" s="4"/>
      <c r="T548" s="2"/>
      <c r="U548" s="2"/>
      <c r="V548" s="4"/>
    </row>
    <row r="549" spans="11:22" ht="13.5" customHeight="1" x14ac:dyDescent="0.45">
      <c r="K549" s="2"/>
      <c r="L549" s="2"/>
      <c r="M549" s="4"/>
      <c r="T549" s="2"/>
      <c r="U549" s="2"/>
      <c r="V549" s="4"/>
    </row>
    <row r="550" spans="11:22" ht="13.5" customHeight="1" x14ac:dyDescent="0.45">
      <c r="K550" s="2"/>
      <c r="L550" s="2"/>
      <c r="M550" s="4"/>
      <c r="T550" s="2"/>
      <c r="U550" s="2"/>
      <c r="V550" s="4"/>
    </row>
    <row r="551" spans="11:22" ht="13.5" customHeight="1" x14ac:dyDescent="0.45">
      <c r="K551" s="2"/>
      <c r="L551" s="2"/>
      <c r="M551" s="4"/>
      <c r="T551" s="2"/>
      <c r="U551" s="2"/>
      <c r="V551" s="4"/>
    </row>
    <row r="552" spans="11:22" ht="13.5" customHeight="1" x14ac:dyDescent="0.45">
      <c r="K552" s="2"/>
      <c r="L552" s="2"/>
      <c r="M552" s="4"/>
      <c r="T552" s="2"/>
      <c r="U552" s="2"/>
      <c r="V552" s="4"/>
    </row>
    <row r="553" spans="11:22" ht="13.5" customHeight="1" x14ac:dyDescent="0.45">
      <c r="K553" s="2"/>
      <c r="L553" s="2"/>
      <c r="M553" s="4"/>
      <c r="T553" s="2"/>
      <c r="U553" s="2"/>
      <c r="V553" s="4"/>
    </row>
    <row r="554" spans="11:22" ht="13.5" customHeight="1" x14ac:dyDescent="0.45">
      <c r="K554" s="2"/>
      <c r="L554" s="2"/>
      <c r="M554" s="4"/>
      <c r="T554" s="2"/>
      <c r="U554" s="2"/>
      <c r="V554" s="4"/>
    </row>
    <row r="555" spans="11:22" ht="13.5" customHeight="1" x14ac:dyDescent="0.45">
      <c r="K555" s="2"/>
      <c r="L555" s="2"/>
      <c r="M555" s="4"/>
      <c r="T555" s="2"/>
      <c r="U555" s="2"/>
      <c r="V555" s="4"/>
    </row>
    <row r="556" spans="11:22" ht="13.5" customHeight="1" x14ac:dyDescent="0.45">
      <c r="K556" s="2"/>
      <c r="L556" s="2"/>
      <c r="M556" s="4"/>
      <c r="T556" s="2"/>
      <c r="U556" s="2"/>
      <c r="V556" s="4"/>
    </row>
    <row r="557" spans="11:22" ht="13.5" customHeight="1" x14ac:dyDescent="0.45">
      <c r="K557" s="2"/>
      <c r="L557" s="2"/>
      <c r="M557" s="4"/>
      <c r="T557" s="2"/>
      <c r="U557" s="2"/>
      <c r="V557" s="4"/>
    </row>
    <row r="558" spans="11:22" ht="13.5" customHeight="1" x14ac:dyDescent="0.45">
      <c r="K558" s="2"/>
      <c r="L558" s="2"/>
      <c r="M558" s="4"/>
      <c r="T558" s="2"/>
      <c r="U558" s="2"/>
      <c r="V558" s="4"/>
    </row>
    <row r="559" spans="11:22" ht="13.5" customHeight="1" x14ac:dyDescent="0.45">
      <c r="K559" s="2"/>
      <c r="L559" s="2"/>
      <c r="M559" s="4"/>
      <c r="T559" s="2"/>
      <c r="U559" s="2"/>
      <c r="V559" s="4"/>
    </row>
    <row r="560" spans="11:22" ht="13.5" customHeight="1" x14ac:dyDescent="0.45">
      <c r="K560" s="2"/>
      <c r="L560" s="2"/>
      <c r="M560" s="4"/>
      <c r="T560" s="2"/>
      <c r="U560" s="2"/>
      <c r="V560" s="4"/>
    </row>
    <row r="561" spans="11:22" ht="13.5" customHeight="1" x14ac:dyDescent="0.45">
      <c r="K561" s="2"/>
      <c r="L561" s="2"/>
      <c r="M561" s="4"/>
      <c r="T561" s="2"/>
      <c r="U561" s="2"/>
      <c r="V561" s="4"/>
    </row>
    <row r="562" spans="11:22" ht="13.5" customHeight="1" x14ac:dyDescent="0.45">
      <c r="K562" s="2"/>
      <c r="L562" s="2"/>
      <c r="M562" s="4"/>
      <c r="T562" s="2"/>
      <c r="U562" s="2"/>
      <c r="V562" s="4"/>
    </row>
    <row r="563" spans="11:22" ht="13.5" customHeight="1" x14ac:dyDescent="0.45">
      <c r="K563" s="2"/>
      <c r="L563" s="2"/>
      <c r="M563" s="4"/>
      <c r="T563" s="2"/>
      <c r="U563" s="2"/>
      <c r="V563" s="4"/>
    </row>
    <row r="564" spans="11:22" ht="13.5" customHeight="1" x14ac:dyDescent="0.45">
      <c r="K564" s="2"/>
      <c r="L564" s="2"/>
      <c r="M564" s="4"/>
      <c r="T564" s="2"/>
      <c r="U564" s="2"/>
      <c r="V564" s="4"/>
    </row>
    <row r="565" spans="11:22" ht="13.5" customHeight="1" x14ac:dyDescent="0.45">
      <c r="K565" s="2"/>
      <c r="L565" s="2"/>
      <c r="M565" s="4"/>
      <c r="T565" s="2"/>
      <c r="U565" s="2"/>
      <c r="V565" s="4"/>
    </row>
    <row r="566" spans="11:22" ht="13.5" customHeight="1" x14ac:dyDescent="0.45">
      <c r="K566" s="2"/>
      <c r="L566" s="2"/>
      <c r="M566" s="4"/>
      <c r="T566" s="2"/>
      <c r="U566" s="2"/>
      <c r="V566" s="4"/>
    </row>
    <row r="567" spans="11:22" ht="13.5" customHeight="1" x14ac:dyDescent="0.45">
      <c r="K567" s="2"/>
      <c r="L567" s="2"/>
      <c r="M567" s="4"/>
      <c r="T567" s="2"/>
      <c r="U567" s="2"/>
      <c r="V567" s="4"/>
    </row>
    <row r="568" spans="11:22" ht="13.5" customHeight="1" x14ac:dyDescent="0.45">
      <c r="K568" s="2"/>
      <c r="L568" s="2"/>
      <c r="M568" s="4"/>
      <c r="T568" s="2"/>
      <c r="U568" s="2"/>
      <c r="V568" s="4"/>
    </row>
    <row r="569" spans="11:22" ht="13.5" customHeight="1" x14ac:dyDescent="0.45">
      <c r="K569" s="3"/>
      <c r="L569" s="2"/>
      <c r="M569" s="4"/>
      <c r="T569" s="3"/>
      <c r="U569" s="2"/>
      <c r="V569" s="4"/>
    </row>
    <row r="570" spans="11:22" ht="13.5" customHeight="1" x14ac:dyDescent="0.45">
      <c r="K570" s="3"/>
      <c r="L570" s="2"/>
      <c r="M570" s="4"/>
      <c r="T570" s="3"/>
      <c r="U570" s="2"/>
      <c r="V570" s="4"/>
    </row>
    <row r="571" spans="11:22" ht="13.5" customHeight="1" x14ac:dyDescent="0.45">
      <c r="K571" s="3"/>
      <c r="L571" s="2"/>
      <c r="M571" s="4"/>
      <c r="T571" s="3"/>
      <c r="U571" s="2"/>
      <c r="V571" s="4"/>
    </row>
    <row r="572" spans="11:22" ht="13.5" customHeight="1" x14ac:dyDescent="0.45">
      <c r="K572" s="3"/>
      <c r="L572" s="2"/>
      <c r="M572" s="4"/>
      <c r="T572" s="3"/>
      <c r="U572" s="2"/>
      <c r="V572" s="4"/>
    </row>
    <row r="573" spans="11:22" ht="13.5" customHeight="1" x14ac:dyDescent="0.45">
      <c r="K573" s="3"/>
      <c r="L573" s="2"/>
      <c r="M573" s="4"/>
      <c r="T573" s="3"/>
      <c r="U573" s="2"/>
      <c r="V573" s="4"/>
    </row>
    <row r="574" spans="11:22" ht="13.5" customHeight="1" x14ac:dyDescent="0.45">
      <c r="K574" s="3"/>
      <c r="L574" s="2"/>
      <c r="M574" s="4"/>
      <c r="T574" s="3"/>
      <c r="U574" s="2"/>
      <c r="V574" s="4"/>
    </row>
    <row r="575" spans="11:22" ht="13.5" customHeight="1" x14ac:dyDescent="0.45">
      <c r="K575" s="3"/>
      <c r="L575" s="2"/>
      <c r="M575" s="4"/>
      <c r="T575" s="3"/>
      <c r="U575" s="2"/>
      <c r="V575" s="4"/>
    </row>
    <row r="576" spans="11:22" ht="13.5" customHeight="1" x14ac:dyDescent="0.45">
      <c r="K576" s="3"/>
      <c r="L576" s="2"/>
      <c r="M576" s="4"/>
      <c r="T576" s="3"/>
      <c r="U576" s="2"/>
      <c r="V576" s="4"/>
    </row>
    <row r="577" spans="11:22" ht="13.5" customHeight="1" x14ac:dyDescent="0.45">
      <c r="K577" s="3"/>
      <c r="L577" s="2"/>
      <c r="M577" s="4"/>
      <c r="T577" s="3"/>
      <c r="U577" s="2"/>
      <c r="V577" s="4"/>
    </row>
    <row r="578" spans="11:22" ht="13.5" customHeight="1" x14ac:dyDescent="0.45">
      <c r="K578" s="3"/>
      <c r="L578" s="2"/>
      <c r="M578" s="4"/>
      <c r="T578" s="3"/>
      <c r="U578" s="2"/>
      <c r="V578" s="4"/>
    </row>
    <row r="579" spans="11:22" ht="13.5" customHeight="1" x14ac:dyDescent="0.45">
      <c r="K579" s="3"/>
      <c r="L579" s="2"/>
      <c r="M579" s="4"/>
      <c r="T579" s="3"/>
      <c r="U579" s="2"/>
      <c r="V579" s="4"/>
    </row>
    <row r="580" spans="11:22" ht="13.5" customHeight="1" x14ac:dyDescent="0.45">
      <c r="K580" s="3"/>
      <c r="L580" s="2"/>
      <c r="M580" s="4"/>
      <c r="T580" s="3"/>
      <c r="U580" s="2"/>
      <c r="V580" s="4"/>
    </row>
    <row r="581" spans="11:22" ht="13.5" customHeight="1" x14ac:dyDescent="0.45">
      <c r="K581" s="3"/>
      <c r="L581" s="2"/>
      <c r="M581" s="4"/>
      <c r="T581" s="3"/>
      <c r="U581" s="2"/>
      <c r="V581" s="4"/>
    </row>
    <row r="582" spans="11:22" ht="13.5" customHeight="1" x14ac:dyDescent="0.45">
      <c r="K582" s="3"/>
      <c r="L582" s="2"/>
      <c r="M582" s="4"/>
      <c r="T582" s="3"/>
      <c r="U582" s="2"/>
      <c r="V582" s="4"/>
    </row>
    <row r="583" spans="11:22" ht="13.5" customHeight="1" x14ac:dyDescent="0.45">
      <c r="K583" s="3"/>
      <c r="L583" s="2"/>
      <c r="M583" s="4"/>
      <c r="T583" s="3"/>
      <c r="U583" s="2"/>
      <c r="V583" s="4"/>
    </row>
    <row r="584" spans="11:22" ht="13.5" customHeight="1" x14ac:dyDescent="0.45">
      <c r="K584" s="3"/>
      <c r="L584" s="2"/>
      <c r="M584" s="4"/>
      <c r="T584" s="3"/>
      <c r="U584" s="2"/>
      <c r="V584" s="4"/>
    </row>
    <row r="585" spans="11:22" ht="13.5" customHeight="1" x14ac:dyDescent="0.45">
      <c r="K585" s="3"/>
      <c r="L585" s="2"/>
      <c r="M585" s="4"/>
      <c r="T585" s="3"/>
      <c r="U585" s="2"/>
      <c r="V585" s="4"/>
    </row>
    <row r="586" spans="11:22" ht="13.5" customHeight="1" x14ac:dyDescent="0.45">
      <c r="K586" s="3"/>
      <c r="L586" s="2"/>
      <c r="M586" s="4"/>
      <c r="T586" s="3"/>
      <c r="U586" s="2"/>
      <c r="V586" s="4"/>
    </row>
    <row r="587" spans="11:22" ht="13.5" customHeight="1" x14ac:dyDescent="0.45">
      <c r="K587" s="3"/>
      <c r="L587" s="2"/>
      <c r="M587" s="4"/>
      <c r="T587" s="3"/>
      <c r="U587" s="2"/>
      <c r="V587" s="4"/>
    </row>
    <row r="588" spans="11:22" ht="13.5" customHeight="1" x14ac:dyDescent="0.45">
      <c r="K588" s="3"/>
      <c r="L588" s="2"/>
      <c r="M588" s="4"/>
      <c r="T588" s="3"/>
      <c r="U588" s="2"/>
      <c r="V588" s="4"/>
    </row>
    <row r="589" spans="11:22" ht="13.5" customHeight="1" x14ac:dyDescent="0.45">
      <c r="K589" s="3"/>
      <c r="L589" s="2"/>
      <c r="M589" s="4"/>
      <c r="T589" s="3"/>
      <c r="U589" s="2"/>
      <c r="V589" s="4"/>
    </row>
    <row r="590" spans="11:22" ht="13.5" customHeight="1" x14ac:dyDescent="0.45">
      <c r="K590" s="3"/>
      <c r="L590" s="2"/>
      <c r="M590" s="4"/>
      <c r="T590" s="3"/>
      <c r="U590" s="2"/>
      <c r="V590" s="4"/>
    </row>
    <row r="591" spans="11:22" ht="13.5" customHeight="1" x14ac:dyDescent="0.45">
      <c r="K591" s="3"/>
      <c r="L591" s="2"/>
      <c r="M591" s="4"/>
      <c r="T591" s="3"/>
      <c r="U591" s="2"/>
      <c r="V591" s="4"/>
    </row>
    <row r="592" spans="11:22" ht="13.5" customHeight="1" x14ac:dyDescent="0.45">
      <c r="K592" s="3"/>
      <c r="L592" s="2"/>
      <c r="M592" s="4"/>
      <c r="T592" s="3"/>
      <c r="U592" s="2"/>
      <c r="V592" s="4"/>
    </row>
    <row r="593" spans="11:22" ht="13.5" customHeight="1" x14ac:dyDescent="0.45">
      <c r="K593" s="3"/>
      <c r="L593" s="2"/>
      <c r="M593" s="4"/>
      <c r="T593" s="3"/>
      <c r="U593" s="2"/>
      <c r="V593" s="4"/>
    </row>
    <row r="594" spans="11:22" ht="13.5" customHeight="1" x14ac:dyDescent="0.45">
      <c r="K594" s="3"/>
      <c r="L594" s="2"/>
      <c r="M594" s="4"/>
      <c r="T594" s="3"/>
      <c r="U594" s="2"/>
      <c r="V594" s="4"/>
    </row>
    <row r="595" spans="11:22" ht="13.5" customHeight="1" x14ac:dyDescent="0.45">
      <c r="K595" s="3"/>
      <c r="L595" s="2"/>
      <c r="M595" s="4"/>
      <c r="T595" s="3"/>
      <c r="U595" s="2"/>
      <c r="V595" s="4"/>
    </row>
    <row r="596" spans="11:22" ht="13.5" customHeight="1" x14ac:dyDescent="0.45">
      <c r="K596" s="3"/>
      <c r="L596" s="2"/>
      <c r="M596" s="4"/>
      <c r="T596" s="3"/>
      <c r="U596" s="2"/>
      <c r="V596" s="4"/>
    </row>
    <row r="597" spans="11:22" ht="13.5" customHeight="1" x14ac:dyDescent="0.45">
      <c r="K597" s="3"/>
      <c r="L597" s="2"/>
      <c r="M597" s="4"/>
      <c r="T597" s="3"/>
      <c r="U597" s="2"/>
      <c r="V597" s="4"/>
    </row>
    <row r="598" spans="11:22" ht="13.5" customHeight="1" x14ac:dyDescent="0.45">
      <c r="K598" s="3"/>
      <c r="L598" s="2"/>
      <c r="M598" s="4"/>
      <c r="T598" s="3"/>
      <c r="U598" s="2"/>
      <c r="V598" s="4"/>
    </row>
    <row r="599" spans="11:22" ht="13.5" customHeight="1" x14ac:dyDescent="0.45">
      <c r="K599" s="3"/>
      <c r="L599" s="2"/>
      <c r="M599" s="4"/>
      <c r="T599" s="3"/>
      <c r="U599" s="2"/>
      <c r="V599" s="4"/>
    </row>
    <row r="600" spans="11:22" ht="13.5" customHeight="1" x14ac:dyDescent="0.45">
      <c r="K600" s="3"/>
      <c r="L600" s="2"/>
      <c r="M600" s="4"/>
      <c r="T600" s="3"/>
      <c r="U600" s="2"/>
      <c r="V600" s="4"/>
    </row>
    <row r="601" spans="11:22" ht="13.5" customHeight="1" x14ac:dyDescent="0.45">
      <c r="K601" s="3"/>
      <c r="L601" s="2"/>
      <c r="M601" s="4"/>
      <c r="T601" s="3"/>
      <c r="U601" s="2"/>
      <c r="V601" s="4"/>
    </row>
    <row r="602" spans="11:22" ht="13.5" customHeight="1" x14ac:dyDescent="0.45">
      <c r="K602" s="3"/>
      <c r="L602" s="2"/>
      <c r="M602" s="4"/>
      <c r="T602" s="3"/>
      <c r="U602" s="2"/>
      <c r="V602" s="4"/>
    </row>
    <row r="603" spans="11:22" ht="13.5" customHeight="1" x14ac:dyDescent="0.45">
      <c r="K603" s="3"/>
      <c r="L603" s="2"/>
      <c r="M603" s="4"/>
      <c r="T603" s="3"/>
      <c r="U603" s="2"/>
      <c r="V603" s="4"/>
    </row>
    <row r="604" spans="11:22" ht="13.5" customHeight="1" x14ac:dyDescent="0.45">
      <c r="K604" s="3"/>
      <c r="L604" s="2"/>
      <c r="M604" s="4"/>
      <c r="T604" s="3"/>
      <c r="U604" s="2"/>
      <c r="V604" s="4"/>
    </row>
    <row r="605" spans="11:22" ht="13.5" customHeight="1" x14ac:dyDescent="0.45">
      <c r="K605" s="3"/>
      <c r="L605" s="2"/>
      <c r="M605" s="4"/>
      <c r="T605" s="3"/>
      <c r="U605" s="2"/>
      <c r="V605" s="4"/>
    </row>
    <row r="606" spans="11:22" ht="13.5" customHeight="1" x14ac:dyDescent="0.45">
      <c r="K606" s="3"/>
      <c r="L606" s="2"/>
      <c r="M606" s="4"/>
      <c r="T606" s="3"/>
      <c r="U606" s="2"/>
      <c r="V606" s="4"/>
    </row>
    <row r="607" spans="11:22" ht="13.5" customHeight="1" x14ac:dyDescent="0.45">
      <c r="K607" s="3"/>
      <c r="L607" s="2"/>
      <c r="M607" s="4"/>
      <c r="T607" s="3"/>
      <c r="U607" s="2"/>
      <c r="V607" s="4"/>
    </row>
    <row r="608" spans="11:22" ht="13.5" customHeight="1" x14ac:dyDescent="0.45">
      <c r="K608" s="3"/>
      <c r="L608" s="2"/>
      <c r="M608" s="4"/>
      <c r="T608" s="3"/>
      <c r="U608" s="2"/>
      <c r="V608" s="4"/>
    </row>
    <row r="609" spans="11:22" ht="13.5" customHeight="1" x14ac:dyDescent="0.45">
      <c r="K609" s="3"/>
      <c r="L609" s="2"/>
      <c r="M609" s="4"/>
      <c r="T609" s="3"/>
      <c r="U609" s="2"/>
      <c r="V609" s="4"/>
    </row>
    <row r="610" spans="11:22" ht="13.5" customHeight="1" x14ac:dyDescent="0.45">
      <c r="K610" s="3"/>
      <c r="L610" s="2"/>
      <c r="M610" s="4"/>
      <c r="T610" s="3"/>
      <c r="U610" s="2"/>
      <c r="V610" s="4"/>
    </row>
    <row r="611" spans="11:22" ht="13.5" customHeight="1" x14ac:dyDescent="0.45">
      <c r="K611" s="3"/>
      <c r="L611" s="2"/>
      <c r="M611" s="4"/>
      <c r="T611" s="3"/>
      <c r="U611" s="2"/>
      <c r="V611" s="4"/>
    </row>
    <row r="612" spans="11:22" ht="13.5" customHeight="1" x14ac:dyDescent="0.45">
      <c r="K612" s="3"/>
      <c r="L612" s="2"/>
      <c r="M612" s="4"/>
      <c r="T612" s="3"/>
      <c r="U612" s="2"/>
      <c r="V612" s="4"/>
    </row>
    <row r="613" spans="11:22" ht="13.5" customHeight="1" x14ac:dyDescent="0.45">
      <c r="K613" s="3"/>
      <c r="L613" s="2"/>
      <c r="M613" s="4"/>
      <c r="T613" s="3"/>
      <c r="U613" s="2"/>
      <c r="V613" s="4"/>
    </row>
    <row r="614" spans="11:22" ht="13.5" customHeight="1" x14ac:dyDescent="0.45">
      <c r="K614" s="3"/>
      <c r="L614" s="2"/>
      <c r="M614" s="4"/>
      <c r="T614" s="3"/>
      <c r="U614" s="2"/>
      <c r="V614" s="4"/>
    </row>
    <row r="615" spans="11:22" ht="13.5" customHeight="1" x14ac:dyDescent="0.45">
      <c r="K615" s="3"/>
      <c r="L615" s="2"/>
      <c r="M615" s="4"/>
      <c r="T615" s="3"/>
      <c r="U615" s="2"/>
      <c r="V615" s="4"/>
    </row>
    <row r="616" spans="11:22" ht="13.5" customHeight="1" x14ac:dyDescent="0.45">
      <c r="K616" s="3"/>
      <c r="L616" s="2"/>
      <c r="M616" s="4"/>
      <c r="T616" s="3"/>
      <c r="U616" s="2"/>
      <c r="V616" s="4"/>
    </row>
    <row r="617" spans="11:22" ht="13.5" customHeight="1" x14ac:dyDescent="0.45">
      <c r="K617" s="3"/>
      <c r="L617" s="2"/>
      <c r="M617" s="4"/>
      <c r="T617" s="3"/>
      <c r="U617" s="2"/>
      <c r="V617" s="4"/>
    </row>
    <row r="618" spans="11:22" ht="13.5" customHeight="1" x14ac:dyDescent="0.45">
      <c r="K618" s="3"/>
      <c r="L618" s="2"/>
      <c r="M618" s="4"/>
      <c r="T618" s="3"/>
      <c r="U618" s="2"/>
      <c r="V618" s="4"/>
    </row>
    <row r="619" spans="11:22" ht="13.5" customHeight="1" x14ac:dyDescent="0.45">
      <c r="K619" s="3"/>
      <c r="L619" s="2"/>
      <c r="M619" s="4"/>
      <c r="T619" s="3"/>
      <c r="U619" s="2"/>
      <c r="V619" s="4"/>
    </row>
    <row r="620" spans="11:22" ht="13.5" customHeight="1" x14ac:dyDescent="0.45">
      <c r="K620" s="3"/>
      <c r="L620" s="2"/>
      <c r="M620" s="4"/>
      <c r="T620" s="3"/>
      <c r="U620" s="2"/>
      <c r="V620" s="4"/>
    </row>
    <row r="621" spans="11:22" ht="13.5" customHeight="1" x14ac:dyDescent="0.45">
      <c r="K621" s="3"/>
      <c r="L621" s="2"/>
      <c r="M621" s="4"/>
      <c r="T621" s="3"/>
      <c r="U621" s="2"/>
      <c r="V621" s="4"/>
    </row>
    <row r="622" spans="11:22" ht="13.5" customHeight="1" x14ac:dyDescent="0.45">
      <c r="K622" s="3"/>
      <c r="L622" s="2"/>
      <c r="M622" s="4"/>
      <c r="T622" s="3"/>
      <c r="U622" s="2"/>
      <c r="V622" s="4"/>
    </row>
    <row r="623" spans="11:22" ht="13.5" customHeight="1" x14ac:dyDescent="0.45">
      <c r="K623" s="3"/>
      <c r="L623" s="2"/>
      <c r="M623" s="4"/>
      <c r="T623" s="3"/>
      <c r="U623" s="2"/>
      <c r="V623" s="4"/>
    </row>
    <row r="624" spans="11:22" ht="13.5" customHeight="1" x14ac:dyDescent="0.45">
      <c r="K624" s="2"/>
      <c r="L624" s="2"/>
      <c r="M624" s="4"/>
      <c r="T624" s="2"/>
      <c r="U624" s="2"/>
      <c r="V624" s="4"/>
    </row>
    <row r="625" spans="11:22" ht="13.5" customHeight="1" x14ac:dyDescent="0.45">
      <c r="K625" s="2"/>
      <c r="L625" s="2"/>
      <c r="M625" s="4"/>
      <c r="T625" s="2"/>
      <c r="U625" s="2"/>
      <c r="V625" s="4"/>
    </row>
    <row r="626" spans="11:22" ht="13.5" customHeight="1" x14ac:dyDescent="0.45">
      <c r="K626" s="2"/>
      <c r="L626" s="2"/>
      <c r="M626" s="4"/>
      <c r="T626" s="2"/>
      <c r="U626" s="2"/>
      <c r="V626" s="4"/>
    </row>
    <row r="627" spans="11:22" ht="13.5" customHeight="1" x14ac:dyDescent="0.45">
      <c r="K627" s="2"/>
      <c r="L627" s="2"/>
      <c r="M627" s="4"/>
      <c r="T627" s="2"/>
      <c r="U627" s="2"/>
      <c r="V627" s="4"/>
    </row>
    <row r="628" spans="11:22" ht="13.5" customHeight="1" x14ac:dyDescent="0.45">
      <c r="K628" s="2"/>
      <c r="L628" s="2"/>
      <c r="M628" s="4"/>
      <c r="T628" s="2"/>
      <c r="U628" s="2"/>
      <c r="V628" s="4"/>
    </row>
    <row r="629" spans="11:22" ht="13.5" customHeight="1" x14ac:dyDescent="0.45">
      <c r="K629" s="2"/>
      <c r="L629" s="2"/>
      <c r="M629" s="4"/>
      <c r="T629" s="2"/>
      <c r="U629" s="2"/>
      <c r="V629" s="4"/>
    </row>
    <row r="630" spans="11:22" ht="13.5" customHeight="1" x14ac:dyDescent="0.45">
      <c r="K630" s="2"/>
      <c r="L630" s="2"/>
      <c r="M630" s="4"/>
      <c r="T630" s="2"/>
      <c r="U630" s="2"/>
      <c r="V630" s="4"/>
    </row>
    <row r="631" spans="11:22" ht="13.5" customHeight="1" x14ac:dyDescent="0.45">
      <c r="K631" s="2"/>
      <c r="L631" s="2"/>
      <c r="M631" s="4"/>
      <c r="T631" s="2"/>
      <c r="U631" s="2"/>
      <c r="V631" s="4"/>
    </row>
    <row r="632" spans="11:22" ht="13.5" customHeight="1" x14ac:dyDescent="0.45">
      <c r="K632" s="2"/>
      <c r="L632" s="2"/>
      <c r="M632" s="4"/>
      <c r="T632" s="2"/>
      <c r="U632" s="2"/>
      <c r="V632" s="4"/>
    </row>
    <row r="633" spans="11:22" ht="13.5" customHeight="1" x14ac:dyDescent="0.45">
      <c r="K633" s="2"/>
      <c r="L633" s="2"/>
      <c r="M633" s="4"/>
      <c r="T633" s="2"/>
      <c r="U633" s="2"/>
      <c r="V633" s="4"/>
    </row>
    <row r="634" spans="11:22" ht="13.5" customHeight="1" x14ac:dyDescent="0.45">
      <c r="K634" s="2"/>
      <c r="L634" s="2"/>
      <c r="M634" s="4"/>
      <c r="T634" s="2"/>
      <c r="U634" s="2"/>
      <c r="V634" s="4"/>
    </row>
    <row r="635" spans="11:22" ht="13.5" customHeight="1" x14ac:dyDescent="0.45">
      <c r="K635" s="2"/>
      <c r="L635" s="2"/>
      <c r="M635" s="4"/>
      <c r="T635" s="2"/>
      <c r="U635" s="2"/>
      <c r="V635" s="4"/>
    </row>
    <row r="636" spans="11:22" ht="13.5" customHeight="1" x14ac:dyDescent="0.45">
      <c r="K636" s="2"/>
      <c r="L636" s="2"/>
      <c r="M636" s="4"/>
      <c r="T636" s="2"/>
      <c r="U636" s="2"/>
      <c r="V636" s="4"/>
    </row>
    <row r="637" spans="11:22" ht="13.5" customHeight="1" x14ac:dyDescent="0.45">
      <c r="K637" s="2"/>
      <c r="L637" s="2"/>
      <c r="M637" s="4"/>
      <c r="T637" s="2"/>
      <c r="U637" s="2"/>
      <c r="V637" s="4"/>
    </row>
    <row r="638" spans="11:22" ht="13.5" customHeight="1" x14ac:dyDescent="0.45">
      <c r="K638" s="2"/>
      <c r="L638" s="2"/>
      <c r="M638" s="4"/>
      <c r="T638" s="2"/>
      <c r="U638" s="2"/>
      <c r="V638" s="4"/>
    </row>
    <row r="639" spans="11:22" ht="13.5" customHeight="1" x14ac:dyDescent="0.45">
      <c r="K639" s="2"/>
      <c r="L639" s="2"/>
      <c r="M639" s="4"/>
      <c r="T639" s="2"/>
      <c r="U639" s="2"/>
      <c r="V639" s="4"/>
    </row>
    <row r="640" spans="11:22" ht="13.5" customHeight="1" x14ac:dyDescent="0.45">
      <c r="K640" s="2"/>
      <c r="L640" s="2"/>
      <c r="M640" s="4"/>
      <c r="T640" s="2"/>
      <c r="U640" s="2"/>
      <c r="V640" s="4"/>
    </row>
    <row r="641" spans="11:22" ht="13.5" customHeight="1" x14ac:dyDescent="0.45">
      <c r="K641" s="2"/>
      <c r="L641" s="2"/>
      <c r="M641" s="4"/>
      <c r="T641" s="2"/>
      <c r="U641" s="2"/>
      <c r="V641" s="4"/>
    </row>
    <row r="642" spans="11:22" ht="13.5" customHeight="1" x14ac:dyDescent="0.45">
      <c r="K642" s="2"/>
      <c r="L642" s="2"/>
      <c r="M642" s="4"/>
      <c r="T642" s="2"/>
      <c r="U642" s="2"/>
      <c r="V642" s="4"/>
    </row>
    <row r="643" spans="11:22" ht="13.5" customHeight="1" x14ac:dyDescent="0.45">
      <c r="K643" s="2"/>
      <c r="L643" s="2"/>
      <c r="M643" s="4"/>
      <c r="T643" s="2"/>
      <c r="U643" s="2"/>
      <c r="V643" s="4"/>
    </row>
    <row r="644" spans="11:22" ht="13.5" customHeight="1" x14ac:dyDescent="0.45">
      <c r="K644" s="2"/>
      <c r="L644" s="2"/>
      <c r="M644" s="4"/>
      <c r="T644" s="2"/>
      <c r="U644" s="2"/>
      <c r="V644" s="4"/>
    </row>
    <row r="645" spans="11:22" ht="13.5" customHeight="1" x14ac:dyDescent="0.45">
      <c r="K645" s="2"/>
      <c r="L645" s="2"/>
      <c r="M645" s="4"/>
      <c r="T645" s="2"/>
      <c r="U645" s="2"/>
      <c r="V645" s="4"/>
    </row>
    <row r="646" spans="11:22" ht="13.5" customHeight="1" x14ac:dyDescent="0.45">
      <c r="K646" s="2"/>
      <c r="L646" s="2"/>
      <c r="M646" s="4"/>
      <c r="T646" s="2"/>
      <c r="U646" s="2"/>
      <c r="V646" s="4"/>
    </row>
    <row r="647" spans="11:22" ht="13.5" customHeight="1" x14ac:dyDescent="0.45">
      <c r="K647" s="2"/>
      <c r="L647" s="2"/>
      <c r="M647" s="4"/>
      <c r="T647" s="2"/>
      <c r="U647" s="2"/>
      <c r="V647" s="4"/>
    </row>
    <row r="648" spans="11:22" ht="13.5" customHeight="1" x14ac:dyDescent="0.45">
      <c r="K648" s="2"/>
      <c r="L648" s="2"/>
      <c r="M648" s="4"/>
      <c r="T648" s="2"/>
      <c r="U648" s="2"/>
      <c r="V648" s="4"/>
    </row>
    <row r="649" spans="11:22" ht="13.5" customHeight="1" x14ac:dyDescent="0.45">
      <c r="K649" s="2"/>
      <c r="L649" s="2"/>
      <c r="M649" s="4"/>
      <c r="T649" s="2"/>
      <c r="U649" s="2"/>
      <c r="V649" s="4"/>
    </row>
    <row r="650" spans="11:22" ht="13.5" customHeight="1" x14ac:dyDescent="0.45">
      <c r="K650" s="2"/>
      <c r="L650" s="2"/>
      <c r="M650" s="4"/>
      <c r="T650" s="2"/>
      <c r="U650" s="2"/>
      <c r="V650" s="4"/>
    </row>
    <row r="651" spans="11:22" ht="13.5" customHeight="1" x14ac:dyDescent="0.45">
      <c r="K651" s="2"/>
      <c r="L651" s="2"/>
      <c r="M651" s="4"/>
      <c r="T651" s="2"/>
      <c r="U651" s="2"/>
      <c r="V651" s="4"/>
    </row>
    <row r="652" spans="11:22" ht="13.5" customHeight="1" x14ac:dyDescent="0.45">
      <c r="K652" s="2"/>
      <c r="L652" s="2"/>
      <c r="M652" s="4"/>
      <c r="T652" s="2"/>
      <c r="U652" s="2"/>
      <c r="V652" s="4"/>
    </row>
    <row r="653" spans="11:22" ht="13.5" customHeight="1" x14ac:dyDescent="0.45">
      <c r="K653" s="2"/>
      <c r="L653" s="2"/>
      <c r="M653" s="4"/>
      <c r="T653" s="2"/>
      <c r="U653" s="2"/>
      <c r="V653" s="4"/>
    </row>
    <row r="654" spans="11:22" ht="13.5" customHeight="1" x14ac:dyDescent="0.45">
      <c r="K654" s="2"/>
      <c r="L654" s="2"/>
      <c r="M654" s="4"/>
      <c r="T654" s="2"/>
      <c r="U654" s="2"/>
      <c r="V654" s="4"/>
    </row>
    <row r="655" spans="11:22" ht="13.5" customHeight="1" x14ac:dyDescent="0.45">
      <c r="K655" s="2"/>
      <c r="L655" s="2"/>
      <c r="M655" s="4"/>
      <c r="T655" s="2"/>
      <c r="U655" s="2"/>
      <c r="V655" s="4"/>
    </row>
    <row r="656" spans="11:22" ht="13.5" customHeight="1" x14ac:dyDescent="0.45">
      <c r="K656" s="2"/>
      <c r="L656" s="2"/>
      <c r="M656" s="4"/>
      <c r="T656" s="2"/>
      <c r="U656" s="2"/>
      <c r="V656" s="4"/>
    </row>
    <row r="657" spans="11:22" ht="13.5" customHeight="1" x14ac:dyDescent="0.45">
      <c r="K657" s="2"/>
      <c r="L657" s="2"/>
      <c r="M657" s="4"/>
      <c r="T657" s="2"/>
      <c r="U657" s="2"/>
      <c r="V657" s="4"/>
    </row>
    <row r="658" spans="11:22" ht="13.5" customHeight="1" x14ac:dyDescent="0.45">
      <c r="K658" s="2"/>
      <c r="L658" s="2"/>
      <c r="M658" s="4"/>
      <c r="T658" s="2"/>
      <c r="U658" s="2"/>
      <c r="V658" s="4"/>
    </row>
    <row r="659" spans="11:22" ht="13.5" customHeight="1" x14ac:dyDescent="0.45">
      <c r="K659" s="2"/>
      <c r="L659" s="2"/>
      <c r="M659" s="4"/>
      <c r="T659" s="2"/>
      <c r="U659" s="2"/>
      <c r="V659" s="4"/>
    </row>
    <row r="660" spans="11:22" ht="13.5" customHeight="1" x14ac:dyDescent="0.45">
      <c r="K660" s="2"/>
      <c r="L660" s="2"/>
      <c r="M660" s="4"/>
      <c r="T660" s="2"/>
      <c r="U660" s="2"/>
      <c r="V660" s="4"/>
    </row>
    <row r="661" spans="11:22" ht="13.5" customHeight="1" x14ac:dyDescent="0.45">
      <c r="K661" s="2"/>
      <c r="L661" s="2"/>
      <c r="M661" s="4"/>
      <c r="T661" s="2"/>
      <c r="U661" s="2"/>
      <c r="V661" s="4"/>
    </row>
    <row r="662" spans="11:22" ht="13.5" customHeight="1" x14ac:dyDescent="0.45">
      <c r="K662" s="2"/>
      <c r="L662" s="2"/>
      <c r="M662" s="4"/>
      <c r="T662" s="2"/>
      <c r="U662" s="2"/>
      <c r="V662" s="4"/>
    </row>
    <row r="663" spans="11:22" ht="13.5" customHeight="1" x14ac:dyDescent="0.45">
      <c r="K663" s="2"/>
      <c r="L663" s="2"/>
      <c r="M663" s="4"/>
      <c r="T663" s="2"/>
      <c r="U663" s="2"/>
      <c r="V663" s="4"/>
    </row>
    <row r="664" spans="11:22" ht="13.5" customHeight="1" x14ac:dyDescent="0.45">
      <c r="K664" s="2"/>
      <c r="L664" s="2"/>
      <c r="M664" s="4"/>
      <c r="T664" s="2"/>
      <c r="U664" s="2"/>
      <c r="V664" s="4"/>
    </row>
    <row r="665" spans="11:22" ht="13.5" customHeight="1" x14ac:dyDescent="0.45">
      <c r="K665" s="2"/>
      <c r="L665" s="2"/>
      <c r="M665" s="4"/>
      <c r="T665" s="2"/>
      <c r="U665" s="2"/>
      <c r="V665" s="4"/>
    </row>
    <row r="666" spans="11:22" ht="13.5" customHeight="1" x14ac:dyDescent="0.45">
      <c r="K666" s="2"/>
      <c r="L666" s="2"/>
      <c r="M666" s="4"/>
      <c r="T666" s="2"/>
      <c r="U666" s="2"/>
      <c r="V666" s="4"/>
    </row>
    <row r="667" spans="11:22" ht="13.5" customHeight="1" x14ac:dyDescent="0.45">
      <c r="K667" s="2"/>
      <c r="L667" s="2"/>
      <c r="M667" s="4"/>
      <c r="T667" s="2"/>
      <c r="U667" s="2"/>
      <c r="V667" s="4"/>
    </row>
    <row r="668" spans="11:22" ht="13.5" customHeight="1" x14ac:dyDescent="0.45">
      <c r="K668" s="2"/>
      <c r="L668" s="2"/>
      <c r="M668" s="4"/>
      <c r="T668" s="2"/>
      <c r="U668" s="2"/>
      <c r="V668" s="4"/>
    </row>
    <row r="669" spans="11:22" ht="13.5" customHeight="1" x14ac:dyDescent="0.45">
      <c r="K669" s="2"/>
      <c r="L669" s="2"/>
      <c r="M669" s="4"/>
      <c r="T669" s="2"/>
      <c r="U669" s="2"/>
      <c r="V669" s="4"/>
    </row>
    <row r="670" spans="11:22" ht="13.5" customHeight="1" x14ac:dyDescent="0.45">
      <c r="K670" s="2"/>
      <c r="L670" s="2"/>
      <c r="M670" s="4"/>
      <c r="T670" s="2"/>
      <c r="U670" s="2"/>
      <c r="V670" s="4"/>
    </row>
    <row r="671" spans="11:22" ht="13.5" customHeight="1" x14ac:dyDescent="0.45">
      <c r="K671" s="2"/>
      <c r="L671" s="2"/>
      <c r="M671" s="4"/>
      <c r="T671" s="2"/>
      <c r="U671" s="2"/>
      <c r="V671" s="4"/>
    </row>
    <row r="672" spans="11:22" ht="13.5" customHeight="1" x14ac:dyDescent="0.45">
      <c r="K672" s="2"/>
      <c r="L672" s="2"/>
      <c r="M672" s="4"/>
      <c r="T672" s="2"/>
      <c r="U672" s="2"/>
      <c r="V672" s="4"/>
    </row>
    <row r="673" spans="11:22" ht="13.5" customHeight="1" x14ac:dyDescent="0.45">
      <c r="K673" s="2"/>
      <c r="L673" s="2"/>
      <c r="M673" s="4"/>
      <c r="T673" s="2"/>
      <c r="U673" s="2"/>
      <c r="V673" s="4"/>
    </row>
    <row r="674" spans="11:22" ht="13.5" customHeight="1" x14ac:dyDescent="0.45">
      <c r="K674" s="2"/>
      <c r="L674" s="2"/>
      <c r="M674" s="4"/>
      <c r="T674" s="2"/>
      <c r="U674" s="2"/>
      <c r="V674" s="4"/>
    </row>
    <row r="675" spans="11:22" ht="13.5" customHeight="1" x14ac:dyDescent="0.45">
      <c r="K675" s="2"/>
      <c r="L675" s="2"/>
      <c r="M675" s="4"/>
      <c r="T675" s="2"/>
      <c r="U675" s="2"/>
      <c r="V675" s="4"/>
    </row>
    <row r="676" spans="11:22" ht="13.5" customHeight="1" x14ac:dyDescent="0.45">
      <c r="K676" s="2"/>
      <c r="L676" s="2"/>
      <c r="M676" s="4"/>
      <c r="T676" s="2"/>
      <c r="U676" s="2"/>
      <c r="V676" s="4"/>
    </row>
    <row r="677" spans="11:22" ht="13.5" customHeight="1" x14ac:dyDescent="0.45">
      <c r="K677" s="2"/>
      <c r="L677" s="2"/>
      <c r="M677" s="4"/>
      <c r="T677" s="2"/>
      <c r="U677" s="2"/>
      <c r="V677" s="4"/>
    </row>
    <row r="678" spans="11:22" ht="13.5" customHeight="1" x14ac:dyDescent="0.45">
      <c r="K678" s="2"/>
      <c r="L678" s="2"/>
      <c r="M678" s="4"/>
      <c r="T678" s="2"/>
      <c r="U678" s="2"/>
      <c r="V678" s="4"/>
    </row>
    <row r="679" spans="11:22" ht="13.5" customHeight="1" x14ac:dyDescent="0.45">
      <c r="K679" s="2"/>
      <c r="L679" s="2"/>
      <c r="M679" s="4"/>
      <c r="T679" s="2"/>
      <c r="U679" s="2"/>
      <c r="V679" s="4"/>
    </row>
    <row r="680" spans="11:22" ht="13.5" customHeight="1" x14ac:dyDescent="0.45">
      <c r="K680" s="2"/>
      <c r="L680" s="2"/>
      <c r="M680" s="4"/>
      <c r="T680" s="2"/>
      <c r="U680" s="2"/>
      <c r="V680" s="4"/>
    </row>
    <row r="681" spans="11:22" ht="13.5" customHeight="1" x14ac:dyDescent="0.45">
      <c r="K681" s="2"/>
      <c r="L681" s="2"/>
      <c r="M681" s="4"/>
      <c r="T681" s="2"/>
      <c r="U681" s="2"/>
      <c r="V681" s="4"/>
    </row>
    <row r="682" spans="11:22" ht="13.5" customHeight="1" x14ac:dyDescent="0.45">
      <c r="K682" s="2"/>
      <c r="L682" s="2"/>
      <c r="M682" s="4"/>
      <c r="T682" s="2"/>
      <c r="U682" s="2"/>
      <c r="V682" s="4"/>
    </row>
    <row r="683" spans="11:22" ht="13.5" customHeight="1" x14ac:dyDescent="0.45">
      <c r="K683" s="2"/>
      <c r="L683" s="2"/>
      <c r="M683" s="4"/>
      <c r="T683" s="2"/>
      <c r="U683" s="2"/>
      <c r="V683" s="4"/>
    </row>
    <row r="684" spans="11:22" ht="13.5" customHeight="1" x14ac:dyDescent="0.45">
      <c r="K684" s="2"/>
      <c r="L684" s="2"/>
      <c r="M684" s="4"/>
      <c r="T684" s="2"/>
      <c r="U684" s="2"/>
      <c r="V684" s="4"/>
    </row>
    <row r="685" spans="11:22" ht="13.5" customHeight="1" x14ac:dyDescent="0.45">
      <c r="K685" s="2"/>
      <c r="L685" s="2"/>
      <c r="M685" s="4"/>
      <c r="T685" s="2"/>
      <c r="U685" s="2"/>
      <c r="V685" s="4"/>
    </row>
    <row r="686" spans="11:22" ht="13.5" customHeight="1" x14ac:dyDescent="0.45">
      <c r="K686" s="2"/>
      <c r="L686" s="2"/>
      <c r="M686" s="4"/>
      <c r="T686" s="2"/>
      <c r="U686" s="2"/>
      <c r="V686" s="4"/>
    </row>
    <row r="687" spans="11:22" ht="13.5" customHeight="1" x14ac:dyDescent="0.45">
      <c r="K687" s="2"/>
      <c r="L687" s="2"/>
      <c r="M687" s="4"/>
      <c r="T687" s="2"/>
      <c r="U687" s="2"/>
      <c r="V687" s="4"/>
    </row>
    <row r="688" spans="11:22" ht="13.5" customHeight="1" x14ac:dyDescent="0.45">
      <c r="K688" s="2"/>
      <c r="L688" s="2"/>
      <c r="M688" s="4"/>
      <c r="T688" s="2"/>
      <c r="U688" s="2"/>
      <c r="V688" s="4"/>
    </row>
    <row r="689" spans="11:22" ht="13.5" customHeight="1" x14ac:dyDescent="0.45">
      <c r="K689" s="2"/>
      <c r="L689" s="2"/>
      <c r="M689" s="4"/>
      <c r="T689" s="2"/>
      <c r="U689" s="2"/>
      <c r="V689" s="4"/>
    </row>
    <row r="690" spans="11:22" ht="13.5" customHeight="1" x14ac:dyDescent="0.45">
      <c r="K690" s="2"/>
      <c r="L690" s="2"/>
      <c r="M690" s="4"/>
      <c r="T690" s="2"/>
      <c r="U690" s="2"/>
      <c r="V690" s="4"/>
    </row>
    <row r="691" spans="11:22" ht="13.5" customHeight="1" x14ac:dyDescent="0.45">
      <c r="K691" s="2"/>
      <c r="L691" s="2"/>
      <c r="M691" s="4"/>
      <c r="T691" s="2"/>
      <c r="U691" s="2"/>
      <c r="V691" s="4"/>
    </row>
    <row r="692" spans="11:22" ht="13.5" customHeight="1" x14ac:dyDescent="0.45">
      <c r="K692" s="2"/>
      <c r="L692" s="2"/>
      <c r="M692" s="4"/>
      <c r="T692" s="2"/>
      <c r="U692" s="2"/>
      <c r="V692" s="4"/>
    </row>
    <row r="693" spans="11:22" ht="13.5" customHeight="1" x14ac:dyDescent="0.45">
      <c r="K693" s="2"/>
      <c r="L693" s="2"/>
      <c r="M693" s="4"/>
      <c r="T693" s="2"/>
      <c r="U693" s="2"/>
      <c r="V693" s="4"/>
    </row>
    <row r="694" spans="11:22" ht="13.5" customHeight="1" x14ac:dyDescent="0.45">
      <c r="K694" s="2"/>
      <c r="L694" s="2"/>
      <c r="M694" s="4"/>
      <c r="T694" s="2"/>
      <c r="U694" s="2"/>
      <c r="V694" s="4"/>
    </row>
    <row r="695" spans="11:22" ht="13.5" customHeight="1" x14ac:dyDescent="0.45">
      <c r="K695" s="2"/>
      <c r="L695" s="2"/>
      <c r="M695" s="4"/>
      <c r="T695" s="2"/>
      <c r="U695" s="2"/>
      <c r="V695" s="4"/>
    </row>
    <row r="696" spans="11:22" ht="13.5" customHeight="1" x14ac:dyDescent="0.45">
      <c r="K696" s="2"/>
      <c r="L696" s="2"/>
      <c r="M696" s="4"/>
      <c r="T696" s="2"/>
      <c r="U696" s="2"/>
      <c r="V696" s="4"/>
    </row>
    <row r="697" spans="11:22" ht="13.5" customHeight="1" x14ac:dyDescent="0.45">
      <c r="K697" s="2"/>
      <c r="L697" s="2"/>
      <c r="M697" s="4"/>
      <c r="T697" s="2"/>
      <c r="U697" s="2"/>
      <c r="V697" s="4"/>
    </row>
    <row r="698" spans="11:22" ht="13.5" customHeight="1" x14ac:dyDescent="0.45">
      <c r="K698" s="2"/>
      <c r="L698" s="2"/>
      <c r="M698" s="4"/>
      <c r="T698" s="2"/>
      <c r="U698" s="2"/>
      <c r="V698" s="4"/>
    </row>
    <row r="699" spans="11:22" ht="13.5" customHeight="1" x14ac:dyDescent="0.45">
      <c r="L699" s="2"/>
      <c r="M699" s="4"/>
      <c r="U699" s="2"/>
      <c r="V699" s="4"/>
    </row>
    <row r="700" spans="11:22" ht="13.5" customHeight="1" x14ac:dyDescent="0.45">
      <c r="L700" s="2"/>
      <c r="M700" s="4"/>
      <c r="U700" s="2"/>
      <c r="V700" s="4"/>
    </row>
    <row r="701" spans="11:22" ht="13.5" customHeight="1" x14ac:dyDescent="0.45">
      <c r="L701" s="2"/>
      <c r="M701" s="4"/>
      <c r="U701" s="2"/>
      <c r="V701" s="4"/>
    </row>
    <row r="702" spans="11:22" ht="13.5" customHeight="1" x14ac:dyDescent="0.45">
      <c r="L702" s="2"/>
      <c r="M702" s="4"/>
      <c r="U702" s="2"/>
      <c r="V702" s="4"/>
    </row>
    <row r="703" spans="11:22" ht="13.5" customHeight="1" x14ac:dyDescent="0.45">
      <c r="L703" s="2"/>
      <c r="M703" s="4"/>
      <c r="U703" s="2"/>
      <c r="V703" s="4"/>
    </row>
    <row r="704" spans="11:22" ht="13.5" customHeight="1" x14ac:dyDescent="0.45">
      <c r="L704" s="2"/>
      <c r="M704" s="4"/>
      <c r="U704" s="2"/>
      <c r="V704" s="4"/>
    </row>
    <row r="705" spans="12:22" ht="13.5" customHeight="1" x14ac:dyDescent="0.45">
      <c r="L705" s="2"/>
      <c r="M705" s="4"/>
      <c r="U705" s="2"/>
      <c r="V705" s="4"/>
    </row>
    <row r="706" spans="12:22" ht="13.5" customHeight="1" x14ac:dyDescent="0.45">
      <c r="L706" s="2"/>
      <c r="M706" s="4"/>
      <c r="U706" s="2"/>
      <c r="V706" s="4"/>
    </row>
    <row r="707" spans="12:22" ht="13.5" customHeight="1" x14ac:dyDescent="0.45">
      <c r="L707" s="2"/>
      <c r="M707" s="4"/>
      <c r="U707" s="2"/>
      <c r="V707" s="4"/>
    </row>
    <row r="708" spans="12:22" ht="13.5" customHeight="1" x14ac:dyDescent="0.45">
      <c r="L708" s="2"/>
      <c r="M708" s="4"/>
      <c r="U708" s="2"/>
      <c r="V708" s="4"/>
    </row>
    <row r="709" spans="12:22" ht="13.5" customHeight="1" x14ac:dyDescent="0.45">
      <c r="L709" s="2"/>
      <c r="M709" s="4"/>
      <c r="U709" s="2"/>
      <c r="V709" s="4"/>
    </row>
    <row r="710" spans="12:22" ht="13.5" customHeight="1" x14ac:dyDescent="0.45">
      <c r="L710" s="2"/>
      <c r="M710" s="4"/>
      <c r="U710" s="2"/>
      <c r="V710" s="4"/>
    </row>
    <row r="711" spans="12:22" ht="13.5" customHeight="1" x14ac:dyDescent="0.45">
      <c r="L711" s="2"/>
      <c r="M711" s="4"/>
      <c r="U711" s="2"/>
      <c r="V711" s="4"/>
    </row>
    <row r="712" spans="12:22" ht="13.5" customHeight="1" x14ac:dyDescent="0.45">
      <c r="L712" s="2"/>
      <c r="M712" s="4"/>
      <c r="U712" s="2"/>
      <c r="V712" s="4"/>
    </row>
    <row r="713" spans="12:22" ht="13.5" customHeight="1" x14ac:dyDescent="0.45">
      <c r="L713" s="2"/>
      <c r="M713" s="4"/>
      <c r="U713" s="2"/>
      <c r="V713" s="4"/>
    </row>
    <row r="714" spans="12:22" ht="13.5" customHeight="1" x14ac:dyDescent="0.45">
      <c r="L714" s="2"/>
      <c r="M714" s="4"/>
      <c r="U714" s="2"/>
      <c r="V714" s="4"/>
    </row>
    <row r="715" spans="12:22" ht="13.5" customHeight="1" x14ac:dyDescent="0.45">
      <c r="L715" s="2"/>
      <c r="M715" s="4"/>
      <c r="U715" s="2"/>
      <c r="V715" s="4"/>
    </row>
    <row r="716" spans="12:22" ht="13.5" customHeight="1" x14ac:dyDescent="0.45">
      <c r="L716" s="2"/>
      <c r="M716" s="4"/>
      <c r="U716" s="2"/>
      <c r="V716" s="4"/>
    </row>
    <row r="717" spans="12:22" ht="13.5" customHeight="1" x14ac:dyDescent="0.45">
      <c r="L717" s="2"/>
      <c r="M717" s="4"/>
      <c r="U717" s="2"/>
      <c r="V717" s="4"/>
    </row>
    <row r="718" spans="12:22" ht="13.5" customHeight="1" x14ac:dyDescent="0.45">
      <c r="L718" s="2"/>
      <c r="M718" s="4"/>
      <c r="U718" s="2"/>
      <c r="V718" s="4"/>
    </row>
    <row r="719" spans="12:22" ht="13.5" customHeight="1" x14ac:dyDescent="0.45">
      <c r="L719" s="2"/>
      <c r="M719" s="4"/>
      <c r="U719" s="2"/>
      <c r="V719" s="4"/>
    </row>
    <row r="720" spans="12:22" ht="13.5" customHeight="1" x14ac:dyDescent="0.45">
      <c r="L720" s="2"/>
      <c r="M720" s="4"/>
      <c r="U720" s="2"/>
      <c r="V720" s="4"/>
    </row>
    <row r="721" spans="12:22" ht="13.5" customHeight="1" x14ac:dyDescent="0.45">
      <c r="L721" s="2"/>
      <c r="M721" s="4"/>
      <c r="U721" s="2"/>
      <c r="V721" s="4"/>
    </row>
    <row r="722" spans="12:22" ht="13.5" customHeight="1" x14ac:dyDescent="0.45">
      <c r="L722" s="2"/>
      <c r="M722" s="4"/>
      <c r="U722" s="2"/>
      <c r="V722" s="4"/>
    </row>
    <row r="723" spans="12:22" ht="13.5" customHeight="1" x14ac:dyDescent="0.45">
      <c r="L723" s="2"/>
      <c r="M723" s="4"/>
      <c r="U723" s="2"/>
      <c r="V723" s="4"/>
    </row>
    <row r="724" spans="12:22" ht="13.5" customHeight="1" x14ac:dyDescent="0.45">
      <c r="L724" s="2"/>
      <c r="M724" s="4"/>
      <c r="U724" s="2"/>
      <c r="V724" s="4"/>
    </row>
    <row r="725" spans="12:22" ht="13.5" customHeight="1" x14ac:dyDescent="0.45">
      <c r="L725" s="2"/>
      <c r="M725" s="4"/>
      <c r="U725" s="2"/>
      <c r="V725" s="4"/>
    </row>
    <row r="726" spans="12:22" ht="13.5" customHeight="1" x14ac:dyDescent="0.45">
      <c r="L726" s="2"/>
      <c r="M726" s="4"/>
      <c r="U726" s="2"/>
      <c r="V726" s="4"/>
    </row>
    <row r="727" spans="12:22" ht="13.5" customHeight="1" x14ac:dyDescent="0.45">
      <c r="L727" s="2"/>
      <c r="M727" s="4"/>
      <c r="U727" s="2"/>
      <c r="V727" s="4"/>
    </row>
    <row r="728" spans="12:22" ht="13.5" customHeight="1" x14ac:dyDescent="0.45">
      <c r="L728" s="2"/>
      <c r="M728" s="4"/>
      <c r="U728" s="2"/>
      <c r="V728" s="4"/>
    </row>
    <row r="729" spans="12:22" ht="13.5" customHeight="1" x14ac:dyDescent="0.45">
      <c r="L729" s="2"/>
      <c r="M729" s="4"/>
      <c r="U729" s="2"/>
      <c r="V729" s="4"/>
    </row>
    <row r="730" spans="12:22" ht="13.5" customHeight="1" x14ac:dyDescent="0.45">
      <c r="L730" s="2"/>
      <c r="M730" s="4"/>
      <c r="U730" s="2"/>
      <c r="V730" s="4"/>
    </row>
    <row r="731" spans="12:22" ht="13.5" customHeight="1" x14ac:dyDescent="0.45">
      <c r="L731" s="2"/>
      <c r="M731" s="4"/>
      <c r="U731" s="2"/>
      <c r="V731" s="4"/>
    </row>
    <row r="732" spans="12:22" ht="13.5" customHeight="1" x14ac:dyDescent="0.45">
      <c r="L732" s="2"/>
      <c r="M732" s="4"/>
      <c r="U732" s="2"/>
      <c r="V732" s="4"/>
    </row>
    <row r="733" spans="12:22" ht="13.5" customHeight="1" x14ac:dyDescent="0.45">
      <c r="L733" s="2"/>
      <c r="M733" s="4"/>
      <c r="U733" s="2"/>
      <c r="V733" s="4"/>
    </row>
    <row r="734" spans="12:22" ht="13.5" customHeight="1" x14ac:dyDescent="0.45">
      <c r="L734" s="2"/>
      <c r="M734" s="4"/>
      <c r="U734" s="2"/>
      <c r="V734" s="4"/>
    </row>
    <row r="735" spans="12:22" ht="13.5" customHeight="1" x14ac:dyDescent="0.45">
      <c r="L735" s="2"/>
      <c r="M735" s="4"/>
      <c r="U735" s="2"/>
      <c r="V735" s="4"/>
    </row>
    <row r="736" spans="12:22" ht="13.5" customHeight="1" x14ac:dyDescent="0.45">
      <c r="L736" s="2"/>
      <c r="M736" s="4"/>
      <c r="U736" s="2"/>
      <c r="V736" s="4"/>
    </row>
    <row r="737" spans="2:22" ht="13.5" customHeight="1" x14ac:dyDescent="0.45">
      <c r="L737" s="2"/>
      <c r="M737" s="4"/>
      <c r="U737" s="2"/>
      <c r="V737" s="4"/>
    </row>
    <row r="738" spans="2:22" ht="13.5" customHeight="1" x14ac:dyDescent="0.45">
      <c r="L738" s="2"/>
      <c r="M738" s="4"/>
      <c r="U738" s="2"/>
      <c r="V738" s="4"/>
    </row>
    <row r="739" spans="2:22" ht="13.5" customHeight="1" x14ac:dyDescent="0.45">
      <c r="L739" s="2"/>
      <c r="M739" s="4"/>
      <c r="U739" s="2"/>
      <c r="V739" s="4"/>
    </row>
    <row r="740" spans="2:22" ht="13.5" customHeight="1" x14ac:dyDescent="0.45">
      <c r="L740" s="2"/>
      <c r="M740" s="4"/>
      <c r="U740" s="2"/>
      <c r="V740" s="4"/>
    </row>
    <row r="741" spans="2:22" ht="13.5" customHeight="1" x14ac:dyDescent="0.45">
      <c r="L741" s="2"/>
      <c r="M741" s="4"/>
      <c r="U741" s="2"/>
      <c r="V741" s="4"/>
    </row>
    <row r="742" spans="2:22" ht="13.5" customHeight="1" x14ac:dyDescent="0.45">
      <c r="L742" s="2"/>
      <c r="M742" s="4"/>
      <c r="U742" s="2"/>
      <c r="V742" s="4"/>
    </row>
    <row r="743" spans="2:22" ht="13.5" customHeight="1" x14ac:dyDescent="0.45">
      <c r="L743" s="2"/>
      <c r="M743" s="4"/>
      <c r="U743" s="2"/>
      <c r="V743" s="4"/>
    </row>
    <row r="744" spans="2:22" ht="13.5" customHeight="1" x14ac:dyDescent="0.45">
      <c r="L744" s="2"/>
      <c r="M744" s="4"/>
      <c r="U744" s="2"/>
      <c r="V744" s="4"/>
    </row>
    <row r="745" spans="2:22" ht="13.5" customHeight="1" x14ac:dyDescent="0.45">
      <c r="L745" s="2"/>
      <c r="M745" s="4"/>
      <c r="U745" s="2"/>
      <c r="V745" s="4"/>
    </row>
    <row r="746" spans="2:22" ht="13.5" customHeight="1" x14ac:dyDescent="0.45">
      <c r="L746" s="2"/>
      <c r="M746" s="4"/>
      <c r="U746" s="2"/>
      <c r="V746" s="4"/>
    </row>
    <row r="747" spans="2:22" ht="13.5" customHeight="1" x14ac:dyDescent="0.45">
      <c r="L747" s="2"/>
      <c r="M747" s="4"/>
      <c r="U747" s="2"/>
      <c r="V747" s="4"/>
    </row>
    <row r="748" spans="2:22" ht="13.5" customHeight="1" x14ac:dyDescent="0.45">
      <c r="L748" s="2"/>
      <c r="M748" s="4"/>
      <c r="U748" s="2"/>
      <c r="V748" s="4"/>
    </row>
    <row r="749" spans="2:22" ht="13.5" customHeight="1" x14ac:dyDescent="0.45">
      <c r="B749" s="11"/>
      <c r="C749" s="11"/>
      <c r="D749" s="11"/>
      <c r="E749" s="11"/>
      <c r="F749" s="12"/>
      <c r="G749" s="12"/>
      <c r="H749" s="12"/>
      <c r="I749" s="12"/>
      <c r="L749" s="2"/>
      <c r="M749" s="4"/>
      <c r="U749" s="2"/>
      <c r="V749" s="4"/>
    </row>
    <row r="750" spans="2:22" ht="13.5" customHeight="1" x14ac:dyDescent="0.45">
      <c r="B750" s="11"/>
      <c r="C750" s="11"/>
      <c r="D750" s="11"/>
      <c r="E750" s="11"/>
      <c r="F750" s="12"/>
      <c r="G750" s="12"/>
      <c r="H750" s="12"/>
      <c r="I750" s="12"/>
      <c r="L750" s="2"/>
      <c r="M750" s="4"/>
      <c r="U750" s="2"/>
      <c r="V750" s="4"/>
    </row>
    <row r="751" spans="2:22" ht="13.5" customHeight="1" x14ac:dyDescent="0.45">
      <c r="B751" s="11"/>
      <c r="C751" s="11"/>
      <c r="D751" s="11"/>
      <c r="E751" s="11"/>
      <c r="F751" s="12"/>
      <c r="G751" s="12"/>
      <c r="H751" s="12"/>
      <c r="I751" s="12"/>
      <c r="L751" s="2"/>
      <c r="M751" s="4"/>
      <c r="U751" s="2"/>
      <c r="V751" s="4"/>
    </row>
    <row r="752" spans="2:22" ht="13.5" customHeight="1" x14ac:dyDescent="0.45">
      <c r="B752" s="11"/>
      <c r="C752" s="11"/>
      <c r="D752" s="11"/>
      <c r="E752" s="11"/>
      <c r="F752" s="12"/>
      <c r="G752" s="12"/>
      <c r="H752" s="12"/>
      <c r="I752" s="12"/>
      <c r="L752" s="2"/>
      <c r="M752" s="4"/>
      <c r="U752" s="2"/>
      <c r="V752" s="4"/>
    </row>
    <row r="753" spans="2:22" ht="13.5" customHeight="1" x14ac:dyDescent="0.45">
      <c r="B753" s="11"/>
      <c r="C753" s="11"/>
      <c r="D753" s="11"/>
      <c r="E753" s="11"/>
      <c r="F753" s="12"/>
      <c r="G753" s="12"/>
      <c r="H753" s="12"/>
      <c r="I753" s="12"/>
      <c r="L753" s="2"/>
      <c r="M753" s="4"/>
      <c r="U753" s="2"/>
      <c r="V753" s="4"/>
    </row>
    <row r="754" spans="2:22" ht="13.5" customHeight="1" x14ac:dyDescent="0.45">
      <c r="B754" s="11"/>
      <c r="C754" s="11"/>
      <c r="D754" s="11"/>
      <c r="E754" s="11"/>
      <c r="F754" s="12"/>
      <c r="G754" s="12"/>
      <c r="H754" s="12"/>
      <c r="I754" s="12"/>
      <c r="L754" s="2"/>
      <c r="M754" s="4"/>
      <c r="U754" s="2"/>
      <c r="V754" s="4"/>
    </row>
    <row r="755" spans="2:22" ht="13.5" customHeight="1" x14ac:dyDescent="0.45">
      <c r="B755" s="11"/>
      <c r="C755" s="11"/>
      <c r="D755" s="11"/>
      <c r="E755" s="11"/>
      <c r="F755" s="12"/>
      <c r="G755" s="12"/>
      <c r="H755" s="12"/>
      <c r="I755" s="12"/>
      <c r="L755" s="2"/>
      <c r="M755" s="4"/>
      <c r="U755" s="2"/>
      <c r="V755" s="4"/>
    </row>
    <row r="756" spans="2:22" ht="13.5" customHeight="1" x14ac:dyDescent="0.45">
      <c r="B756" s="11"/>
      <c r="C756" s="11"/>
      <c r="D756" s="11"/>
      <c r="E756" s="11"/>
      <c r="F756" s="12"/>
      <c r="G756" s="12"/>
      <c r="H756" s="12"/>
      <c r="I756" s="12"/>
      <c r="L756" s="2"/>
      <c r="M756" s="4"/>
      <c r="U756" s="2"/>
      <c r="V756" s="4"/>
    </row>
    <row r="757" spans="2:22" ht="15.75" customHeight="1" x14ac:dyDescent="0.4">
      <c r="B757" s="11"/>
      <c r="C757" s="11"/>
      <c r="D757" s="11"/>
      <c r="E757" s="11"/>
      <c r="F757" s="12"/>
      <c r="G757" s="12"/>
      <c r="H757" s="12"/>
      <c r="I757" s="12"/>
      <c r="L757" s="3"/>
      <c r="M757" s="8"/>
      <c r="U757" s="3"/>
      <c r="V757" s="8"/>
    </row>
    <row r="758" spans="2:22" ht="15.75" customHeight="1" x14ac:dyDescent="0.4">
      <c r="B758" s="11"/>
      <c r="C758" s="11"/>
      <c r="D758" s="11"/>
      <c r="E758" s="11"/>
      <c r="F758" s="12"/>
      <c r="G758" s="12"/>
      <c r="H758" s="12"/>
      <c r="I758" s="12"/>
      <c r="L758" s="3"/>
      <c r="M758" s="8"/>
      <c r="U758" s="3"/>
      <c r="V758" s="8"/>
    </row>
    <row r="759" spans="2:22" ht="15.75" customHeight="1" x14ac:dyDescent="0.4">
      <c r="B759" s="11"/>
      <c r="C759" s="11"/>
      <c r="D759" s="11"/>
      <c r="E759" s="11"/>
      <c r="F759" s="12"/>
      <c r="G759" s="12"/>
      <c r="H759" s="12"/>
      <c r="I759" s="12"/>
      <c r="L759" s="3"/>
      <c r="M759" s="8"/>
      <c r="U759" s="3"/>
      <c r="V759" s="8"/>
    </row>
    <row r="760" spans="2:22" ht="15.75" customHeight="1" x14ac:dyDescent="0.4">
      <c r="B760" s="11"/>
      <c r="C760" s="11"/>
      <c r="D760" s="11"/>
      <c r="E760" s="11"/>
      <c r="F760" s="12"/>
      <c r="G760" s="12"/>
      <c r="H760" s="12"/>
      <c r="I760" s="12"/>
      <c r="L760" s="3"/>
      <c r="M760" s="8"/>
      <c r="U760" s="3"/>
      <c r="V760" s="8"/>
    </row>
    <row r="761" spans="2:22" ht="15.75" customHeight="1" x14ac:dyDescent="0.4">
      <c r="B761" s="11"/>
      <c r="C761" s="11"/>
      <c r="D761" s="11"/>
      <c r="E761" s="11"/>
      <c r="F761" s="12"/>
      <c r="G761" s="12"/>
      <c r="H761" s="12"/>
      <c r="I761" s="12"/>
      <c r="L761" s="3"/>
      <c r="M761" s="8"/>
      <c r="U761" s="3"/>
      <c r="V761" s="8"/>
    </row>
    <row r="762" spans="2:22" ht="15.75" customHeight="1" x14ac:dyDescent="0.4">
      <c r="B762" s="11"/>
      <c r="C762" s="11"/>
      <c r="D762" s="11"/>
      <c r="E762" s="11"/>
      <c r="F762" s="12"/>
      <c r="G762" s="12"/>
      <c r="H762" s="12"/>
      <c r="I762" s="12"/>
      <c r="J762" s="12"/>
      <c r="K762" s="3"/>
      <c r="L762" s="3"/>
      <c r="M762" s="8"/>
      <c r="T762" s="3"/>
      <c r="U762" s="3"/>
      <c r="V762" s="8"/>
    </row>
    <row r="763" spans="2:22" ht="15.75" customHeight="1" x14ac:dyDescent="0.4">
      <c r="B763" s="11"/>
      <c r="C763" s="11"/>
      <c r="D763" s="11"/>
      <c r="E763" s="11"/>
      <c r="F763" s="12"/>
      <c r="G763" s="12"/>
      <c r="H763" s="12"/>
      <c r="I763" s="12"/>
      <c r="J763" s="12"/>
      <c r="K763" s="3"/>
      <c r="L763" s="3"/>
      <c r="M763" s="8"/>
      <c r="T763" s="3"/>
      <c r="U763" s="3"/>
      <c r="V763" s="8"/>
    </row>
    <row r="764" spans="2:22" ht="15.75" customHeight="1" x14ac:dyDescent="0.4">
      <c r="B764" s="11"/>
      <c r="C764" s="11"/>
      <c r="D764" s="11"/>
      <c r="E764" s="11"/>
      <c r="F764" s="12"/>
      <c r="G764" s="12"/>
      <c r="H764" s="12"/>
      <c r="I764" s="12"/>
      <c r="J764" s="12"/>
      <c r="K764" s="3"/>
      <c r="L764" s="3"/>
      <c r="M764" s="8"/>
      <c r="T764" s="3"/>
      <c r="U764" s="3"/>
      <c r="V764" s="8"/>
    </row>
    <row r="765" spans="2:22" ht="15.75" customHeight="1" x14ac:dyDescent="0.4">
      <c r="B765" s="11"/>
      <c r="C765" s="11"/>
      <c r="D765" s="11"/>
      <c r="E765" s="11"/>
      <c r="F765" s="12"/>
      <c r="G765" s="12"/>
      <c r="H765" s="12"/>
      <c r="I765" s="12"/>
      <c r="J765" s="12"/>
      <c r="K765" s="3"/>
      <c r="L765" s="3"/>
      <c r="M765" s="8"/>
      <c r="T765" s="3"/>
      <c r="U765" s="3"/>
      <c r="V765" s="8"/>
    </row>
    <row r="766" spans="2:22" ht="15.75" customHeight="1" x14ac:dyDescent="0.4">
      <c r="B766" s="11"/>
      <c r="C766" s="11"/>
      <c r="D766" s="11"/>
      <c r="E766" s="11"/>
      <c r="F766" s="12"/>
      <c r="G766" s="12"/>
      <c r="H766" s="12"/>
      <c r="I766" s="12"/>
      <c r="J766" s="12"/>
      <c r="K766" s="3"/>
      <c r="L766" s="3"/>
      <c r="M766" s="8"/>
      <c r="T766" s="3"/>
      <c r="U766" s="3"/>
      <c r="V766" s="8"/>
    </row>
    <row r="767" spans="2:22" ht="15.75" customHeight="1" x14ac:dyDescent="0.4">
      <c r="B767" s="11"/>
      <c r="C767" s="11"/>
      <c r="D767" s="11"/>
      <c r="E767" s="11"/>
      <c r="F767" s="12"/>
      <c r="G767" s="12"/>
      <c r="H767" s="12"/>
      <c r="I767" s="12"/>
      <c r="J767" s="12"/>
      <c r="K767" s="3"/>
      <c r="L767" s="3"/>
      <c r="M767" s="8"/>
      <c r="T767" s="3"/>
      <c r="U767" s="3"/>
      <c r="V767" s="8"/>
    </row>
    <row r="768" spans="2:22" ht="15.75" customHeight="1" x14ac:dyDescent="0.4">
      <c r="B768" s="11"/>
      <c r="C768" s="11"/>
      <c r="D768" s="11"/>
      <c r="E768" s="11"/>
      <c r="F768" s="12"/>
      <c r="G768" s="12"/>
      <c r="H768" s="12"/>
      <c r="I768" s="12"/>
      <c r="J768" s="12"/>
      <c r="K768" s="3"/>
      <c r="L768" s="3"/>
      <c r="M768" s="8"/>
      <c r="T768" s="3"/>
      <c r="U768" s="3"/>
      <c r="V768" s="8"/>
    </row>
    <row r="769" spans="2:22" ht="15.75" customHeight="1" x14ac:dyDescent="0.4">
      <c r="B769" s="11"/>
      <c r="C769" s="11"/>
      <c r="D769" s="11"/>
      <c r="E769" s="11"/>
      <c r="F769" s="12"/>
      <c r="G769" s="12"/>
      <c r="H769" s="12"/>
      <c r="I769" s="12"/>
      <c r="J769" s="12"/>
      <c r="K769" s="3"/>
      <c r="L769" s="3"/>
      <c r="M769" s="8"/>
      <c r="T769" s="3"/>
      <c r="U769" s="3"/>
      <c r="V769" s="8"/>
    </row>
    <row r="770" spans="2:22" ht="15.75" customHeight="1" x14ac:dyDescent="0.4">
      <c r="B770" s="11"/>
      <c r="C770" s="11"/>
      <c r="D770" s="11"/>
      <c r="E770" s="11"/>
      <c r="F770" s="12"/>
      <c r="G770" s="12"/>
      <c r="H770" s="12"/>
      <c r="I770" s="12"/>
      <c r="J770" s="12"/>
      <c r="K770" s="3"/>
      <c r="L770" s="3"/>
      <c r="M770" s="8"/>
      <c r="T770" s="3"/>
      <c r="U770" s="3"/>
      <c r="V770" s="8"/>
    </row>
    <row r="771" spans="2:22" ht="15.75" customHeight="1" x14ac:dyDescent="0.4">
      <c r="B771" s="11"/>
      <c r="C771" s="11"/>
      <c r="D771" s="11"/>
      <c r="E771" s="11"/>
      <c r="F771" s="12"/>
      <c r="G771" s="12"/>
      <c r="H771" s="12"/>
      <c r="I771" s="12"/>
      <c r="J771" s="12"/>
      <c r="K771" s="3"/>
      <c r="L771" s="3"/>
      <c r="M771" s="8"/>
      <c r="T771" s="3"/>
      <c r="U771" s="3"/>
      <c r="V771" s="8"/>
    </row>
    <row r="772" spans="2:22" ht="15.75" customHeight="1" x14ac:dyDescent="0.4">
      <c r="B772" s="11"/>
      <c r="C772" s="11"/>
      <c r="D772" s="11"/>
      <c r="E772" s="11"/>
      <c r="F772" s="12"/>
      <c r="G772" s="12"/>
      <c r="H772" s="12"/>
      <c r="I772" s="12"/>
      <c r="J772" s="12"/>
      <c r="K772" s="3"/>
      <c r="L772" s="3"/>
      <c r="M772" s="8"/>
      <c r="T772" s="3"/>
      <c r="U772" s="3"/>
      <c r="V772" s="8"/>
    </row>
    <row r="773" spans="2:22" ht="15.75" customHeight="1" x14ac:dyDescent="0.4">
      <c r="B773" s="11"/>
      <c r="C773" s="11"/>
      <c r="D773" s="11"/>
      <c r="E773" s="11"/>
      <c r="F773" s="12"/>
      <c r="G773" s="12"/>
      <c r="H773" s="12"/>
      <c r="I773" s="12"/>
      <c r="J773" s="12"/>
      <c r="K773" s="3"/>
      <c r="L773" s="3"/>
      <c r="M773" s="8"/>
      <c r="T773" s="3"/>
      <c r="U773" s="3"/>
      <c r="V773" s="8"/>
    </row>
    <row r="774" spans="2:22" ht="15.75" customHeight="1" x14ac:dyDescent="0.4">
      <c r="B774" s="11"/>
      <c r="C774" s="11"/>
      <c r="D774" s="11"/>
      <c r="E774" s="11"/>
      <c r="F774" s="12"/>
      <c r="G774" s="12"/>
      <c r="H774" s="12"/>
      <c r="I774" s="12"/>
      <c r="J774" s="12"/>
      <c r="K774" s="3"/>
      <c r="L774" s="3"/>
      <c r="M774" s="8"/>
      <c r="T774" s="3"/>
      <c r="U774" s="3"/>
      <c r="V774" s="8"/>
    </row>
    <row r="775" spans="2:22" ht="15.75" customHeight="1" x14ac:dyDescent="0.4">
      <c r="B775" s="11"/>
      <c r="C775" s="11"/>
      <c r="D775" s="11"/>
      <c r="E775" s="11"/>
      <c r="F775" s="12"/>
      <c r="G775" s="12"/>
      <c r="H775" s="12"/>
      <c r="I775" s="12"/>
      <c r="J775" s="12"/>
      <c r="K775" s="3"/>
      <c r="L775" s="3"/>
      <c r="M775" s="8"/>
      <c r="T775" s="3"/>
      <c r="U775" s="3"/>
      <c r="V775" s="8"/>
    </row>
    <row r="776" spans="2:22" ht="15.75" customHeight="1" x14ac:dyDescent="0.4">
      <c r="B776" s="11"/>
      <c r="C776" s="11"/>
      <c r="D776" s="11"/>
      <c r="E776" s="11"/>
      <c r="F776" s="12"/>
      <c r="G776" s="12"/>
      <c r="H776" s="12"/>
      <c r="I776" s="12"/>
      <c r="J776" s="12"/>
      <c r="K776" s="3"/>
      <c r="L776" s="3"/>
      <c r="M776" s="8"/>
      <c r="T776" s="3"/>
      <c r="U776" s="3"/>
      <c r="V776" s="8"/>
    </row>
    <row r="777" spans="2:22" ht="15.75" customHeight="1" x14ac:dyDescent="0.4">
      <c r="B777" s="11"/>
      <c r="C777" s="11"/>
      <c r="D777" s="11"/>
      <c r="E777" s="11"/>
      <c r="F777" s="12"/>
      <c r="G777" s="12"/>
      <c r="H777" s="12"/>
      <c r="I777" s="12"/>
      <c r="J777" s="12"/>
      <c r="K777" s="3"/>
      <c r="L777" s="3"/>
      <c r="M777" s="8"/>
      <c r="T777" s="3"/>
      <c r="U777" s="3"/>
      <c r="V777" s="8"/>
    </row>
    <row r="778" spans="2:22" ht="15.75" customHeight="1" x14ac:dyDescent="0.4">
      <c r="B778" s="11"/>
      <c r="C778" s="11"/>
      <c r="D778" s="11"/>
      <c r="E778" s="11"/>
      <c r="F778" s="12"/>
      <c r="G778" s="12"/>
      <c r="H778" s="12"/>
      <c r="I778" s="12"/>
      <c r="J778" s="12"/>
      <c r="K778" s="3"/>
      <c r="L778" s="3"/>
      <c r="M778" s="8"/>
      <c r="T778" s="3"/>
      <c r="U778" s="3"/>
      <c r="V778" s="8"/>
    </row>
    <row r="779" spans="2:22" ht="15.75" customHeight="1" x14ac:dyDescent="0.4">
      <c r="B779" s="11"/>
      <c r="C779" s="11"/>
      <c r="D779" s="11"/>
      <c r="E779" s="11"/>
      <c r="F779" s="12"/>
      <c r="G779" s="12"/>
      <c r="H779" s="12"/>
      <c r="I779" s="12"/>
      <c r="J779" s="12"/>
      <c r="K779" s="3"/>
      <c r="L779" s="3"/>
      <c r="M779" s="8"/>
      <c r="T779" s="3"/>
      <c r="U779" s="3"/>
      <c r="V779" s="8"/>
    </row>
    <row r="780" spans="2:22" ht="15.75" customHeight="1" x14ac:dyDescent="0.4">
      <c r="B780" s="11"/>
      <c r="C780" s="11"/>
      <c r="D780" s="11"/>
      <c r="E780" s="11"/>
      <c r="F780" s="12"/>
      <c r="G780" s="12"/>
      <c r="H780" s="12"/>
      <c r="I780" s="12"/>
      <c r="J780" s="12"/>
      <c r="K780" s="3"/>
      <c r="L780" s="3"/>
      <c r="M780" s="8"/>
      <c r="T780" s="3"/>
      <c r="U780" s="3"/>
      <c r="V780" s="8"/>
    </row>
    <row r="781" spans="2:22" ht="15.75" customHeight="1" x14ac:dyDescent="0.4">
      <c r="B781" s="11"/>
      <c r="C781" s="11"/>
      <c r="D781" s="11"/>
      <c r="E781" s="11"/>
      <c r="F781" s="12"/>
      <c r="G781" s="12"/>
      <c r="H781" s="12"/>
      <c r="I781" s="12"/>
      <c r="J781" s="12"/>
      <c r="K781" s="3"/>
      <c r="L781" s="3"/>
      <c r="M781" s="8"/>
      <c r="T781" s="3"/>
      <c r="U781" s="3"/>
      <c r="V781" s="8"/>
    </row>
    <row r="782" spans="2:22" ht="15.75" customHeight="1" x14ac:dyDescent="0.4">
      <c r="B782" s="11"/>
      <c r="C782" s="11"/>
      <c r="D782" s="11"/>
      <c r="E782" s="11"/>
      <c r="F782" s="12"/>
      <c r="G782" s="12"/>
      <c r="H782" s="12"/>
      <c r="I782" s="12"/>
      <c r="J782" s="12"/>
      <c r="K782" s="3"/>
      <c r="L782" s="3"/>
      <c r="M782" s="8"/>
      <c r="T782" s="3"/>
      <c r="U782" s="3"/>
      <c r="V782" s="8"/>
    </row>
    <row r="783" spans="2:22" ht="15.75" customHeight="1" x14ac:dyDescent="0.4">
      <c r="B783" s="11"/>
      <c r="C783" s="11"/>
      <c r="D783" s="11"/>
      <c r="E783" s="11"/>
      <c r="F783" s="12"/>
      <c r="G783" s="12"/>
      <c r="H783" s="12"/>
      <c r="I783" s="12"/>
      <c r="J783" s="12"/>
      <c r="K783" s="3"/>
      <c r="L783" s="3"/>
      <c r="M783" s="8"/>
      <c r="T783" s="3"/>
      <c r="U783" s="3"/>
      <c r="V783" s="8"/>
    </row>
    <row r="784" spans="2:22" ht="15.75" customHeight="1" x14ac:dyDescent="0.4">
      <c r="B784" s="11"/>
      <c r="C784" s="11"/>
      <c r="D784" s="11"/>
      <c r="E784" s="11"/>
      <c r="F784" s="12"/>
      <c r="G784" s="12"/>
      <c r="H784" s="12"/>
      <c r="I784" s="12"/>
      <c r="J784" s="12"/>
      <c r="K784" s="3"/>
      <c r="L784" s="3"/>
      <c r="M784" s="8"/>
      <c r="T784" s="3"/>
      <c r="U784" s="3"/>
      <c r="V784" s="8"/>
    </row>
    <row r="785" spans="2:22" ht="15.75" customHeight="1" x14ac:dyDescent="0.4">
      <c r="B785" s="11"/>
      <c r="C785" s="11"/>
      <c r="D785" s="11"/>
      <c r="E785" s="11"/>
      <c r="F785" s="12"/>
      <c r="G785" s="12"/>
      <c r="H785" s="12"/>
      <c r="I785" s="12"/>
      <c r="J785" s="12"/>
      <c r="K785" s="3"/>
      <c r="L785" s="3"/>
      <c r="M785" s="8"/>
      <c r="T785" s="3"/>
      <c r="U785" s="3"/>
      <c r="V785" s="8"/>
    </row>
    <row r="786" spans="2:22" ht="15.75" customHeight="1" x14ac:dyDescent="0.4">
      <c r="B786" s="11"/>
      <c r="C786" s="11"/>
      <c r="D786" s="11"/>
      <c r="E786" s="11"/>
      <c r="F786" s="12"/>
      <c r="G786" s="12"/>
      <c r="H786" s="12"/>
      <c r="I786" s="12"/>
      <c r="J786" s="12"/>
      <c r="K786" s="3"/>
      <c r="L786" s="3"/>
      <c r="M786" s="8"/>
      <c r="T786" s="3"/>
      <c r="U786" s="3"/>
      <c r="V786" s="8"/>
    </row>
    <row r="787" spans="2:22" ht="15.75" customHeight="1" x14ac:dyDescent="0.4">
      <c r="B787" s="11"/>
      <c r="C787" s="11"/>
      <c r="D787" s="11"/>
      <c r="E787" s="11"/>
      <c r="F787" s="12"/>
      <c r="G787" s="12"/>
      <c r="H787" s="12"/>
      <c r="I787" s="12"/>
      <c r="J787" s="12"/>
      <c r="K787" s="3"/>
      <c r="L787" s="3"/>
      <c r="M787" s="8"/>
      <c r="T787" s="3"/>
      <c r="U787" s="3"/>
      <c r="V787" s="8"/>
    </row>
    <row r="788" spans="2:22" ht="15.75" customHeight="1" x14ac:dyDescent="0.4">
      <c r="B788" s="11"/>
      <c r="C788" s="11"/>
      <c r="D788" s="11"/>
      <c r="E788" s="11"/>
      <c r="F788" s="12"/>
      <c r="G788" s="12"/>
      <c r="H788" s="12"/>
      <c r="I788" s="12"/>
      <c r="J788" s="12"/>
      <c r="K788" s="3"/>
      <c r="L788" s="3"/>
      <c r="M788" s="8"/>
      <c r="T788" s="3"/>
      <c r="U788" s="3"/>
      <c r="V788" s="8"/>
    </row>
    <row r="789" spans="2:22" ht="15.75" customHeight="1" x14ac:dyDescent="0.4">
      <c r="B789" s="11"/>
      <c r="C789" s="11"/>
      <c r="D789" s="11"/>
      <c r="E789" s="11"/>
      <c r="F789" s="12"/>
      <c r="G789" s="12"/>
      <c r="H789" s="12"/>
      <c r="I789" s="12"/>
      <c r="J789" s="12"/>
      <c r="K789" s="3"/>
      <c r="L789" s="3"/>
      <c r="M789" s="8"/>
      <c r="T789" s="3"/>
      <c r="U789" s="3"/>
      <c r="V789" s="8"/>
    </row>
    <row r="790" spans="2:22" ht="15.75" customHeight="1" x14ac:dyDescent="0.4">
      <c r="B790" s="11"/>
      <c r="C790" s="11"/>
      <c r="D790" s="11"/>
      <c r="E790" s="11"/>
      <c r="F790" s="12"/>
      <c r="G790" s="12"/>
      <c r="H790" s="12"/>
      <c r="I790" s="12"/>
      <c r="J790" s="12"/>
      <c r="K790" s="3"/>
      <c r="L790" s="3"/>
      <c r="M790" s="8"/>
      <c r="T790" s="3"/>
      <c r="U790" s="3"/>
      <c r="V790" s="8"/>
    </row>
    <row r="791" spans="2:22" ht="15.75" customHeight="1" x14ac:dyDescent="0.4">
      <c r="B791" s="11"/>
      <c r="C791" s="11"/>
      <c r="D791" s="11"/>
      <c r="E791" s="11"/>
      <c r="F791" s="12"/>
      <c r="G791" s="12"/>
      <c r="H791" s="12"/>
      <c r="I791" s="12"/>
      <c r="J791" s="12"/>
      <c r="K791" s="3"/>
      <c r="L791" s="3"/>
      <c r="M791" s="8"/>
      <c r="T791" s="3"/>
      <c r="U791" s="3"/>
      <c r="V791" s="8"/>
    </row>
    <row r="792" spans="2:22" ht="15.75" customHeight="1" x14ac:dyDescent="0.4">
      <c r="B792" s="11"/>
      <c r="C792" s="11"/>
      <c r="D792" s="11"/>
      <c r="E792" s="11"/>
      <c r="F792" s="12"/>
      <c r="G792" s="12"/>
      <c r="H792" s="12"/>
      <c r="I792" s="12"/>
      <c r="J792" s="12"/>
      <c r="K792" s="3"/>
      <c r="L792" s="3"/>
      <c r="M792" s="8"/>
      <c r="T792" s="3"/>
      <c r="U792" s="3"/>
      <c r="V792" s="8"/>
    </row>
    <row r="793" spans="2:22" ht="15.75" customHeight="1" x14ac:dyDescent="0.4">
      <c r="B793" s="11"/>
      <c r="C793" s="11"/>
      <c r="D793" s="11"/>
      <c r="E793" s="11"/>
      <c r="F793" s="12"/>
      <c r="G793" s="12"/>
      <c r="H793" s="12"/>
      <c r="I793" s="12"/>
      <c r="J793" s="12"/>
      <c r="K793" s="3"/>
      <c r="L793" s="3"/>
      <c r="M793" s="8"/>
      <c r="T793" s="3"/>
      <c r="U793" s="3"/>
      <c r="V793" s="8"/>
    </row>
    <row r="794" spans="2:22" ht="15.75" customHeight="1" x14ac:dyDescent="0.4">
      <c r="B794" s="11"/>
      <c r="C794" s="11"/>
      <c r="D794" s="11"/>
      <c r="E794" s="11"/>
      <c r="F794" s="12"/>
      <c r="G794" s="12"/>
      <c r="H794" s="12"/>
      <c r="I794" s="12"/>
      <c r="J794" s="12"/>
      <c r="K794" s="3"/>
      <c r="L794" s="3"/>
      <c r="M794" s="8"/>
      <c r="T794" s="3"/>
      <c r="U794" s="3"/>
      <c r="V794" s="8"/>
    </row>
    <row r="795" spans="2:22" ht="15.75" customHeight="1" x14ac:dyDescent="0.4">
      <c r="B795" s="11"/>
      <c r="C795" s="11"/>
      <c r="D795" s="11"/>
      <c r="E795" s="11"/>
      <c r="F795" s="12"/>
      <c r="G795" s="12"/>
      <c r="H795" s="12"/>
      <c r="I795" s="12"/>
      <c r="J795" s="12"/>
      <c r="K795" s="3"/>
      <c r="L795" s="3"/>
      <c r="M795" s="8"/>
      <c r="T795" s="3"/>
      <c r="U795" s="3"/>
      <c r="V795" s="8"/>
    </row>
    <row r="796" spans="2:22" ht="15.75" customHeight="1" x14ac:dyDescent="0.4">
      <c r="B796" s="11"/>
      <c r="C796" s="11"/>
      <c r="D796" s="11"/>
      <c r="E796" s="11"/>
      <c r="F796" s="12"/>
      <c r="G796" s="12"/>
      <c r="H796" s="12"/>
      <c r="I796" s="12"/>
      <c r="J796" s="12"/>
      <c r="K796" s="3"/>
      <c r="L796" s="3"/>
      <c r="M796" s="8"/>
      <c r="T796" s="3"/>
      <c r="U796" s="3"/>
      <c r="V796" s="8"/>
    </row>
    <row r="797" spans="2:22" ht="15.75" customHeight="1" x14ac:dyDescent="0.4">
      <c r="B797" s="11"/>
      <c r="C797" s="11"/>
      <c r="D797" s="11"/>
      <c r="E797" s="11"/>
      <c r="F797" s="12"/>
      <c r="G797" s="12"/>
      <c r="H797" s="12"/>
      <c r="I797" s="12"/>
      <c r="J797" s="12"/>
      <c r="K797" s="3"/>
      <c r="L797" s="3"/>
      <c r="M797" s="8"/>
      <c r="T797" s="3"/>
      <c r="U797" s="3"/>
      <c r="V797" s="8"/>
    </row>
    <row r="798" spans="2:22" ht="15.75" customHeight="1" x14ac:dyDescent="0.4">
      <c r="B798" s="11"/>
      <c r="C798" s="11"/>
      <c r="D798" s="11"/>
      <c r="E798" s="11"/>
      <c r="F798" s="12"/>
      <c r="G798" s="12"/>
      <c r="H798" s="12"/>
      <c r="I798" s="12"/>
      <c r="J798" s="12"/>
      <c r="K798" s="3"/>
      <c r="L798" s="3"/>
      <c r="M798" s="8"/>
      <c r="T798" s="3"/>
      <c r="U798" s="3"/>
      <c r="V798" s="8"/>
    </row>
    <row r="799" spans="2:22" ht="15.75" customHeight="1" x14ac:dyDescent="0.4">
      <c r="B799" s="11"/>
      <c r="C799" s="11"/>
      <c r="D799" s="11"/>
      <c r="E799" s="11"/>
      <c r="F799" s="12"/>
      <c r="G799" s="12"/>
      <c r="H799" s="12"/>
      <c r="I799" s="12"/>
      <c r="J799" s="12"/>
      <c r="K799" s="3"/>
      <c r="L799" s="3"/>
      <c r="M799" s="8"/>
      <c r="T799" s="3"/>
      <c r="U799" s="3"/>
      <c r="V799" s="8"/>
    </row>
    <row r="800" spans="2:22" ht="15.75" customHeight="1" x14ac:dyDescent="0.4">
      <c r="B800" s="11"/>
      <c r="C800" s="11"/>
      <c r="D800" s="11"/>
      <c r="E800" s="11"/>
      <c r="F800" s="12"/>
      <c r="G800" s="12"/>
      <c r="H800" s="12"/>
      <c r="I800" s="12"/>
      <c r="J800" s="12"/>
      <c r="K800" s="3"/>
      <c r="L800" s="3"/>
      <c r="M800" s="8"/>
      <c r="T800" s="3"/>
      <c r="U800" s="3"/>
      <c r="V800" s="8"/>
    </row>
    <row r="801" spans="2:22" ht="15.75" customHeight="1" x14ac:dyDescent="0.4">
      <c r="B801" s="11"/>
      <c r="C801" s="11"/>
      <c r="D801" s="11"/>
      <c r="E801" s="11"/>
      <c r="F801" s="12"/>
      <c r="G801" s="12"/>
      <c r="H801" s="12"/>
      <c r="I801" s="12"/>
      <c r="J801" s="12"/>
      <c r="K801" s="3"/>
      <c r="L801" s="3"/>
      <c r="M801" s="8"/>
      <c r="T801" s="3"/>
      <c r="U801" s="3"/>
      <c r="V801" s="8"/>
    </row>
    <row r="802" spans="2:22" ht="15.75" customHeight="1" x14ac:dyDescent="0.4">
      <c r="B802" s="11"/>
      <c r="C802" s="11"/>
      <c r="D802" s="11"/>
      <c r="E802" s="11"/>
      <c r="F802" s="12"/>
      <c r="G802" s="12"/>
      <c r="H802" s="12"/>
      <c r="I802" s="12"/>
      <c r="J802" s="12"/>
      <c r="K802" s="3"/>
      <c r="L802" s="3"/>
      <c r="M802" s="8"/>
      <c r="T802" s="3"/>
      <c r="U802" s="3"/>
      <c r="V802" s="8"/>
    </row>
    <row r="803" spans="2:22" ht="15.75" customHeight="1" x14ac:dyDescent="0.4">
      <c r="B803" s="11"/>
      <c r="C803" s="11"/>
      <c r="D803" s="11"/>
      <c r="E803" s="11"/>
      <c r="F803" s="12"/>
      <c r="G803" s="12"/>
      <c r="H803" s="12"/>
      <c r="I803" s="12"/>
      <c r="J803" s="12"/>
      <c r="K803" s="3"/>
      <c r="L803" s="3"/>
      <c r="M803" s="8"/>
      <c r="T803" s="3"/>
      <c r="U803" s="3"/>
      <c r="V803" s="8"/>
    </row>
    <row r="804" spans="2:22" ht="15.75" customHeight="1" x14ac:dyDescent="0.4">
      <c r="B804" s="11"/>
      <c r="C804" s="11"/>
      <c r="D804" s="11"/>
      <c r="E804" s="11"/>
      <c r="F804" s="12"/>
      <c r="G804" s="12"/>
      <c r="H804" s="12"/>
      <c r="I804" s="12"/>
      <c r="J804" s="12"/>
      <c r="K804" s="3"/>
      <c r="L804" s="3"/>
      <c r="M804" s="8"/>
      <c r="T804" s="3"/>
      <c r="U804" s="3"/>
      <c r="V804" s="8"/>
    </row>
    <row r="805" spans="2:22" ht="15.75" customHeight="1" x14ac:dyDescent="0.4">
      <c r="B805" s="11"/>
      <c r="C805" s="11"/>
      <c r="D805" s="11"/>
      <c r="E805" s="11"/>
      <c r="F805" s="12"/>
      <c r="G805" s="12"/>
      <c r="H805" s="12"/>
      <c r="I805" s="12"/>
      <c r="J805" s="12"/>
      <c r="K805" s="3"/>
      <c r="L805" s="3"/>
      <c r="M805" s="8"/>
      <c r="T805" s="3"/>
      <c r="U805" s="3"/>
      <c r="V805" s="8"/>
    </row>
    <row r="806" spans="2:22" ht="15.75" customHeight="1" x14ac:dyDescent="0.4">
      <c r="B806" s="11"/>
      <c r="C806" s="11"/>
      <c r="D806" s="11"/>
      <c r="E806" s="11"/>
      <c r="F806" s="12"/>
      <c r="G806" s="12"/>
      <c r="H806" s="12"/>
      <c r="I806" s="12"/>
      <c r="J806" s="12"/>
      <c r="K806" s="3"/>
      <c r="L806" s="3"/>
      <c r="M806" s="8"/>
      <c r="T806" s="3"/>
      <c r="U806" s="3"/>
      <c r="V806" s="8"/>
    </row>
    <row r="807" spans="2:22" ht="15.75" customHeight="1" x14ac:dyDescent="0.4">
      <c r="B807" s="11"/>
      <c r="C807" s="11"/>
      <c r="D807" s="11"/>
      <c r="E807" s="11"/>
      <c r="F807" s="12"/>
      <c r="G807" s="12"/>
      <c r="H807" s="12"/>
      <c r="I807" s="12"/>
      <c r="J807" s="12"/>
      <c r="K807" s="3"/>
      <c r="L807" s="3"/>
      <c r="M807" s="8"/>
      <c r="T807" s="3"/>
      <c r="U807" s="3"/>
      <c r="V807" s="8"/>
    </row>
    <row r="808" spans="2:22" ht="15.75" customHeight="1" x14ac:dyDescent="0.4">
      <c r="B808" s="11"/>
      <c r="C808" s="11"/>
      <c r="D808" s="11"/>
      <c r="E808" s="11"/>
      <c r="F808" s="12"/>
      <c r="G808" s="12"/>
      <c r="H808" s="12"/>
      <c r="I808" s="12"/>
      <c r="J808" s="12"/>
      <c r="K808" s="3"/>
      <c r="L808" s="3"/>
      <c r="M808" s="8"/>
      <c r="T808" s="3"/>
      <c r="U808" s="3"/>
      <c r="V808" s="8"/>
    </row>
    <row r="809" spans="2:22" ht="15.75" customHeight="1" x14ac:dyDescent="0.4">
      <c r="B809" s="11"/>
      <c r="C809" s="11"/>
      <c r="D809" s="11"/>
      <c r="E809" s="11"/>
      <c r="F809" s="12"/>
      <c r="G809" s="12"/>
      <c r="H809" s="12"/>
      <c r="I809" s="12"/>
      <c r="J809" s="12"/>
      <c r="K809" s="3"/>
      <c r="L809" s="3"/>
      <c r="M809" s="8"/>
      <c r="T809" s="3"/>
      <c r="U809" s="3"/>
      <c r="V809" s="8"/>
    </row>
    <row r="810" spans="2:22" ht="15.75" customHeight="1" x14ac:dyDescent="0.4">
      <c r="B810" s="11"/>
      <c r="C810" s="11"/>
      <c r="D810" s="11"/>
      <c r="E810" s="11"/>
      <c r="F810" s="12"/>
      <c r="G810" s="12"/>
      <c r="H810" s="12"/>
      <c r="I810" s="12"/>
      <c r="J810" s="12"/>
      <c r="K810" s="3"/>
      <c r="L810" s="3"/>
      <c r="M810" s="8"/>
      <c r="T810" s="3"/>
      <c r="U810" s="3"/>
      <c r="V810" s="8"/>
    </row>
    <row r="811" spans="2:22" ht="15.75" customHeight="1" x14ac:dyDescent="0.4">
      <c r="B811" s="11"/>
      <c r="C811" s="11"/>
      <c r="D811" s="11"/>
      <c r="E811" s="11"/>
      <c r="F811" s="12"/>
      <c r="G811" s="12"/>
      <c r="H811" s="12"/>
      <c r="I811" s="12"/>
      <c r="J811" s="12"/>
      <c r="K811" s="3"/>
      <c r="L811" s="3"/>
      <c r="M811" s="8"/>
      <c r="T811" s="3"/>
      <c r="U811" s="3"/>
      <c r="V811" s="8"/>
    </row>
    <row r="812" spans="2:22" ht="15.75" customHeight="1" x14ac:dyDescent="0.4">
      <c r="B812" s="11"/>
      <c r="C812" s="11"/>
      <c r="D812" s="11"/>
      <c r="E812" s="11"/>
      <c r="F812" s="12"/>
      <c r="G812" s="12"/>
      <c r="H812" s="12"/>
      <c r="I812" s="12"/>
      <c r="J812" s="12"/>
      <c r="K812" s="3"/>
      <c r="L812" s="3"/>
      <c r="M812" s="8"/>
      <c r="T812" s="3"/>
      <c r="U812" s="3"/>
      <c r="V812" s="8"/>
    </row>
    <row r="813" spans="2:22" ht="15.75" customHeight="1" x14ac:dyDescent="0.4">
      <c r="B813" s="11"/>
      <c r="C813" s="11"/>
      <c r="D813" s="11"/>
      <c r="E813" s="11"/>
      <c r="F813" s="12"/>
      <c r="G813" s="12"/>
      <c r="H813" s="12"/>
      <c r="I813" s="12"/>
      <c r="J813" s="12"/>
      <c r="K813" s="3"/>
      <c r="L813" s="3"/>
      <c r="M813" s="8"/>
      <c r="T813" s="3"/>
      <c r="U813" s="3"/>
      <c r="V813" s="8"/>
    </row>
    <row r="814" spans="2:22" ht="15.75" customHeight="1" x14ac:dyDescent="0.4">
      <c r="B814" s="11"/>
      <c r="C814" s="11"/>
      <c r="D814" s="11"/>
      <c r="E814" s="11"/>
      <c r="F814" s="12"/>
      <c r="G814" s="12"/>
      <c r="H814" s="12"/>
      <c r="I814" s="12"/>
      <c r="J814" s="12"/>
      <c r="K814" s="3"/>
      <c r="L814" s="3"/>
      <c r="M814" s="8"/>
      <c r="T814" s="3"/>
      <c r="U814" s="3"/>
      <c r="V814" s="8"/>
    </row>
    <row r="815" spans="2:22" ht="15.75" customHeight="1" x14ac:dyDescent="0.4">
      <c r="B815" s="11"/>
      <c r="C815" s="11"/>
      <c r="D815" s="11"/>
      <c r="E815" s="11"/>
      <c r="F815" s="12"/>
      <c r="G815" s="12"/>
      <c r="H815" s="12"/>
      <c r="I815" s="12"/>
      <c r="J815" s="12"/>
      <c r="K815" s="3"/>
      <c r="L815" s="3"/>
      <c r="M815" s="8"/>
      <c r="T815" s="3"/>
      <c r="U815" s="3"/>
      <c r="V815" s="8"/>
    </row>
    <row r="816" spans="2:22" ht="15.75" customHeight="1" x14ac:dyDescent="0.4">
      <c r="B816" s="11"/>
      <c r="C816" s="11"/>
      <c r="D816" s="11"/>
      <c r="E816" s="11"/>
      <c r="F816" s="12"/>
      <c r="G816" s="12"/>
      <c r="H816" s="12"/>
      <c r="I816" s="12"/>
      <c r="J816" s="12"/>
      <c r="K816" s="3"/>
      <c r="L816" s="3"/>
      <c r="M816" s="8"/>
      <c r="T816" s="3"/>
      <c r="U816" s="3"/>
      <c r="V816" s="8"/>
    </row>
    <row r="817" spans="2:22" ht="15.75" customHeight="1" x14ac:dyDescent="0.4">
      <c r="B817" s="11"/>
      <c r="C817" s="11"/>
      <c r="D817" s="11"/>
      <c r="E817" s="11"/>
      <c r="F817" s="12"/>
      <c r="G817" s="12"/>
      <c r="H817" s="12"/>
      <c r="I817" s="12"/>
      <c r="J817" s="12"/>
      <c r="K817" s="3"/>
      <c r="L817" s="3"/>
      <c r="M817" s="8"/>
      <c r="T817" s="3"/>
      <c r="U817" s="3"/>
      <c r="V817" s="8"/>
    </row>
    <row r="818" spans="2:22" ht="15.75" customHeight="1" x14ac:dyDescent="0.4">
      <c r="B818" s="11"/>
      <c r="C818" s="11"/>
      <c r="D818" s="11"/>
      <c r="E818" s="11"/>
      <c r="F818" s="12"/>
      <c r="G818" s="12"/>
      <c r="H818" s="12"/>
      <c r="I818" s="12"/>
      <c r="J818" s="12"/>
      <c r="K818" s="3"/>
      <c r="L818" s="3"/>
      <c r="M818" s="8"/>
      <c r="T818" s="3"/>
      <c r="U818" s="3"/>
      <c r="V818" s="8"/>
    </row>
    <row r="819" spans="2:22" ht="15.75" customHeight="1" x14ac:dyDescent="0.4">
      <c r="B819" s="11"/>
      <c r="C819" s="11"/>
      <c r="D819" s="11"/>
      <c r="E819" s="11"/>
      <c r="F819" s="12"/>
      <c r="G819" s="12"/>
      <c r="H819" s="12"/>
      <c r="I819" s="12"/>
      <c r="J819" s="12"/>
      <c r="K819" s="3"/>
      <c r="L819" s="3"/>
      <c r="M819" s="8"/>
      <c r="T819" s="3"/>
      <c r="U819" s="3"/>
      <c r="V819" s="8"/>
    </row>
    <row r="820" spans="2:22" ht="15.75" customHeight="1" x14ac:dyDescent="0.4">
      <c r="B820" s="11"/>
      <c r="C820" s="11"/>
      <c r="D820" s="11"/>
      <c r="E820" s="11"/>
      <c r="F820" s="12"/>
      <c r="G820" s="12"/>
      <c r="H820" s="12"/>
      <c r="I820" s="12"/>
      <c r="J820" s="12"/>
      <c r="K820" s="3"/>
      <c r="L820" s="3"/>
      <c r="M820" s="8"/>
      <c r="T820" s="3"/>
      <c r="U820" s="3"/>
      <c r="V820" s="8"/>
    </row>
    <row r="821" spans="2:22" ht="15.75" customHeight="1" x14ac:dyDescent="0.4">
      <c r="B821" s="11"/>
      <c r="C821" s="11"/>
      <c r="D821" s="11"/>
      <c r="E821" s="11"/>
      <c r="F821" s="12"/>
      <c r="G821" s="12"/>
      <c r="H821" s="12"/>
      <c r="I821" s="12"/>
      <c r="J821" s="12"/>
      <c r="K821" s="3"/>
      <c r="L821" s="3"/>
      <c r="M821" s="8"/>
      <c r="T821" s="3"/>
      <c r="U821" s="3"/>
      <c r="V821" s="8"/>
    </row>
    <row r="822" spans="2:22" ht="15.75" customHeight="1" x14ac:dyDescent="0.4">
      <c r="B822" s="11"/>
      <c r="C822" s="11"/>
      <c r="D822" s="11"/>
      <c r="E822" s="11"/>
      <c r="F822" s="12"/>
      <c r="G822" s="12"/>
      <c r="H822" s="12"/>
      <c r="I822" s="12"/>
      <c r="J822" s="12"/>
      <c r="K822" s="3"/>
      <c r="L822" s="3"/>
      <c r="M822" s="8"/>
      <c r="T822" s="3"/>
      <c r="U822" s="3"/>
      <c r="V822" s="8"/>
    </row>
    <row r="823" spans="2:22" ht="15.75" customHeight="1" x14ac:dyDescent="0.4">
      <c r="B823" s="11"/>
      <c r="C823" s="11"/>
      <c r="D823" s="11"/>
      <c r="E823" s="11"/>
      <c r="F823" s="12"/>
      <c r="G823" s="12"/>
      <c r="H823" s="12"/>
      <c r="I823" s="12"/>
      <c r="J823" s="12"/>
      <c r="K823" s="3"/>
      <c r="L823" s="3"/>
      <c r="M823" s="8"/>
      <c r="T823" s="3"/>
      <c r="U823" s="3"/>
      <c r="V823" s="8"/>
    </row>
    <row r="824" spans="2:22" ht="15.75" customHeight="1" x14ac:dyDescent="0.4">
      <c r="B824" s="11"/>
      <c r="C824" s="11"/>
      <c r="D824" s="11"/>
      <c r="E824" s="11"/>
      <c r="F824" s="12"/>
      <c r="G824" s="12"/>
      <c r="H824" s="12"/>
      <c r="I824" s="12"/>
      <c r="J824" s="12"/>
      <c r="K824" s="3"/>
      <c r="L824" s="3"/>
      <c r="M824" s="8"/>
      <c r="T824" s="3"/>
      <c r="U824" s="3"/>
      <c r="V824" s="8"/>
    </row>
    <row r="825" spans="2:22" ht="15.75" customHeight="1" x14ac:dyDescent="0.4">
      <c r="B825" s="11"/>
      <c r="C825" s="11"/>
      <c r="D825" s="11"/>
      <c r="E825" s="11"/>
      <c r="F825" s="12"/>
      <c r="G825" s="12"/>
      <c r="H825" s="12"/>
      <c r="I825" s="12"/>
      <c r="J825" s="12"/>
      <c r="K825" s="3"/>
      <c r="L825" s="3"/>
      <c r="M825" s="8"/>
      <c r="T825" s="3"/>
      <c r="U825" s="3"/>
      <c r="V825" s="8"/>
    </row>
    <row r="826" spans="2:22" ht="15.75" customHeight="1" x14ac:dyDescent="0.4">
      <c r="B826" s="11"/>
      <c r="C826" s="11"/>
      <c r="D826" s="11"/>
      <c r="E826" s="11"/>
      <c r="F826" s="12"/>
      <c r="G826" s="12"/>
      <c r="H826" s="12"/>
      <c r="I826" s="12"/>
      <c r="J826" s="12"/>
      <c r="K826" s="3"/>
      <c r="L826" s="3"/>
      <c r="M826" s="8"/>
      <c r="T826" s="3"/>
      <c r="U826" s="3"/>
      <c r="V826" s="8"/>
    </row>
    <row r="827" spans="2:22" ht="15.75" customHeight="1" x14ac:dyDescent="0.4">
      <c r="B827" s="11"/>
      <c r="C827" s="11"/>
      <c r="D827" s="11"/>
      <c r="E827" s="11"/>
      <c r="F827" s="12"/>
      <c r="G827" s="12"/>
      <c r="H827" s="12"/>
      <c r="I827" s="12"/>
      <c r="J827" s="12"/>
      <c r="K827" s="3"/>
      <c r="L827" s="3"/>
      <c r="M827" s="8"/>
      <c r="T827" s="3"/>
      <c r="U827" s="3"/>
      <c r="V827" s="8"/>
    </row>
    <row r="828" spans="2:22" ht="15.75" customHeight="1" x14ac:dyDescent="0.4">
      <c r="B828" s="11"/>
      <c r="C828" s="11"/>
      <c r="D828" s="11"/>
      <c r="E828" s="11"/>
      <c r="F828" s="12"/>
      <c r="G828" s="12"/>
      <c r="H828" s="12"/>
      <c r="I828" s="12"/>
      <c r="J828" s="12"/>
      <c r="K828" s="3"/>
      <c r="L828" s="3"/>
      <c r="M828" s="8"/>
      <c r="T828" s="3"/>
      <c r="U828" s="3"/>
      <c r="V828" s="8"/>
    </row>
    <row r="829" spans="2:22" ht="15.75" customHeight="1" x14ac:dyDescent="0.4">
      <c r="B829" s="11"/>
      <c r="C829" s="11"/>
      <c r="D829" s="11"/>
      <c r="E829" s="11"/>
      <c r="F829" s="12"/>
      <c r="G829" s="12"/>
      <c r="H829" s="12"/>
      <c r="I829" s="12"/>
      <c r="J829" s="12"/>
      <c r="K829" s="3"/>
      <c r="L829" s="3"/>
      <c r="M829" s="8"/>
      <c r="T829" s="3"/>
      <c r="U829" s="3"/>
      <c r="V829" s="8"/>
    </row>
    <row r="830" spans="2:22" ht="15.75" customHeight="1" x14ac:dyDescent="0.4">
      <c r="B830" s="11"/>
      <c r="C830" s="11"/>
      <c r="D830" s="11"/>
      <c r="E830" s="11"/>
      <c r="F830" s="12"/>
      <c r="G830" s="12"/>
      <c r="H830" s="12"/>
      <c r="I830" s="12"/>
      <c r="J830" s="12"/>
      <c r="K830" s="3"/>
      <c r="L830" s="3"/>
      <c r="M830" s="8"/>
      <c r="T830" s="3"/>
      <c r="U830" s="3"/>
      <c r="V830" s="8"/>
    </row>
    <row r="831" spans="2:22" ht="15.75" customHeight="1" x14ac:dyDescent="0.4">
      <c r="B831" s="11"/>
      <c r="C831" s="11"/>
      <c r="D831" s="11"/>
      <c r="E831" s="11"/>
      <c r="F831" s="12"/>
      <c r="G831" s="12"/>
      <c r="H831" s="12"/>
      <c r="I831" s="12"/>
      <c r="J831" s="12"/>
      <c r="K831" s="3"/>
      <c r="L831" s="3"/>
      <c r="M831" s="8"/>
      <c r="T831" s="3"/>
      <c r="U831" s="3"/>
      <c r="V831" s="8"/>
    </row>
    <row r="832" spans="2:22" ht="15.75" customHeight="1" x14ac:dyDescent="0.4">
      <c r="B832" s="11"/>
      <c r="C832" s="11"/>
      <c r="D832" s="11"/>
      <c r="E832" s="11"/>
      <c r="F832" s="12"/>
      <c r="G832" s="12"/>
      <c r="H832" s="12"/>
      <c r="I832" s="12"/>
      <c r="J832" s="12"/>
      <c r="K832" s="3"/>
      <c r="L832" s="3"/>
      <c r="M832" s="8"/>
      <c r="T832" s="3"/>
      <c r="U832" s="3"/>
      <c r="V832" s="8"/>
    </row>
    <row r="833" spans="2:22" ht="15.75" customHeight="1" x14ac:dyDescent="0.4">
      <c r="B833" s="11"/>
      <c r="C833" s="11"/>
      <c r="D833" s="11"/>
      <c r="E833" s="11"/>
      <c r="F833" s="12"/>
      <c r="G833" s="12"/>
      <c r="H833" s="12"/>
      <c r="I833" s="12"/>
      <c r="J833" s="12"/>
      <c r="K833" s="3"/>
      <c r="L833" s="3"/>
      <c r="M833" s="8"/>
      <c r="T833" s="3"/>
      <c r="U833" s="3"/>
      <c r="V833" s="8"/>
    </row>
    <row r="834" spans="2:22" ht="15.75" customHeight="1" x14ac:dyDescent="0.4">
      <c r="B834" s="11"/>
      <c r="C834" s="11"/>
      <c r="D834" s="11"/>
      <c r="E834" s="11"/>
      <c r="F834" s="12"/>
      <c r="G834" s="12"/>
      <c r="H834" s="12"/>
      <c r="I834" s="12"/>
      <c r="J834" s="12"/>
      <c r="K834" s="3"/>
      <c r="L834" s="3"/>
      <c r="M834" s="8"/>
      <c r="T834" s="3"/>
      <c r="U834" s="3"/>
      <c r="V834" s="8"/>
    </row>
    <row r="835" spans="2:22" ht="15.75" customHeight="1" x14ac:dyDescent="0.4">
      <c r="B835" s="11"/>
      <c r="C835" s="11"/>
      <c r="D835" s="11"/>
      <c r="E835" s="11"/>
      <c r="F835" s="12"/>
      <c r="G835" s="12"/>
      <c r="H835" s="12"/>
      <c r="I835" s="12"/>
      <c r="J835" s="12"/>
      <c r="K835" s="3"/>
      <c r="L835" s="3"/>
      <c r="M835" s="8"/>
      <c r="T835" s="3"/>
      <c r="U835" s="3"/>
      <c r="V835" s="8"/>
    </row>
    <row r="836" spans="2:22" ht="15.75" customHeight="1" x14ac:dyDescent="0.4">
      <c r="B836" s="11"/>
      <c r="C836" s="11"/>
      <c r="D836" s="11"/>
      <c r="E836" s="11"/>
      <c r="F836" s="12"/>
      <c r="G836" s="12"/>
      <c r="H836" s="12"/>
      <c r="I836" s="12"/>
      <c r="J836" s="12"/>
      <c r="K836" s="3"/>
      <c r="L836" s="3"/>
      <c r="M836" s="8"/>
      <c r="T836" s="3"/>
      <c r="U836" s="3"/>
      <c r="V836" s="8"/>
    </row>
    <row r="837" spans="2:22" ht="15.75" customHeight="1" x14ac:dyDescent="0.4">
      <c r="B837" s="11"/>
      <c r="C837" s="11"/>
      <c r="D837" s="11"/>
      <c r="E837" s="11"/>
      <c r="F837" s="12"/>
      <c r="G837" s="12"/>
      <c r="H837" s="12"/>
      <c r="I837" s="12"/>
      <c r="J837" s="12"/>
      <c r="K837" s="3"/>
      <c r="L837" s="3"/>
      <c r="M837" s="8"/>
      <c r="T837" s="3"/>
      <c r="U837" s="3"/>
      <c r="V837" s="8"/>
    </row>
    <row r="838" spans="2:22" ht="15.75" customHeight="1" x14ac:dyDescent="0.4">
      <c r="B838" s="11"/>
      <c r="C838" s="11"/>
      <c r="D838" s="11"/>
      <c r="E838" s="11"/>
      <c r="F838" s="12"/>
      <c r="G838" s="12"/>
      <c r="H838" s="12"/>
      <c r="I838" s="12"/>
      <c r="J838" s="12"/>
      <c r="K838" s="3"/>
      <c r="L838" s="3"/>
      <c r="M838" s="8"/>
      <c r="T838" s="3"/>
      <c r="U838" s="3"/>
      <c r="V838" s="8"/>
    </row>
    <row r="839" spans="2:22" ht="15.75" customHeight="1" x14ac:dyDescent="0.4">
      <c r="B839" s="11"/>
      <c r="C839" s="11"/>
      <c r="D839" s="11"/>
      <c r="E839" s="11"/>
      <c r="F839" s="12"/>
      <c r="G839" s="12"/>
      <c r="H839" s="12"/>
      <c r="I839" s="12"/>
      <c r="J839" s="12"/>
      <c r="K839" s="3"/>
      <c r="L839" s="3"/>
      <c r="M839" s="8"/>
      <c r="T839" s="3"/>
      <c r="U839" s="3"/>
      <c r="V839" s="8"/>
    </row>
    <row r="840" spans="2:22" ht="15.75" customHeight="1" x14ac:dyDescent="0.4">
      <c r="B840" s="11"/>
      <c r="C840" s="11"/>
      <c r="D840" s="11"/>
      <c r="E840" s="11"/>
      <c r="F840" s="12"/>
      <c r="G840" s="12"/>
      <c r="H840" s="12"/>
      <c r="I840" s="12"/>
      <c r="J840" s="12"/>
      <c r="K840" s="3"/>
      <c r="L840" s="3"/>
      <c r="M840" s="8"/>
      <c r="T840" s="3"/>
      <c r="U840" s="3"/>
      <c r="V840" s="8"/>
    </row>
    <row r="841" spans="2:22" ht="15.75" customHeight="1" x14ac:dyDescent="0.4">
      <c r="B841" s="11"/>
      <c r="C841" s="11"/>
      <c r="D841" s="11"/>
      <c r="E841" s="11"/>
      <c r="F841" s="12"/>
      <c r="G841" s="12"/>
      <c r="H841" s="12"/>
      <c r="I841" s="12"/>
      <c r="J841" s="12"/>
      <c r="K841" s="3"/>
      <c r="L841" s="3"/>
      <c r="M841" s="8"/>
      <c r="T841" s="3"/>
      <c r="U841" s="3"/>
      <c r="V841" s="8"/>
    </row>
    <row r="842" spans="2:22" ht="15.75" customHeight="1" x14ac:dyDescent="0.4">
      <c r="B842" s="11"/>
      <c r="C842" s="11"/>
      <c r="D842" s="11"/>
      <c r="E842" s="11"/>
      <c r="F842" s="12"/>
      <c r="G842" s="12"/>
      <c r="H842" s="12"/>
      <c r="I842" s="12"/>
      <c r="J842" s="12"/>
      <c r="K842" s="3"/>
      <c r="L842" s="3"/>
      <c r="M842" s="8"/>
      <c r="T842" s="3"/>
      <c r="U842" s="3"/>
      <c r="V842" s="8"/>
    </row>
    <row r="843" spans="2:22" ht="15.75" customHeight="1" x14ac:dyDescent="0.4">
      <c r="B843" s="11"/>
      <c r="C843" s="11"/>
      <c r="D843" s="11"/>
      <c r="E843" s="11"/>
      <c r="F843" s="12"/>
      <c r="G843" s="12"/>
      <c r="H843" s="12"/>
      <c r="I843" s="12"/>
      <c r="J843" s="12"/>
      <c r="K843" s="3"/>
      <c r="L843" s="3"/>
      <c r="M843" s="8"/>
      <c r="T843" s="3"/>
      <c r="U843" s="3"/>
      <c r="V843" s="8"/>
    </row>
    <row r="844" spans="2:22" ht="15.75" customHeight="1" x14ac:dyDescent="0.4">
      <c r="B844" s="11"/>
      <c r="C844" s="11"/>
      <c r="D844" s="11"/>
      <c r="E844" s="11"/>
      <c r="F844" s="12"/>
      <c r="G844" s="12"/>
      <c r="H844" s="12"/>
      <c r="I844" s="12"/>
      <c r="J844" s="12"/>
      <c r="K844" s="3"/>
      <c r="L844" s="3"/>
      <c r="M844" s="8"/>
      <c r="T844" s="3"/>
      <c r="U844" s="3"/>
      <c r="V844" s="8"/>
    </row>
    <row r="845" spans="2:22" ht="15.75" customHeight="1" x14ac:dyDescent="0.4">
      <c r="B845" s="11"/>
      <c r="C845" s="11"/>
      <c r="D845" s="11"/>
      <c r="E845" s="11"/>
      <c r="F845" s="12"/>
      <c r="G845" s="12"/>
      <c r="H845" s="12"/>
      <c r="I845" s="12"/>
      <c r="J845" s="12"/>
      <c r="K845" s="3"/>
      <c r="L845" s="3"/>
      <c r="M845" s="8"/>
      <c r="T845" s="3"/>
      <c r="U845" s="3"/>
      <c r="V845" s="8"/>
    </row>
    <row r="846" spans="2:22" ht="15.75" customHeight="1" x14ac:dyDescent="0.4">
      <c r="B846" s="11"/>
      <c r="C846" s="11"/>
      <c r="D846" s="11"/>
      <c r="E846" s="11"/>
      <c r="F846" s="12"/>
      <c r="G846" s="12"/>
      <c r="H846" s="12"/>
      <c r="I846" s="12"/>
      <c r="J846" s="12"/>
      <c r="K846" s="3"/>
      <c r="L846" s="3"/>
      <c r="M846" s="8"/>
      <c r="T846" s="3"/>
      <c r="U846" s="3"/>
      <c r="V846" s="8"/>
    </row>
    <row r="847" spans="2:22" ht="15.75" customHeight="1" x14ac:dyDescent="0.4">
      <c r="B847" s="11"/>
      <c r="C847" s="11"/>
      <c r="D847" s="11"/>
      <c r="E847" s="11"/>
      <c r="F847" s="12"/>
      <c r="G847" s="12"/>
      <c r="H847" s="12"/>
      <c r="I847" s="12"/>
      <c r="J847" s="12"/>
      <c r="K847" s="3"/>
      <c r="L847" s="3"/>
      <c r="M847" s="8"/>
      <c r="T847" s="3"/>
      <c r="U847" s="3"/>
      <c r="V847" s="8"/>
    </row>
    <row r="848" spans="2:22" ht="15.75" customHeight="1" x14ac:dyDescent="0.4">
      <c r="B848" s="11"/>
      <c r="C848" s="11"/>
      <c r="D848" s="11"/>
      <c r="E848" s="11"/>
      <c r="F848" s="12"/>
      <c r="G848" s="12"/>
      <c r="H848" s="12"/>
      <c r="I848" s="12"/>
      <c r="J848" s="12"/>
      <c r="K848" s="3"/>
      <c r="L848" s="3"/>
      <c r="M848" s="8"/>
      <c r="T848" s="3"/>
      <c r="U848" s="3"/>
      <c r="V848" s="8"/>
    </row>
    <row r="849" spans="2:22" ht="15.75" customHeight="1" x14ac:dyDescent="0.4">
      <c r="B849" s="11"/>
      <c r="C849" s="11"/>
      <c r="D849" s="11"/>
      <c r="E849" s="11"/>
      <c r="F849" s="12"/>
      <c r="G849" s="12"/>
      <c r="H849" s="12"/>
      <c r="I849" s="12"/>
      <c r="J849" s="12"/>
      <c r="K849" s="3"/>
      <c r="L849" s="3"/>
      <c r="M849" s="8"/>
      <c r="T849" s="3"/>
      <c r="U849" s="3"/>
      <c r="V849" s="8"/>
    </row>
    <row r="850" spans="2:22" ht="15.75" customHeight="1" x14ac:dyDescent="0.4">
      <c r="B850" s="11"/>
      <c r="C850" s="11"/>
      <c r="D850" s="11"/>
      <c r="E850" s="11"/>
      <c r="F850" s="12"/>
      <c r="G850" s="12"/>
      <c r="H850" s="12"/>
      <c r="I850" s="12"/>
      <c r="J850" s="12"/>
      <c r="K850" s="3"/>
      <c r="L850" s="3"/>
      <c r="M850" s="8"/>
      <c r="T850" s="3"/>
      <c r="U850" s="3"/>
      <c r="V850" s="8"/>
    </row>
    <row r="851" spans="2:22" ht="15.75" customHeight="1" x14ac:dyDescent="0.4">
      <c r="B851" s="11"/>
      <c r="C851" s="11"/>
      <c r="D851" s="11"/>
      <c r="E851" s="11"/>
      <c r="F851" s="12"/>
      <c r="G851" s="12"/>
      <c r="H851" s="12"/>
      <c r="I851" s="12"/>
      <c r="J851" s="12"/>
      <c r="K851" s="3"/>
      <c r="L851" s="3"/>
      <c r="M851" s="8"/>
      <c r="T851" s="3"/>
      <c r="U851" s="3"/>
      <c r="V851" s="8"/>
    </row>
    <row r="852" spans="2:22" ht="15.75" customHeight="1" x14ac:dyDescent="0.4">
      <c r="B852" s="11"/>
      <c r="C852" s="11"/>
      <c r="D852" s="11"/>
      <c r="E852" s="11"/>
      <c r="F852" s="12"/>
      <c r="G852" s="12"/>
      <c r="H852" s="12"/>
      <c r="I852" s="12"/>
      <c r="J852" s="12"/>
      <c r="K852" s="3"/>
      <c r="L852" s="3"/>
      <c r="M852" s="8"/>
      <c r="T852" s="3"/>
      <c r="U852" s="3"/>
      <c r="V852" s="8"/>
    </row>
    <row r="853" spans="2:22" ht="15.75" customHeight="1" x14ac:dyDescent="0.4">
      <c r="B853" s="11"/>
      <c r="C853" s="11"/>
      <c r="D853" s="11"/>
      <c r="E853" s="11"/>
      <c r="F853" s="12"/>
      <c r="G853" s="12"/>
      <c r="H853" s="12"/>
      <c r="I853" s="12"/>
      <c r="J853" s="12"/>
      <c r="K853" s="3"/>
      <c r="L853" s="3"/>
      <c r="M853" s="8"/>
      <c r="T853" s="3"/>
      <c r="U853" s="3"/>
      <c r="V853" s="8"/>
    </row>
    <row r="854" spans="2:22" ht="15.75" customHeight="1" x14ac:dyDescent="0.4">
      <c r="B854" s="11"/>
      <c r="C854" s="11"/>
      <c r="D854" s="11"/>
      <c r="E854" s="11"/>
      <c r="F854" s="12"/>
      <c r="G854" s="12"/>
      <c r="H854" s="12"/>
      <c r="I854" s="12"/>
      <c r="J854" s="12"/>
      <c r="K854" s="3"/>
      <c r="L854" s="3"/>
      <c r="M854" s="8"/>
      <c r="T854" s="3"/>
      <c r="U854" s="3"/>
      <c r="V854" s="8"/>
    </row>
    <row r="855" spans="2:22" ht="15.75" customHeight="1" x14ac:dyDescent="0.4">
      <c r="B855" s="11"/>
      <c r="C855" s="11"/>
      <c r="D855" s="11"/>
      <c r="E855" s="11"/>
      <c r="F855" s="12"/>
      <c r="G855" s="12"/>
      <c r="H855" s="12"/>
      <c r="I855" s="12"/>
      <c r="J855" s="12"/>
      <c r="K855" s="3"/>
      <c r="L855" s="3"/>
      <c r="M855" s="8"/>
      <c r="T855" s="3"/>
      <c r="U855" s="3"/>
      <c r="V855" s="8"/>
    </row>
    <row r="856" spans="2:22" ht="15.75" customHeight="1" x14ac:dyDescent="0.4">
      <c r="B856" s="11"/>
      <c r="C856" s="11"/>
      <c r="D856" s="11"/>
      <c r="E856" s="11"/>
      <c r="F856" s="12"/>
      <c r="G856" s="12"/>
      <c r="H856" s="12"/>
      <c r="I856" s="12"/>
      <c r="J856" s="12"/>
      <c r="K856" s="3"/>
      <c r="L856" s="3"/>
      <c r="M856" s="8"/>
      <c r="T856" s="3"/>
      <c r="U856" s="3"/>
      <c r="V856" s="8"/>
    </row>
    <row r="857" spans="2:22" ht="15.75" customHeight="1" x14ac:dyDescent="0.4">
      <c r="B857" s="11"/>
      <c r="C857" s="11"/>
      <c r="D857" s="11"/>
      <c r="E857" s="11"/>
      <c r="F857" s="12"/>
      <c r="G857" s="12"/>
      <c r="H857" s="12"/>
      <c r="I857" s="12"/>
      <c r="J857" s="12"/>
      <c r="K857" s="3"/>
      <c r="L857" s="3"/>
      <c r="M857" s="8"/>
      <c r="T857" s="3"/>
      <c r="U857" s="3"/>
      <c r="V857" s="8"/>
    </row>
    <row r="858" spans="2:22" ht="15.75" customHeight="1" x14ac:dyDescent="0.4">
      <c r="B858" s="11"/>
      <c r="C858" s="11"/>
      <c r="D858" s="11"/>
      <c r="E858" s="11"/>
      <c r="F858" s="12"/>
      <c r="G858" s="12"/>
      <c r="H858" s="12"/>
      <c r="I858" s="12"/>
      <c r="J858" s="12"/>
      <c r="K858" s="3"/>
      <c r="L858" s="3"/>
      <c r="M858" s="8"/>
      <c r="T858" s="3"/>
      <c r="U858" s="3"/>
      <c r="V858" s="8"/>
    </row>
    <row r="859" spans="2:22" ht="15.75" customHeight="1" x14ac:dyDescent="0.4">
      <c r="B859" s="11"/>
      <c r="C859" s="11"/>
      <c r="D859" s="11"/>
      <c r="E859" s="11"/>
      <c r="F859" s="12"/>
      <c r="G859" s="12"/>
      <c r="H859" s="12"/>
      <c r="I859" s="12"/>
      <c r="J859" s="12"/>
      <c r="K859" s="3"/>
      <c r="L859" s="3"/>
      <c r="M859" s="8"/>
      <c r="T859" s="3"/>
      <c r="U859" s="3"/>
      <c r="V859" s="8"/>
    </row>
    <row r="860" spans="2:22" ht="15.75" customHeight="1" x14ac:dyDescent="0.4">
      <c r="B860" s="11"/>
      <c r="C860" s="11"/>
      <c r="D860" s="11"/>
      <c r="E860" s="11"/>
      <c r="F860" s="12"/>
      <c r="G860" s="12"/>
      <c r="H860" s="12"/>
      <c r="I860" s="12"/>
      <c r="J860" s="12"/>
      <c r="K860" s="3"/>
      <c r="L860" s="3"/>
      <c r="M860" s="8"/>
      <c r="T860" s="3"/>
      <c r="U860" s="3"/>
      <c r="V860" s="8"/>
    </row>
    <row r="861" spans="2:22" ht="15.75" customHeight="1" x14ac:dyDescent="0.4">
      <c r="B861" s="11"/>
      <c r="C861" s="11"/>
      <c r="D861" s="11"/>
      <c r="E861" s="11"/>
      <c r="F861" s="12"/>
      <c r="G861" s="12"/>
      <c r="H861" s="12"/>
      <c r="I861" s="12"/>
      <c r="J861" s="12"/>
      <c r="K861" s="3"/>
      <c r="L861" s="3"/>
      <c r="M861" s="8"/>
      <c r="T861" s="3"/>
      <c r="U861" s="3"/>
      <c r="V861" s="8"/>
    </row>
    <row r="862" spans="2:22" ht="15.75" customHeight="1" x14ac:dyDescent="0.4">
      <c r="B862" s="11"/>
      <c r="C862" s="11"/>
      <c r="D862" s="11"/>
      <c r="E862" s="11"/>
      <c r="F862" s="12"/>
      <c r="G862" s="12"/>
      <c r="H862" s="12"/>
      <c r="I862" s="12"/>
      <c r="J862" s="12"/>
      <c r="K862" s="3"/>
      <c r="L862" s="3"/>
      <c r="M862" s="8"/>
      <c r="T862" s="3"/>
      <c r="U862" s="3"/>
      <c r="V862" s="8"/>
    </row>
    <row r="863" spans="2:22" ht="15.75" customHeight="1" x14ac:dyDescent="0.4">
      <c r="B863" s="11"/>
      <c r="C863" s="11"/>
      <c r="D863" s="11"/>
      <c r="E863" s="11"/>
      <c r="F863" s="12"/>
      <c r="G863" s="12"/>
      <c r="H863" s="12"/>
      <c r="I863" s="12"/>
      <c r="J863" s="12"/>
      <c r="K863" s="3"/>
      <c r="L863" s="3"/>
      <c r="M863" s="8"/>
      <c r="T863" s="3"/>
      <c r="U863" s="3"/>
      <c r="V863" s="8"/>
    </row>
    <row r="864" spans="2:22" ht="15.75" customHeight="1" x14ac:dyDescent="0.4">
      <c r="B864" s="11"/>
      <c r="C864" s="11"/>
      <c r="D864" s="11"/>
      <c r="E864" s="11"/>
      <c r="F864" s="12"/>
      <c r="G864" s="12"/>
      <c r="H864" s="12"/>
      <c r="I864" s="12"/>
      <c r="J864" s="12"/>
      <c r="K864" s="3"/>
      <c r="L864" s="3"/>
      <c r="M864" s="8"/>
      <c r="T864" s="3"/>
      <c r="U864" s="3"/>
      <c r="V864" s="8"/>
    </row>
    <row r="865" spans="2:22" ht="15.75" customHeight="1" x14ac:dyDescent="0.4">
      <c r="B865" s="11"/>
      <c r="C865" s="11"/>
      <c r="D865" s="11"/>
      <c r="E865" s="11"/>
      <c r="F865" s="12"/>
      <c r="G865" s="12"/>
      <c r="H865" s="12"/>
      <c r="I865" s="12"/>
      <c r="J865" s="12"/>
      <c r="K865" s="3"/>
      <c r="L865" s="3"/>
      <c r="M865" s="8"/>
      <c r="T865" s="3"/>
      <c r="U865" s="3"/>
      <c r="V865" s="8"/>
    </row>
    <row r="866" spans="2:22" ht="15.75" customHeight="1" x14ac:dyDescent="0.4">
      <c r="B866" s="11"/>
      <c r="C866" s="11"/>
      <c r="D866" s="11"/>
      <c r="E866" s="11"/>
      <c r="F866" s="12"/>
      <c r="G866" s="12"/>
      <c r="H866" s="12"/>
      <c r="I866" s="12"/>
      <c r="J866" s="12"/>
      <c r="K866" s="3"/>
      <c r="L866" s="3"/>
      <c r="M866" s="8"/>
      <c r="T866" s="3"/>
      <c r="U866" s="3"/>
      <c r="V866" s="8"/>
    </row>
    <row r="867" spans="2:22" ht="15.75" customHeight="1" x14ac:dyDescent="0.4">
      <c r="B867" s="11"/>
      <c r="C867" s="11"/>
      <c r="D867" s="11"/>
      <c r="E867" s="11"/>
      <c r="F867" s="12"/>
      <c r="G867" s="12"/>
      <c r="H867" s="12"/>
      <c r="I867" s="12"/>
      <c r="J867" s="12"/>
      <c r="K867" s="3"/>
      <c r="L867" s="3"/>
      <c r="M867" s="8"/>
      <c r="T867" s="3"/>
      <c r="U867" s="3"/>
      <c r="V867" s="8"/>
    </row>
    <row r="868" spans="2:22" ht="15.75" customHeight="1" x14ac:dyDescent="0.4">
      <c r="B868" s="11"/>
      <c r="C868" s="11"/>
      <c r="D868" s="11"/>
      <c r="E868" s="11"/>
      <c r="F868" s="12"/>
      <c r="G868" s="12"/>
      <c r="H868" s="12"/>
      <c r="I868" s="12"/>
      <c r="J868" s="12"/>
      <c r="K868" s="3"/>
      <c r="L868" s="3"/>
      <c r="M868" s="8"/>
      <c r="T868" s="3"/>
      <c r="U868" s="3"/>
      <c r="V868" s="8"/>
    </row>
    <row r="869" spans="2:22" ht="15.75" customHeight="1" x14ac:dyDescent="0.4">
      <c r="B869" s="11"/>
      <c r="C869" s="11"/>
      <c r="D869" s="11"/>
      <c r="E869" s="11"/>
      <c r="F869" s="12"/>
      <c r="G869" s="12"/>
      <c r="H869" s="12"/>
      <c r="I869" s="12"/>
      <c r="J869" s="12"/>
      <c r="K869" s="3"/>
      <c r="L869" s="3"/>
      <c r="M869" s="8"/>
      <c r="T869" s="3"/>
      <c r="U869" s="3"/>
      <c r="V869" s="8"/>
    </row>
    <row r="870" spans="2:22" ht="15.75" customHeight="1" x14ac:dyDescent="0.4">
      <c r="B870" s="11"/>
      <c r="C870" s="11"/>
      <c r="D870" s="11"/>
      <c r="E870" s="11"/>
      <c r="F870" s="12"/>
      <c r="G870" s="12"/>
      <c r="H870" s="12"/>
      <c r="I870" s="12"/>
      <c r="J870" s="12"/>
      <c r="K870" s="3"/>
      <c r="L870" s="3"/>
      <c r="M870" s="8"/>
      <c r="T870" s="3"/>
      <c r="U870" s="3"/>
      <c r="V870" s="8"/>
    </row>
    <row r="871" spans="2:22" ht="15.75" customHeight="1" x14ac:dyDescent="0.4">
      <c r="B871" s="11"/>
      <c r="C871" s="11"/>
      <c r="D871" s="11"/>
      <c r="E871" s="11"/>
      <c r="F871" s="12"/>
      <c r="G871" s="12"/>
      <c r="H871" s="12"/>
      <c r="I871" s="12"/>
      <c r="J871" s="12"/>
      <c r="K871" s="3"/>
      <c r="L871" s="3"/>
      <c r="M871" s="8"/>
      <c r="T871" s="3"/>
      <c r="U871" s="3"/>
      <c r="V871" s="8"/>
    </row>
    <row r="872" spans="2:22" ht="15.75" customHeight="1" x14ac:dyDescent="0.4">
      <c r="B872" s="11"/>
      <c r="C872" s="11"/>
      <c r="D872" s="11"/>
      <c r="E872" s="11"/>
      <c r="F872" s="12"/>
      <c r="G872" s="12"/>
      <c r="H872" s="12"/>
      <c r="I872" s="12"/>
      <c r="J872" s="12"/>
      <c r="K872" s="3"/>
      <c r="L872" s="3"/>
      <c r="M872" s="8"/>
      <c r="T872" s="3"/>
      <c r="U872" s="3"/>
      <c r="V872" s="8"/>
    </row>
    <row r="873" spans="2:22" ht="15.75" customHeight="1" x14ac:dyDescent="0.4">
      <c r="B873" s="11"/>
      <c r="C873" s="11"/>
      <c r="D873" s="11"/>
      <c r="E873" s="11"/>
      <c r="F873" s="12"/>
      <c r="G873" s="12"/>
      <c r="H873" s="12"/>
      <c r="I873" s="12"/>
      <c r="J873" s="12"/>
      <c r="K873" s="3"/>
      <c r="L873" s="3"/>
      <c r="M873" s="8"/>
      <c r="T873" s="3"/>
      <c r="U873" s="3"/>
      <c r="V873" s="8"/>
    </row>
    <row r="874" spans="2:22" ht="15.75" customHeight="1" x14ac:dyDescent="0.4">
      <c r="B874" s="11"/>
      <c r="C874" s="11"/>
      <c r="D874" s="11"/>
      <c r="E874" s="11"/>
      <c r="F874" s="12"/>
      <c r="G874" s="12"/>
      <c r="H874" s="12"/>
      <c r="I874" s="12"/>
      <c r="J874" s="12"/>
      <c r="K874" s="3"/>
      <c r="L874" s="3"/>
      <c r="M874" s="8"/>
      <c r="T874" s="3"/>
      <c r="U874" s="3"/>
      <c r="V874" s="8"/>
    </row>
    <row r="875" spans="2:22" ht="15.75" customHeight="1" x14ac:dyDescent="0.4">
      <c r="B875" s="11"/>
      <c r="C875" s="11"/>
      <c r="D875" s="11"/>
      <c r="E875" s="11"/>
      <c r="F875" s="12"/>
      <c r="G875" s="12"/>
      <c r="H875" s="12"/>
      <c r="I875" s="12"/>
      <c r="J875" s="12"/>
      <c r="K875" s="3"/>
      <c r="L875" s="3"/>
      <c r="M875" s="8"/>
      <c r="T875" s="3"/>
      <c r="U875" s="3"/>
      <c r="V875" s="8"/>
    </row>
    <row r="876" spans="2:22" ht="15.75" customHeight="1" x14ac:dyDescent="0.4">
      <c r="B876" s="11"/>
      <c r="C876" s="11"/>
      <c r="D876" s="11"/>
      <c r="E876" s="11"/>
      <c r="F876" s="12"/>
      <c r="G876" s="12"/>
      <c r="H876" s="12"/>
      <c r="I876" s="12"/>
      <c r="J876" s="12"/>
      <c r="K876" s="3"/>
      <c r="L876" s="3"/>
      <c r="M876" s="8"/>
      <c r="T876" s="3"/>
      <c r="U876" s="3"/>
      <c r="V876" s="8"/>
    </row>
    <row r="877" spans="2:22" ht="15.75" customHeight="1" x14ac:dyDescent="0.4">
      <c r="B877" s="11"/>
      <c r="C877" s="11"/>
      <c r="D877" s="11"/>
      <c r="E877" s="11"/>
      <c r="F877" s="12"/>
      <c r="G877" s="12"/>
      <c r="H877" s="12"/>
      <c r="I877" s="12"/>
      <c r="J877" s="12"/>
      <c r="K877" s="3"/>
      <c r="L877" s="3"/>
      <c r="M877" s="8"/>
      <c r="T877" s="3"/>
      <c r="U877" s="3"/>
      <c r="V877" s="8"/>
    </row>
    <row r="878" spans="2:22" ht="15.75" customHeight="1" x14ac:dyDescent="0.4">
      <c r="B878" s="11"/>
      <c r="C878" s="11"/>
      <c r="D878" s="11"/>
      <c r="E878" s="11"/>
      <c r="F878" s="12"/>
      <c r="G878" s="12"/>
      <c r="H878" s="12"/>
      <c r="I878" s="12"/>
      <c r="J878" s="12"/>
      <c r="K878" s="3"/>
      <c r="L878" s="3"/>
      <c r="M878" s="8"/>
      <c r="T878" s="3"/>
      <c r="U878" s="3"/>
      <c r="V878" s="8"/>
    </row>
    <row r="879" spans="2:22" ht="15.75" customHeight="1" x14ac:dyDescent="0.4">
      <c r="B879" s="11"/>
      <c r="C879" s="11"/>
      <c r="D879" s="11"/>
      <c r="E879" s="11"/>
      <c r="F879" s="12"/>
      <c r="G879" s="12"/>
      <c r="H879" s="12"/>
      <c r="I879" s="12"/>
      <c r="J879" s="12"/>
      <c r="K879" s="3"/>
      <c r="L879" s="3"/>
      <c r="M879" s="8"/>
      <c r="T879" s="3"/>
      <c r="U879" s="3"/>
      <c r="V879" s="8"/>
    </row>
    <row r="880" spans="2:22" ht="15.75" customHeight="1" x14ac:dyDescent="0.4">
      <c r="B880" s="11"/>
      <c r="C880" s="11"/>
      <c r="D880" s="11"/>
      <c r="E880" s="11"/>
      <c r="F880" s="12"/>
      <c r="G880" s="12"/>
      <c r="H880" s="12"/>
      <c r="I880" s="12"/>
      <c r="J880" s="12"/>
      <c r="K880" s="3"/>
      <c r="L880" s="3"/>
      <c r="M880" s="8"/>
      <c r="T880" s="3"/>
      <c r="U880" s="3"/>
      <c r="V880" s="8"/>
    </row>
    <row r="881" spans="2:22" ht="15.75" customHeight="1" x14ac:dyDescent="0.4">
      <c r="B881" s="11"/>
      <c r="C881" s="11"/>
      <c r="D881" s="11"/>
      <c r="E881" s="11"/>
      <c r="F881" s="12"/>
      <c r="G881" s="12"/>
      <c r="H881" s="12"/>
      <c r="I881" s="12"/>
      <c r="J881" s="12"/>
      <c r="K881" s="3"/>
      <c r="L881" s="3"/>
      <c r="M881" s="8"/>
      <c r="T881" s="3"/>
      <c r="U881" s="3"/>
      <c r="V881" s="8"/>
    </row>
    <row r="882" spans="2:22" ht="15.75" customHeight="1" x14ac:dyDescent="0.4">
      <c r="B882" s="11"/>
      <c r="C882" s="11"/>
      <c r="D882" s="11"/>
      <c r="E882" s="11"/>
      <c r="F882" s="12"/>
      <c r="G882" s="12"/>
      <c r="H882" s="12"/>
      <c r="I882" s="12"/>
      <c r="J882" s="12"/>
      <c r="K882" s="3"/>
      <c r="L882" s="3"/>
      <c r="M882" s="8"/>
      <c r="T882" s="3"/>
      <c r="U882" s="3"/>
      <c r="V882" s="8"/>
    </row>
    <row r="883" spans="2:22" ht="15.75" customHeight="1" x14ac:dyDescent="0.4">
      <c r="B883" s="11"/>
      <c r="C883" s="11"/>
      <c r="D883" s="11"/>
      <c r="E883" s="11"/>
      <c r="F883" s="12"/>
      <c r="G883" s="12"/>
      <c r="H883" s="12"/>
      <c r="I883" s="12"/>
      <c r="J883" s="12"/>
      <c r="K883" s="3"/>
      <c r="L883" s="3"/>
      <c r="M883" s="8"/>
      <c r="T883" s="3"/>
      <c r="U883" s="3"/>
      <c r="V883" s="8"/>
    </row>
    <row r="884" spans="2:22" ht="15.75" customHeight="1" x14ac:dyDescent="0.4">
      <c r="B884" s="11"/>
      <c r="C884" s="11"/>
      <c r="D884" s="11"/>
      <c r="E884" s="11"/>
      <c r="F884" s="12"/>
      <c r="G884" s="12"/>
      <c r="H884" s="12"/>
      <c r="I884" s="12"/>
      <c r="J884" s="12"/>
      <c r="K884" s="3"/>
      <c r="L884" s="3"/>
      <c r="M884" s="8"/>
      <c r="T884" s="3"/>
      <c r="U884" s="3"/>
      <c r="V884" s="8"/>
    </row>
    <row r="885" spans="2:22" ht="15.75" customHeight="1" x14ac:dyDescent="0.4">
      <c r="B885" s="11"/>
      <c r="C885" s="11"/>
      <c r="D885" s="11"/>
      <c r="E885" s="11"/>
      <c r="F885" s="12"/>
      <c r="G885" s="12"/>
      <c r="H885" s="12"/>
      <c r="I885" s="12"/>
      <c r="J885" s="12"/>
      <c r="K885" s="3"/>
      <c r="L885" s="3"/>
      <c r="M885" s="8"/>
      <c r="T885" s="3"/>
      <c r="U885" s="3"/>
      <c r="V885" s="8"/>
    </row>
    <row r="886" spans="2:22" ht="15.75" customHeight="1" x14ac:dyDescent="0.4">
      <c r="B886" s="11"/>
      <c r="C886" s="11"/>
      <c r="D886" s="11"/>
      <c r="E886" s="11"/>
      <c r="F886" s="12"/>
      <c r="G886" s="12"/>
      <c r="H886" s="12"/>
      <c r="I886" s="12"/>
      <c r="J886" s="12"/>
      <c r="K886" s="3"/>
      <c r="L886" s="3"/>
      <c r="M886" s="8"/>
      <c r="T886" s="3"/>
      <c r="U886" s="3"/>
      <c r="V886" s="8"/>
    </row>
    <row r="887" spans="2:22" ht="15.75" customHeight="1" x14ac:dyDescent="0.4">
      <c r="B887" s="11"/>
      <c r="C887" s="11"/>
      <c r="D887" s="11"/>
      <c r="E887" s="11"/>
      <c r="F887" s="12"/>
      <c r="G887" s="12"/>
      <c r="H887" s="12"/>
      <c r="I887" s="12"/>
      <c r="J887" s="12"/>
      <c r="K887" s="3"/>
      <c r="L887" s="3"/>
      <c r="M887" s="8"/>
      <c r="T887" s="3"/>
      <c r="U887" s="3"/>
      <c r="V887" s="8"/>
    </row>
    <row r="888" spans="2:22" ht="15.75" customHeight="1" x14ac:dyDescent="0.4">
      <c r="B888" s="11"/>
      <c r="C888" s="11"/>
      <c r="D888" s="11"/>
      <c r="E888" s="11"/>
      <c r="F888" s="12"/>
      <c r="G888" s="12"/>
      <c r="H888" s="12"/>
      <c r="I888" s="12"/>
      <c r="J888" s="12"/>
      <c r="K888" s="3"/>
      <c r="L888" s="3"/>
      <c r="M888" s="8"/>
      <c r="T888" s="3"/>
      <c r="U888" s="3"/>
      <c r="V888" s="8"/>
    </row>
    <row r="889" spans="2:22" ht="15.75" customHeight="1" x14ac:dyDescent="0.4">
      <c r="B889" s="11"/>
      <c r="C889" s="11"/>
      <c r="D889" s="11"/>
      <c r="E889" s="11"/>
      <c r="F889" s="12"/>
      <c r="G889" s="12"/>
      <c r="H889" s="12"/>
      <c r="I889" s="12"/>
      <c r="J889" s="12"/>
      <c r="K889" s="3"/>
      <c r="L889" s="3"/>
      <c r="M889" s="8"/>
      <c r="T889" s="3"/>
      <c r="U889" s="3"/>
      <c r="V889" s="8"/>
    </row>
    <row r="890" spans="2:22" ht="15.75" customHeight="1" x14ac:dyDescent="0.4">
      <c r="B890" s="11"/>
      <c r="C890" s="11"/>
      <c r="D890" s="11"/>
      <c r="E890" s="11"/>
      <c r="F890" s="12"/>
      <c r="G890" s="12"/>
      <c r="H890" s="12"/>
      <c r="I890" s="12"/>
      <c r="J890" s="12"/>
      <c r="K890" s="3"/>
      <c r="L890" s="3"/>
      <c r="M890" s="8"/>
      <c r="T890" s="3"/>
      <c r="U890" s="3"/>
      <c r="V890" s="8"/>
    </row>
    <row r="891" spans="2:22" ht="15.75" customHeight="1" x14ac:dyDescent="0.4">
      <c r="B891" s="11"/>
      <c r="C891" s="11"/>
      <c r="D891" s="11"/>
      <c r="E891" s="11"/>
      <c r="F891" s="12"/>
      <c r="G891" s="12"/>
      <c r="H891" s="12"/>
      <c r="I891" s="12"/>
      <c r="J891" s="12"/>
      <c r="K891" s="3"/>
      <c r="L891" s="3"/>
      <c r="M891" s="8"/>
      <c r="T891" s="3"/>
      <c r="U891" s="3"/>
      <c r="V891" s="8"/>
    </row>
    <row r="892" spans="2:22" ht="15.75" customHeight="1" x14ac:dyDescent="0.4">
      <c r="B892" s="11"/>
      <c r="C892" s="11"/>
      <c r="D892" s="11"/>
      <c r="E892" s="11"/>
      <c r="F892" s="12"/>
      <c r="G892" s="12"/>
      <c r="H892" s="12"/>
      <c r="I892" s="12"/>
      <c r="J892" s="12"/>
      <c r="K892" s="3"/>
      <c r="L892" s="3"/>
      <c r="M892" s="8"/>
      <c r="T892" s="3"/>
      <c r="U892" s="3"/>
      <c r="V892" s="8"/>
    </row>
    <row r="893" spans="2:22" ht="15.75" customHeight="1" x14ac:dyDescent="0.4">
      <c r="B893" s="11"/>
      <c r="C893" s="11"/>
      <c r="D893" s="11"/>
      <c r="E893" s="11"/>
      <c r="F893" s="12"/>
      <c r="G893" s="12"/>
      <c r="H893" s="12"/>
      <c r="I893" s="12"/>
      <c r="J893" s="12"/>
      <c r="K893" s="3"/>
      <c r="L893" s="3"/>
      <c r="M893" s="8"/>
      <c r="T893" s="3"/>
      <c r="U893" s="3"/>
      <c r="V893" s="8"/>
    </row>
    <row r="894" spans="2:22" ht="15.75" customHeight="1" x14ac:dyDescent="0.4">
      <c r="B894" s="11"/>
      <c r="C894" s="11"/>
      <c r="D894" s="11"/>
      <c r="E894" s="11"/>
      <c r="F894" s="12"/>
      <c r="G894" s="12"/>
      <c r="H894" s="12"/>
      <c r="I894" s="12"/>
      <c r="J894" s="12"/>
      <c r="K894" s="3"/>
      <c r="L894" s="3"/>
      <c r="M894" s="8"/>
      <c r="T894" s="3"/>
      <c r="U894" s="3"/>
      <c r="V894" s="8"/>
    </row>
    <row r="895" spans="2:22" ht="15.75" customHeight="1" x14ac:dyDescent="0.4">
      <c r="B895" s="11"/>
      <c r="C895" s="11"/>
      <c r="D895" s="11"/>
      <c r="E895" s="11"/>
      <c r="F895" s="12"/>
      <c r="G895" s="12"/>
      <c r="H895" s="12"/>
      <c r="I895" s="12"/>
      <c r="J895" s="12"/>
      <c r="M895" s="8"/>
      <c r="V895" s="8"/>
    </row>
    <row r="896" spans="2:22" ht="15.75" customHeight="1" x14ac:dyDescent="0.4">
      <c r="B896" s="11"/>
      <c r="C896" s="11"/>
      <c r="D896" s="11"/>
      <c r="E896" s="11"/>
      <c r="F896" s="12"/>
      <c r="G896" s="12"/>
      <c r="H896" s="12"/>
      <c r="I896" s="12"/>
      <c r="J896" s="12"/>
      <c r="M896" s="8"/>
      <c r="V896" s="8"/>
    </row>
    <row r="897" spans="2:22" ht="15.75" customHeight="1" x14ac:dyDescent="0.4">
      <c r="B897" s="11"/>
      <c r="C897" s="11"/>
      <c r="D897" s="11"/>
      <c r="E897" s="11"/>
      <c r="F897" s="12"/>
      <c r="G897" s="12"/>
      <c r="H897" s="12"/>
      <c r="I897" s="12"/>
      <c r="J897" s="12"/>
      <c r="M897" s="8"/>
      <c r="V897" s="8"/>
    </row>
    <row r="898" spans="2:22" ht="15.75" customHeight="1" x14ac:dyDescent="0.4">
      <c r="B898" s="11"/>
      <c r="C898" s="11"/>
      <c r="D898" s="11"/>
      <c r="E898" s="11"/>
      <c r="F898" s="12"/>
      <c r="G898" s="12"/>
      <c r="H898" s="12"/>
      <c r="I898" s="12"/>
      <c r="J898" s="12"/>
      <c r="M898" s="8"/>
      <c r="V898" s="8"/>
    </row>
    <row r="899" spans="2:22" ht="15.75" customHeight="1" x14ac:dyDescent="0.4">
      <c r="B899" s="11"/>
      <c r="C899" s="11"/>
      <c r="D899" s="11"/>
      <c r="E899" s="11"/>
      <c r="F899" s="12"/>
      <c r="G899" s="12"/>
      <c r="H899" s="12"/>
      <c r="I899" s="12"/>
      <c r="J899" s="12"/>
      <c r="M899" s="8"/>
      <c r="V899" s="8"/>
    </row>
    <row r="900" spans="2:22" ht="15.75" customHeight="1" x14ac:dyDescent="0.4">
      <c r="B900" s="11"/>
      <c r="C900" s="11"/>
      <c r="D900" s="11"/>
      <c r="E900" s="11"/>
      <c r="F900" s="12"/>
      <c r="G900" s="12"/>
      <c r="H900" s="12"/>
      <c r="I900" s="12"/>
      <c r="J900" s="12"/>
      <c r="M900" s="8"/>
      <c r="V900" s="8"/>
    </row>
    <row r="901" spans="2:22" ht="15.75" customHeight="1" x14ac:dyDescent="0.4">
      <c r="B901" s="11"/>
      <c r="C901" s="11"/>
      <c r="D901" s="11"/>
      <c r="E901" s="11"/>
      <c r="F901" s="12"/>
      <c r="G901" s="12"/>
      <c r="H901" s="12"/>
      <c r="I901" s="12"/>
      <c r="J901" s="12"/>
      <c r="M901" s="8"/>
      <c r="V901" s="8"/>
    </row>
    <row r="902" spans="2:22" ht="15.75" customHeight="1" x14ac:dyDescent="0.4">
      <c r="B902" s="11"/>
      <c r="C902" s="11"/>
      <c r="D902" s="11"/>
      <c r="E902" s="11"/>
      <c r="F902" s="12"/>
      <c r="G902" s="12"/>
      <c r="H902" s="12"/>
      <c r="I902" s="12"/>
      <c r="J902" s="12"/>
      <c r="M902" s="8"/>
      <c r="V902" s="8"/>
    </row>
    <row r="903" spans="2:22" ht="15.75" customHeight="1" x14ac:dyDescent="0.4">
      <c r="B903" s="11"/>
      <c r="C903" s="11"/>
      <c r="D903" s="11"/>
      <c r="E903" s="11"/>
      <c r="F903" s="12"/>
      <c r="G903" s="12"/>
      <c r="H903" s="12"/>
      <c r="I903" s="12"/>
      <c r="J903" s="12"/>
      <c r="M903" s="8"/>
      <c r="V903" s="8"/>
    </row>
    <row r="904" spans="2:22" ht="15.75" customHeight="1" x14ac:dyDescent="0.4">
      <c r="B904" s="11"/>
      <c r="C904" s="11"/>
      <c r="D904" s="11"/>
      <c r="E904" s="11"/>
      <c r="F904" s="12"/>
      <c r="G904" s="12"/>
      <c r="H904" s="12"/>
      <c r="I904" s="12"/>
      <c r="J904" s="12"/>
      <c r="M904" s="8"/>
      <c r="V904" s="8"/>
    </row>
    <row r="905" spans="2:22" ht="15.75" customHeight="1" x14ac:dyDescent="0.4">
      <c r="B905" s="11"/>
      <c r="C905" s="11"/>
      <c r="D905" s="11"/>
      <c r="E905" s="11"/>
      <c r="F905" s="12"/>
      <c r="G905" s="12"/>
      <c r="H905" s="12"/>
      <c r="I905" s="12"/>
      <c r="J905" s="12"/>
      <c r="M905" s="8"/>
      <c r="V905" s="8"/>
    </row>
    <row r="906" spans="2:22" ht="15.75" customHeight="1" x14ac:dyDescent="0.4">
      <c r="B906" s="11"/>
      <c r="C906" s="11"/>
      <c r="D906" s="11"/>
      <c r="E906" s="11"/>
      <c r="F906" s="12"/>
      <c r="G906" s="12"/>
      <c r="H906" s="12"/>
      <c r="I906" s="12"/>
      <c r="J906" s="12"/>
      <c r="M906" s="8"/>
      <c r="V906" s="8"/>
    </row>
    <row r="907" spans="2:22" ht="15.75" customHeight="1" x14ac:dyDescent="0.4">
      <c r="B907" s="11"/>
      <c r="C907" s="11"/>
      <c r="D907" s="11"/>
      <c r="E907" s="11"/>
      <c r="F907" s="12"/>
      <c r="G907" s="12"/>
      <c r="H907" s="12"/>
      <c r="I907" s="12"/>
      <c r="J907" s="12"/>
      <c r="M907" s="8"/>
      <c r="V907" s="8"/>
    </row>
    <row r="908" spans="2:22" ht="15.75" customHeight="1" x14ac:dyDescent="0.4">
      <c r="B908" s="11"/>
      <c r="C908" s="11"/>
      <c r="D908" s="11"/>
      <c r="E908" s="11"/>
      <c r="F908" s="12"/>
      <c r="G908" s="12"/>
      <c r="H908" s="12"/>
      <c r="I908" s="12"/>
      <c r="J908" s="12"/>
      <c r="M908" s="8"/>
      <c r="V908" s="8"/>
    </row>
    <row r="909" spans="2:22" ht="15.75" customHeight="1" x14ac:dyDescent="0.4">
      <c r="B909" s="11"/>
      <c r="C909" s="11"/>
      <c r="D909" s="11"/>
      <c r="E909" s="11"/>
      <c r="F909" s="12"/>
      <c r="G909" s="12"/>
      <c r="H909" s="12"/>
      <c r="I909" s="12"/>
      <c r="J909" s="12"/>
      <c r="M909" s="8"/>
      <c r="V909" s="8"/>
    </row>
    <row r="910" spans="2:22" ht="15.75" customHeight="1" x14ac:dyDescent="0.4">
      <c r="B910" s="11"/>
      <c r="C910" s="11"/>
      <c r="D910" s="11"/>
      <c r="E910" s="11"/>
      <c r="F910" s="12"/>
      <c r="G910" s="12"/>
      <c r="H910" s="12"/>
      <c r="I910" s="12"/>
      <c r="J910" s="12"/>
      <c r="M910" s="8"/>
      <c r="V910" s="8"/>
    </row>
    <row r="911" spans="2:22" ht="15.75" customHeight="1" x14ac:dyDescent="0.4">
      <c r="B911" s="11"/>
      <c r="C911" s="11"/>
      <c r="D911" s="11"/>
      <c r="E911" s="11"/>
      <c r="F911" s="12"/>
      <c r="G911" s="12"/>
      <c r="H911" s="12"/>
      <c r="I911" s="12"/>
      <c r="J911" s="12"/>
      <c r="M911" s="8"/>
      <c r="V911" s="8"/>
    </row>
    <row r="912" spans="2:22" ht="15.75" customHeight="1" x14ac:dyDescent="0.4">
      <c r="B912" s="11"/>
      <c r="C912" s="11"/>
      <c r="D912" s="11"/>
      <c r="E912" s="11"/>
      <c r="F912" s="12"/>
      <c r="G912" s="12"/>
      <c r="H912" s="12"/>
      <c r="I912" s="12"/>
      <c r="J912" s="12"/>
      <c r="M912" s="8"/>
      <c r="V912" s="8"/>
    </row>
    <row r="913" spans="2:22" ht="15.75" customHeight="1" x14ac:dyDescent="0.4">
      <c r="B913" s="11"/>
      <c r="C913" s="11"/>
      <c r="D913" s="11"/>
      <c r="E913" s="11"/>
      <c r="F913" s="12"/>
      <c r="G913" s="12"/>
      <c r="H913" s="12"/>
      <c r="I913" s="12"/>
      <c r="J913" s="12"/>
      <c r="M913" s="8"/>
      <c r="V913" s="8"/>
    </row>
    <row r="914" spans="2:22" ht="15.75" customHeight="1" x14ac:dyDescent="0.4">
      <c r="B914" s="11"/>
      <c r="C914" s="11"/>
      <c r="D914" s="11"/>
      <c r="E914" s="11"/>
      <c r="F914" s="12"/>
      <c r="G914" s="12"/>
      <c r="H914" s="12"/>
      <c r="I914" s="12"/>
      <c r="J914" s="12"/>
      <c r="M914" s="8"/>
      <c r="V914" s="8"/>
    </row>
    <row r="915" spans="2:22" ht="15.75" customHeight="1" x14ac:dyDescent="0.4">
      <c r="B915" s="11"/>
      <c r="C915" s="11"/>
      <c r="D915" s="11"/>
      <c r="E915" s="11"/>
      <c r="F915" s="12"/>
      <c r="G915" s="12"/>
      <c r="H915" s="12"/>
      <c r="I915" s="12"/>
      <c r="J915" s="12"/>
      <c r="M915" s="8"/>
      <c r="V915" s="8"/>
    </row>
    <row r="916" spans="2:22" ht="15.75" customHeight="1" x14ac:dyDescent="0.4">
      <c r="B916" s="11"/>
      <c r="C916" s="11"/>
      <c r="D916" s="11"/>
      <c r="E916" s="11"/>
      <c r="F916" s="12"/>
      <c r="G916" s="12"/>
      <c r="H916" s="12"/>
      <c r="I916" s="12"/>
      <c r="J916" s="12"/>
      <c r="M916" s="8"/>
      <c r="V916" s="8"/>
    </row>
    <row r="917" spans="2:22" ht="15.75" customHeight="1" x14ac:dyDescent="0.4">
      <c r="B917" s="11"/>
      <c r="C917" s="11"/>
      <c r="D917" s="11"/>
      <c r="E917" s="11"/>
      <c r="F917" s="12"/>
      <c r="G917" s="12"/>
      <c r="H917" s="12"/>
      <c r="I917" s="12"/>
      <c r="J917" s="12"/>
      <c r="M917" s="8"/>
      <c r="V917" s="8"/>
    </row>
    <row r="918" spans="2:22" ht="15.75" customHeight="1" x14ac:dyDescent="0.4">
      <c r="B918" s="11"/>
      <c r="C918" s="11"/>
      <c r="D918" s="11"/>
      <c r="E918" s="11"/>
      <c r="F918" s="12"/>
      <c r="G918" s="12"/>
      <c r="H918" s="12"/>
      <c r="I918" s="12"/>
      <c r="J918" s="12"/>
      <c r="M918" s="8"/>
      <c r="V918" s="8"/>
    </row>
    <row r="919" spans="2:22" ht="15.75" customHeight="1" x14ac:dyDescent="0.4">
      <c r="B919" s="11"/>
      <c r="C919" s="11"/>
      <c r="D919" s="11"/>
      <c r="E919" s="11"/>
      <c r="F919" s="12"/>
      <c r="G919" s="12"/>
      <c r="H919" s="12"/>
      <c r="I919" s="12"/>
      <c r="J919" s="12"/>
      <c r="M919" s="8"/>
      <c r="V919" s="8"/>
    </row>
    <row r="920" spans="2:22" ht="15.75" customHeight="1" x14ac:dyDescent="0.4">
      <c r="B920" s="11"/>
      <c r="C920" s="11"/>
      <c r="D920" s="11"/>
      <c r="E920" s="11"/>
      <c r="F920" s="12"/>
      <c r="G920" s="12"/>
      <c r="H920" s="12"/>
      <c r="I920" s="12"/>
      <c r="J920" s="12"/>
      <c r="M920" s="8"/>
      <c r="V920" s="8"/>
    </row>
    <row r="921" spans="2:22" ht="15.75" customHeight="1" x14ac:dyDescent="0.4">
      <c r="B921" s="11"/>
      <c r="C921" s="11"/>
      <c r="D921" s="11"/>
      <c r="E921" s="11"/>
      <c r="F921" s="12"/>
      <c r="G921" s="12"/>
      <c r="H921" s="12"/>
      <c r="I921" s="12"/>
      <c r="J921" s="12"/>
      <c r="M921" s="8"/>
      <c r="V921" s="8"/>
    </row>
    <row r="922" spans="2:22" ht="15.75" customHeight="1" x14ac:dyDescent="0.4">
      <c r="B922" s="11"/>
      <c r="C922" s="11"/>
      <c r="D922" s="11"/>
      <c r="E922" s="11"/>
      <c r="F922" s="12"/>
      <c r="G922" s="12"/>
      <c r="H922" s="12"/>
      <c r="I922" s="12"/>
      <c r="J922" s="12"/>
      <c r="M922" s="8"/>
      <c r="V922" s="8"/>
    </row>
    <row r="923" spans="2:22" ht="15.75" customHeight="1" x14ac:dyDescent="0.4">
      <c r="B923" s="11"/>
      <c r="C923" s="11"/>
      <c r="D923" s="11"/>
      <c r="E923" s="11"/>
      <c r="F923" s="12"/>
      <c r="G923" s="12"/>
      <c r="H923" s="12"/>
      <c r="I923" s="12"/>
      <c r="J923" s="12"/>
      <c r="M923" s="8"/>
      <c r="V923" s="8"/>
    </row>
    <row r="924" spans="2:22" ht="15.75" customHeight="1" x14ac:dyDescent="0.4">
      <c r="B924" s="11"/>
      <c r="C924" s="11"/>
      <c r="D924" s="11"/>
      <c r="E924" s="11"/>
      <c r="F924" s="12"/>
      <c r="G924" s="12"/>
      <c r="H924" s="12"/>
      <c r="I924" s="12"/>
      <c r="J924" s="12"/>
      <c r="M924" s="8"/>
      <c r="V924" s="8"/>
    </row>
    <row r="925" spans="2:22" ht="15.75" customHeight="1" x14ac:dyDescent="0.4">
      <c r="B925" s="11"/>
      <c r="C925" s="11"/>
      <c r="D925" s="11"/>
      <c r="E925" s="11"/>
      <c r="F925" s="12"/>
      <c r="G925" s="12"/>
      <c r="H925" s="12"/>
      <c r="I925" s="12"/>
      <c r="J925" s="12"/>
      <c r="M925" s="8"/>
      <c r="V925" s="8"/>
    </row>
    <row r="926" spans="2:22" ht="15.75" customHeight="1" x14ac:dyDescent="0.4">
      <c r="B926" s="11"/>
      <c r="C926" s="11"/>
      <c r="D926" s="11"/>
      <c r="E926" s="11"/>
      <c r="F926" s="12"/>
      <c r="G926" s="12"/>
      <c r="H926" s="12"/>
      <c r="I926" s="12"/>
      <c r="J926" s="12"/>
      <c r="M926" s="8"/>
      <c r="V926" s="8"/>
    </row>
    <row r="927" spans="2:22" ht="15.75" customHeight="1" x14ac:dyDescent="0.4">
      <c r="B927" s="11"/>
      <c r="C927" s="11"/>
      <c r="D927" s="11"/>
      <c r="E927" s="11"/>
      <c r="F927" s="12"/>
      <c r="G927" s="12"/>
      <c r="H927" s="12"/>
      <c r="I927" s="12"/>
      <c r="J927" s="12"/>
      <c r="M927" s="8"/>
      <c r="V927" s="8"/>
    </row>
    <row r="928" spans="2:22" ht="15.75" customHeight="1" x14ac:dyDescent="0.4">
      <c r="B928" s="11"/>
      <c r="C928" s="11"/>
      <c r="D928" s="11"/>
      <c r="E928" s="11"/>
      <c r="F928" s="12"/>
      <c r="G928" s="12"/>
      <c r="H928" s="12"/>
      <c r="I928" s="12"/>
      <c r="J928" s="12"/>
      <c r="M928" s="8"/>
      <c r="V928" s="8"/>
    </row>
    <row r="929" spans="2:22" ht="15.75" customHeight="1" x14ac:dyDescent="0.4">
      <c r="B929" s="11"/>
      <c r="C929" s="11"/>
      <c r="D929" s="11"/>
      <c r="E929" s="11"/>
      <c r="F929" s="12"/>
      <c r="G929" s="12"/>
      <c r="H929" s="12"/>
      <c r="I929" s="12"/>
      <c r="J929" s="12"/>
      <c r="M929" s="8"/>
      <c r="V929" s="8"/>
    </row>
    <row r="930" spans="2:22" ht="15.75" customHeight="1" x14ac:dyDescent="0.4">
      <c r="B930" s="11"/>
      <c r="C930" s="11"/>
      <c r="D930" s="11"/>
      <c r="E930" s="11"/>
      <c r="F930" s="12"/>
      <c r="G930" s="12"/>
      <c r="H930" s="12"/>
      <c r="I930" s="12"/>
      <c r="J930" s="12"/>
      <c r="M930" s="8"/>
      <c r="V930" s="8"/>
    </row>
    <row r="931" spans="2:22" ht="15.75" customHeight="1" x14ac:dyDescent="0.4">
      <c r="B931" s="11"/>
      <c r="C931" s="11"/>
      <c r="D931" s="11"/>
      <c r="E931" s="11"/>
      <c r="F931" s="12"/>
      <c r="G931" s="12"/>
      <c r="H931" s="12"/>
      <c r="I931" s="12"/>
      <c r="J931" s="12"/>
      <c r="M931" s="8"/>
      <c r="V931" s="8"/>
    </row>
    <row r="932" spans="2:22" ht="15.75" customHeight="1" x14ac:dyDescent="0.4">
      <c r="B932" s="11"/>
      <c r="C932" s="11"/>
      <c r="D932" s="11"/>
      <c r="E932" s="11"/>
      <c r="F932" s="12"/>
      <c r="G932" s="12"/>
      <c r="H932" s="12"/>
      <c r="I932" s="12"/>
      <c r="J932" s="12"/>
      <c r="M932" s="8"/>
      <c r="V932" s="8"/>
    </row>
    <row r="933" spans="2:22" ht="15.75" customHeight="1" x14ac:dyDescent="0.4">
      <c r="B933" s="11"/>
      <c r="C933" s="11"/>
      <c r="D933" s="11"/>
      <c r="E933" s="11"/>
      <c r="F933" s="12"/>
      <c r="G933" s="12"/>
      <c r="H933" s="12"/>
      <c r="I933" s="12"/>
      <c r="J933" s="12"/>
      <c r="M933" s="8"/>
      <c r="V933" s="8"/>
    </row>
    <row r="934" spans="2:22" ht="15.75" customHeight="1" x14ac:dyDescent="0.4">
      <c r="B934" s="11"/>
      <c r="C934" s="11"/>
      <c r="D934" s="11"/>
      <c r="E934" s="11"/>
      <c r="F934" s="12"/>
      <c r="G934" s="12"/>
      <c r="H934" s="12"/>
      <c r="I934" s="12"/>
      <c r="J934" s="12"/>
      <c r="M934" s="8"/>
      <c r="V934" s="8"/>
    </row>
    <row r="935" spans="2:22" ht="15.75" customHeight="1" x14ac:dyDescent="0.4">
      <c r="B935" s="11"/>
      <c r="C935" s="11"/>
      <c r="D935" s="11"/>
      <c r="E935" s="11"/>
      <c r="F935" s="12"/>
      <c r="G935" s="12"/>
      <c r="H935" s="12"/>
      <c r="I935" s="12"/>
      <c r="J935" s="12"/>
      <c r="M935" s="8"/>
      <c r="V935" s="8"/>
    </row>
    <row r="936" spans="2:22" ht="15.75" customHeight="1" x14ac:dyDescent="0.4">
      <c r="B936" s="11"/>
      <c r="C936" s="11"/>
      <c r="D936" s="11"/>
      <c r="E936" s="11"/>
      <c r="F936" s="12"/>
      <c r="G936" s="12"/>
      <c r="H936" s="12"/>
      <c r="I936" s="12"/>
      <c r="J936" s="12"/>
      <c r="M936" s="8"/>
      <c r="V936" s="8"/>
    </row>
    <row r="937" spans="2:22" ht="15.75" customHeight="1" x14ac:dyDescent="0.4">
      <c r="B937" s="11"/>
      <c r="C937" s="11"/>
      <c r="D937" s="11"/>
      <c r="E937" s="11"/>
      <c r="F937" s="12"/>
      <c r="G937" s="12"/>
      <c r="H937" s="12"/>
      <c r="I937" s="12"/>
      <c r="J937" s="12"/>
      <c r="M937" s="8"/>
      <c r="V937" s="8"/>
    </row>
    <row r="938" spans="2:22" ht="15.75" customHeight="1" x14ac:dyDescent="0.4">
      <c r="B938" s="11"/>
      <c r="C938" s="11"/>
      <c r="D938" s="11"/>
      <c r="E938" s="11"/>
      <c r="F938" s="12"/>
      <c r="G938" s="12"/>
      <c r="H938" s="12"/>
      <c r="I938" s="12"/>
      <c r="J938" s="12"/>
      <c r="M938" s="8"/>
      <c r="V938" s="8"/>
    </row>
    <row r="939" spans="2:22" ht="15.75" customHeight="1" x14ac:dyDescent="0.4">
      <c r="B939" s="11"/>
      <c r="C939" s="11"/>
      <c r="D939" s="11"/>
      <c r="E939" s="11"/>
      <c r="F939" s="12"/>
      <c r="G939" s="12"/>
      <c r="H939" s="12"/>
      <c r="I939" s="12"/>
      <c r="J939" s="12"/>
      <c r="M939" s="8"/>
      <c r="V939" s="8"/>
    </row>
    <row r="940" spans="2:22" ht="15.75" customHeight="1" x14ac:dyDescent="0.4">
      <c r="B940" s="11"/>
      <c r="C940" s="11"/>
      <c r="D940" s="11"/>
      <c r="E940" s="11"/>
      <c r="F940" s="12"/>
      <c r="G940" s="12"/>
      <c r="H940" s="12"/>
      <c r="I940" s="12"/>
      <c r="J940" s="12"/>
      <c r="M940" s="8"/>
      <c r="V940" s="8"/>
    </row>
    <row r="941" spans="2:22" ht="15.75" customHeight="1" x14ac:dyDescent="0.4">
      <c r="B941" s="11"/>
      <c r="C941" s="11"/>
      <c r="D941" s="11"/>
      <c r="E941" s="11"/>
      <c r="F941" s="12"/>
      <c r="G941" s="12"/>
      <c r="H941" s="12"/>
      <c r="I941" s="12"/>
      <c r="J941" s="12"/>
      <c r="M941" s="8"/>
      <c r="V941" s="8"/>
    </row>
    <row r="942" spans="2:22" ht="15.75" customHeight="1" x14ac:dyDescent="0.4">
      <c r="B942" s="11"/>
      <c r="C942" s="11"/>
      <c r="D942" s="11"/>
      <c r="E942" s="11"/>
      <c r="F942" s="12"/>
      <c r="G942" s="12"/>
      <c r="H942" s="12"/>
      <c r="I942" s="12"/>
      <c r="J942" s="12"/>
      <c r="M942" s="8"/>
      <c r="V942" s="8"/>
    </row>
    <row r="943" spans="2:22" ht="15.75" customHeight="1" x14ac:dyDescent="0.4">
      <c r="B943" s="11"/>
      <c r="C943" s="11"/>
      <c r="D943" s="11"/>
      <c r="E943" s="11"/>
      <c r="F943" s="12"/>
      <c r="G943" s="12"/>
      <c r="H943" s="12"/>
      <c r="I943" s="12"/>
      <c r="J943" s="12"/>
      <c r="M943" s="8"/>
      <c r="V943" s="8"/>
    </row>
    <row r="944" spans="2:22" ht="15.75" customHeight="1" x14ac:dyDescent="0.4">
      <c r="B944" s="11"/>
      <c r="C944" s="11"/>
      <c r="D944" s="11"/>
      <c r="E944" s="11"/>
      <c r="F944" s="12"/>
      <c r="G944" s="12"/>
      <c r="H944" s="12"/>
      <c r="I944" s="12"/>
      <c r="J944" s="12"/>
      <c r="M944" s="8"/>
      <c r="V944" s="8"/>
    </row>
    <row r="945" spans="2:22" ht="15.75" customHeight="1" x14ac:dyDescent="0.4">
      <c r="B945" s="11"/>
      <c r="C945" s="11"/>
      <c r="D945" s="11"/>
      <c r="E945" s="11"/>
      <c r="F945" s="12"/>
      <c r="G945" s="12"/>
      <c r="H945" s="12"/>
      <c r="I945" s="12"/>
      <c r="J945" s="12"/>
      <c r="M945" s="8"/>
      <c r="V945" s="8"/>
    </row>
    <row r="946" spans="2:22" ht="15.75" customHeight="1" x14ac:dyDescent="0.4">
      <c r="B946" s="11"/>
      <c r="C946" s="11"/>
      <c r="D946" s="11"/>
      <c r="E946" s="11"/>
      <c r="F946" s="12"/>
      <c r="G946" s="12"/>
      <c r="H946" s="12"/>
      <c r="I946" s="12"/>
      <c r="J946" s="12"/>
      <c r="M946" s="8"/>
      <c r="V946" s="8"/>
    </row>
    <row r="947" spans="2:22" ht="15.75" customHeight="1" x14ac:dyDescent="0.4">
      <c r="B947" s="11"/>
      <c r="C947" s="11"/>
      <c r="D947" s="11"/>
      <c r="E947" s="11"/>
      <c r="F947" s="12"/>
      <c r="G947" s="12"/>
      <c r="H947" s="12"/>
      <c r="I947" s="12"/>
      <c r="J947" s="12"/>
      <c r="M947" s="8"/>
      <c r="V947" s="8"/>
    </row>
    <row r="948" spans="2:22" ht="15.75" customHeight="1" x14ac:dyDescent="0.4">
      <c r="B948" s="11"/>
      <c r="C948" s="11"/>
      <c r="D948" s="11"/>
      <c r="E948" s="11"/>
      <c r="F948" s="12"/>
      <c r="G948" s="12"/>
      <c r="H948" s="12"/>
      <c r="I948" s="12"/>
      <c r="J948" s="12"/>
      <c r="M948" s="8"/>
      <c r="V948" s="8"/>
    </row>
    <row r="949" spans="2:22" ht="15.75" customHeight="1" x14ac:dyDescent="0.4">
      <c r="B949" s="11"/>
      <c r="C949" s="11"/>
      <c r="D949" s="11"/>
      <c r="E949" s="11"/>
      <c r="F949" s="11"/>
      <c r="G949" s="11"/>
      <c r="H949" s="11"/>
      <c r="I949" s="11"/>
      <c r="J949" s="12"/>
      <c r="M949" s="8"/>
      <c r="V949" s="8"/>
    </row>
    <row r="950" spans="2:22" ht="15.75" customHeight="1" x14ac:dyDescent="0.4">
      <c r="B950" s="11"/>
      <c r="C950" s="11"/>
      <c r="D950" s="11"/>
      <c r="E950" s="11"/>
      <c r="F950" s="11"/>
      <c r="G950" s="11"/>
      <c r="H950" s="11"/>
      <c r="I950" s="11"/>
      <c r="J950" s="12"/>
      <c r="M950" s="8"/>
      <c r="V950" s="8"/>
    </row>
    <row r="951" spans="2:22" ht="15.75" customHeight="1" x14ac:dyDescent="0.4">
      <c r="B951" s="11"/>
      <c r="C951" s="11"/>
      <c r="D951" s="11"/>
      <c r="E951" s="11"/>
      <c r="F951" s="11"/>
      <c r="G951" s="11"/>
      <c r="H951" s="11"/>
      <c r="I951" s="11"/>
      <c r="J951" s="12"/>
      <c r="M951" s="8"/>
      <c r="V951" s="8"/>
    </row>
    <row r="952" spans="2:22" ht="15.75" customHeight="1" x14ac:dyDescent="0.4">
      <c r="B952" s="11"/>
      <c r="C952" s="11"/>
      <c r="D952" s="11"/>
      <c r="E952" s="11"/>
      <c r="F952" s="11"/>
      <c r="G952" s="11"/>
      <c r="H952" s="11"/>
      <c r="I952" s="11"/>
      <c r="J952" s="12"/>
      <c r="M952" s="8"/>
      <c r="V952" s="8"/>
    </row>
    <row r="953" spans="2:22" ht="15.75" customHeight="1" x14ac:dyDescent="0.4">
      <c r="B953" s="11"/>
      <c r="C953" s="11"/>
      <c r="D953" s="11"/>
      <c r="E953" s="11"/>
      <c r="F953" s="11"/>
      <c r="G953" s="11"/>
      <c r="H953" s="11"/>
      <c r="I953" s="11"/>
      <c r="J953" s="12"/>
      <c r="M953" s="8"/>
      <c r="V953" s="8"/>
    </row>
    <row r="954" spans="2:22" ht="15.75" customHeight="1" x14ac:dyDescent="0.4">
      <c r="B954" s="11"/>
      <c r="C954" s="11"/>
      <c r="D954" s="11"/>
      <c r="E954" s="11"/>
      <c r="F954" s="11"/>
      <c r="G954" s="11"/>
      <c r="H954" s="11"/>
      <c r="I954" s="11"/>
      <c r="J954" s="12"/>
      <c r="M954" s="8"/>
      <c r="V954" s="8"/>
    </row>
    <row r="955" spans="2:22" ht="15.75" customHeight="1" x14ac:dyDescent="0.4">
      <c r="B955" s="11"/>
      <c r="C955" s="11"/>
      <c r="D955" s="11"/>
      <c r="E955" s="11"/>
      <c r="F955" s="11"/>
      <c r="G955" s="11"/>
      <c r="H955" s="11"/>
      <c r="I955" s="11"/>
      <c r="J955" s="12"/>
      <c r="M955" s="8"/>
      <c r="V955" s="8"/>
    </row>
    <row r="956" spans="2:22" ht="15.75" customHeight="1" x14ac:dyDescent="0.4">
      <c r="B956" s="11"/>
      <c r="C956" s="11"/>
      <c r="D956" s="11"/>
      <c r="E956" s="11"/>
      <c r="F956" s="11"/>
      <c r="G956" s="11"/>
      <c r="H956" s="11"/>
      <c r="I956" s="11"/>
      <c r="J956" s="12"/>
      <c r="M956" s="8"/>
      <c r="V956" s="8"/>
    </row>
    <row r="957" spans="2:22" ht="15.75" customHeight="1" x14ac:dyDescent="0.4">
      <c r="B957" s="11"/>
      <c r="C957" s="11"/>
      <c r="D957" s="11"/>
      <c r="E957" s="11"/>
      <c r="F957" s="11"/>
      <c r="G957" s="11"/>
      <c r="H957" s="11"/>
      <c r="I957" s="11"/>
      <c r="J957" s="12"/>
      <c r="M957" s="8"/>
      <c r="V957" s="8"/>
    </row>
    <row r="958" spans="2:22" ht="15.75" customHeight="1" x14ac:dyDescent="0.4">
      <c r="B958" s="11"/>
      <c r="C958" s="11"/>
      <c r="D958" s="11"/>
      <c r="E958" s="11"/>
      <c r="F958" s="11"/>
      <c r="G958" s="11"/>
      <c r="H958" s="11"/>
      <c r="I958" s="11"/>
      <c r="J958" s="12"/>
      <c r="M958" s="8"/>
      <c r="V958" s="8"/>
    </row>
    <row r="959" spans="2:22" ht="15.75" customHeight="1" x14ac:dyDescent="0.4">
      <c r="B959" s="11"/>
      <c r="C959" s="11"/>
      <c r="D959" s="11"/>
      <c r="E959" s="11"/>
      <c r="F959" s="11"/>
      <c r="G959" s="11"/>
      <c r="H959" s="11"/>
      <c r="I959" s="11"/>
      <c r="J959" s="12"/>
      <c r="M959" s="8"/>
      <c r="V959" s="8"/>
    </row>
    <row r="960" spans="2:22" ht="15.75" customHeight="1" x14ac:dyDescent="0.4">
      <c r="B960" s="11"/>
      <c r="C960" s="11"/>
      <c r="D960" s="11"/>
      <c r="E960" s="11"/>
      <c r="F960" s="11"/>
      <c r="G960" s="11"/>
      <c r="H960" s="11"/>
      <c r="I960" s="11"/>
      <c r="J960" s="12"/>
      <c r="M960" s="8"/>
      <c r="V960" s="8"/>
    </row>
    <row r="961" spans="2:22" ht="15.75" customHeight="1" x14ac:dyDescent="0.4">
      <c r="B961" s="11"/>
      <c r="C961" s="11"/>
      <c r="D961" s="11"/>
      <c r="E961" s="11"/>
      <c r="F961" s="11"/>
      <c r="G961" s="11"/>
      <c r="H961" s="11"/>
      <c r="I961" s="11"/>
      <c r="J961" s="12"/>
      <c r="M961" s="8"/>
      <c r="V961" s="8"/>
    </row>
    <row r="962" spans="2:22" ht="15.75" customHeight="1" x14ac:dyDescent="0.4">
      <c r="B962" s="11"/>
      <c r="C962" s="11"/>
      <c r="D962" s="11"/>
      <c r="E962" s="11"/>
      <c r="F962" s="11"/>
      <c r="G962" s="11"/>
      <c r="H962" s="11"/>
      <c r="I962" s="11"/>
      <c r="J962" s="11"/>
    </row>
    <row r="963" spans="2:22" ht="15.75" customHeight="1" x14ac:dyDescent="0.4">
      <c r="B963" s="11"/>
      <c r="C963" s="11"/>
      <c r="D963" s="11"/>
      <c r="E963" s="11"/>
      <c r="F963" s="11"/>
      <c r="G963" s="11"/>
      <c r="H963" s="11"/>
      <c r="I963" s="11"/>
      <c r="J963" s="11"/>
    </row>
    <row r="964" spans="2:22" ht="15.75" customHeight="1" x14ac:dyDescent="0.4">
      <c r="B964" s="11"/>
      <c r="C964" s="11"/>
      <c r="D964" s="11"/>
      <c r="E964" s="11"/>
      <c r="F964" s="11"/>
      <c r="G964" s="11"/>
      <c r="H964" s="11"/>
      <c r="I964" s="11"/>
      <c r="J964" s="11"/>
    </row>
    <row r="965" spans="2:22" ht="15.75" customHeight="1" x14ac:dyDescent="0.4">
      <c r="B965" s="11"/>
      <c r="C965" s="11"/>
      <c r="D965" s="11"/>
      <c r="E965" s="11"/>
      <c r="F965" s="11"/>
      <c r="G965" s="11"/>
      <c r="H965" s="11"/>
      <c r="I965" s="11"/>
      <c r="J965" s="11"/>
    </row>
    <row r="966" spans="2:22" ht="15.75" customHeight="1" x14ac:dyDescent="0.4">
      <c r="B966" s="11"/>
      <c r="C966" s="11"/>
      <c r="D966" s="11"/>
      <c r="E966" s="11"/>
      <c r="F966" s="11"/>
      <c r="G966" s="11"/>
      <c r="H966" s="11"/>
      <c r="I966" s="11"/>
      <c r="J966" s="11"/>
    </row>
    <row r="967" spans="2:22" ht="15.75" customHeight="1" x14ac:dyDescent="0.4">
      <c r="B967" s="11"/>
      <c r="C967" s="11"/>
      <c r="D967" s="11"/>
      <c r="E967" s="11"/>
      <c r="F967" s="11"/>
      <c r="G967" s="11"/>
      <c r="H967" s="11"/>
      <c r="I967" s="11"/>
      <c r="J967" s="11"/>
    </row>
    <row r="968" spans="2:22" ht="15.75" customHeight="1" x14ac:dyDescent="0.4">
      <c r="B968" s="11"/>
      <c r="C968" s="11"/>
      <c r="D968" s="11"/>
      <c r="E968" s="11"/>
      <c r="F968" s="11"/>
      <c r="G968" s="11"/>
      <c r="H968" s="11"/>
      <c r="I968" s="11"/>
      <c r="J968" s="11"/>
    </row>
    <row r="969" spans="2:22" ht="15.75" customHeight="1" x14ac:dyDescent="0.4">
      <c r="B969" s="11"/>
      <c r="C969" s="11"/>
      <c r="D969" s="11"/>
      <c r="E969" s="11"/>
      <c r="F969" s="11"/>
      <c r="G969" s="11"/>
      <c r="H969" s="11"/>
      <c r="I969" s="11"/>
      <c r="J969" s="11"/>
    </row>
    <row r="970" spans="2:22" ht="15.75" customHeight="1" x14ac:dyDescent="0.4">
      <c r="B970" s="11"/>
      <c r="C970" s="11"/>
      <c r="D970" s="11"/>
      <c r="E970" s="11"/>
      <c r="F970" s="11"/>
      <c r="G970" s="11"/>
      <c r="H970" s="11"/>
      <c r="I970" s="11"/>
      <c r="J970" s="11"/>
    </row>
    <row r="971" spans="2:22" ht="15.75" customHeight="1" x14ac:dyDescent="0.4">
      <c r="B971" s="11"/>
      <c r="C971" s="11"/>
      <c r="D971" s="11"/>
      <c r="E971" s="11"/>
      <c r="F971" s="11"/>
      <c r="G971" s="11"/>
      <c r="H971" s="11"/>
      <c r="I971" s="11"/>
      <c r="J971" s="11"/>
    </row>
    <row r="972" spans="2:22" ht="15.75" customHeight="1" x14ac:dyDescent="0.4">
      <c r="B972" s="11"/>
      <c r="C972" s="11"/>
      <c r="D972" s="11"/>
      <c r="E972" s="11"/>
      <c r="F972" s="11"/>
      <c r="G972" s="11"/>
      <c r="H972" s="11"/>
      <c r="I972" s="11"/>
      <c r="J972" s="11"/>
    </row>
    <row r="973" spans="2:22" ht="15.75" customHeight="1" x14ac:dyDescent="0.4">
      <c r="B973" s="11"/>
      <c r="C973" s="11"/>
      <c r="D973" s="11"/>
      <c r="E973" s="11"/>
      <c r="F973" s="11"/>
      <c r="G973" s="11"/>
      <c r="H973" s="11"/>
      <c r="I973" s="11"/>
      <c r="J973" s="11"/>
    </row>
    <row r="974" spans="2:22" ht="15.75" customHeight="1" x14ac:dyDescent="0.4">
      <c r="B974" s="11"/>
      <c r="C974" s="11"/>
      <c r="D974" s="11"/>
      <c r="E974" s="11"/>
      <c r="F974" s="11"/>
      <c r="G974" s="11"/>
      <c r="H974" s="11"/>
      <c r="I974" s="11"/>
      <c r="J974" s="11"/>
    </row>
    <row r="975" spans="2:22" ht="15.75" customHeight="1" x14ac:dyDescent="0.4">
      <c r="J975" s="11"/>
    </row>
    <row r="976" spans="2:22" ht="15.75" customHeight="1" x14ac:dyDescent="0.4">
      <c r="J976" s="11"/>
    </row>
    <row r="977" spans="10:10" ht="15.75" customHeight="1" x14ac:dyDescent="0.4">
      <c r="J977" s="11"/>
    </row>
    <row r="978" spans="10:10" ht="15.75" customHeight="1" x14ac:dyDescent="0.4">
      <c r="J978" s="11"/>
    </row>
    <row r="979" spans="10:10" ht="15.75" customHeight="1" x14ac:dyDescent="0.4">
      <c r="J979" s="11"/>
    </row>
    <row r="980" spans="10:10" ht="15.75" customHeight="1" x14ac:dyDescent="0.4">
      <c r="J980" s="11"/>
    </row>
    <row r="981" spans="10:10" ht="15.75" customHeight="1" x14ac:dyDescent="0.4">
      <c r="J981" s="11"/>
    </row>
    <row r="982" spans="10:10" ht="15.75" customHeight="1" x14ac:dyDescent="0.4">
      <c r="J982" s="11"/>
    </row>
    <row r="983" spans="10:10" ht="15.75" customHeight="1" x14ac:dyDescent="0.4">
      <c r="J983" s="11"/>
    </row>
    <row r="984" spans="10:10" ht="15.75" customHeight="1" x14ac:dyDescent="0.4">
      <c r="J984" s="11"/>
    </row>
    <row r="985" spans="10:10" ht="15.75" customHeight="1" x14ac:dyDescent="0.4">
      <c r="J985" s="11"/>
    </row>
    <row r="986" spans="10:10" ht="15.75" customHeight="1" x14ac:dyDescent="0.4">
      <c r="J986" s="11"/>
    </row>
    <row r="987" spans="10:10" ht="15.75" customHeight="1" x14ac:dyDescent="0.4">
      <c r="J987" s="11"/>
    </row>
  </sheetData>
  <pageMargins left="0.7" right="0.7" top="0.75" bottom="0.75" header="0" footer="0"/>
  <pageSetup orientation="landscape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BC1002"/>
  <sheetViews>
    <sheetView workbookViewId="0">
      <pane xSplit="4" ySplit="4" topLeftCell="E5" activePane="bottomRight" state="frozen"/>
      <selection activeCell="P20" sqref="P20"/>
      <selection pane="topRight" activeCell="P20" sqref="P20"/>
      <selection pane="bottomLeft" activeCell="P20" sqref="P20"/>
      <selection pane="bottomRight" activeCell="AT29" sqref="AT29:AZ29"/>
    </sheetView>
  </sheetViews>
  <sheetFormatPr defaultColWidth="12.64453125" defaultRowHeight="15" customHeight="1" x14ac:dyDescent="0.4"/>
  <cols>
    <col min="1" max="1" width="20.3515625" customWidth="1"/>
    <col min="2" max="2" width="15.1171875" customWidth="1"/>
    <col min="3" max="3" width="18.87890625" customWidth="1"/>
    <col min="4" max="4" width="16.76171875" customWidth="1"/>
    <col min="5" max="5" width="11" customWidth="1"/>
    <col min="6" max="6" width="11" hidden="1" customWidth="1"/>
    <col min="7" max="7" width="11.64453125" hidden="1" customWidth="1"/>
    <col min="8" max="9" width="11" customWidth="1"/>
    <col min="10" max="10" width="16.76171875" hidden="1" customWidth="1"/>
    <col min="11" max="11" width="16.234375" hidden="1" customWidth="1"/>
    <col min="12" max="12" width="13.46875" hidden="1" customWidth="1"/>
    <col min="13" max="13" width="13.3515625" hidden="1" customWidth="1"/>
    <col min="14" max="14" width="15.76171875" hidden="1" customWidth="1"/>
    <col min="15" max="15" width="24.64453125" hidden="1" customWidth="1"/>
    <col min="16" max="16" width="11.234375" hidden="1" customWidth="1"/>
    <col min="17" max="17" width="11" hidden="1" customWidth="1"/>
    <col min="18" max="18" width="13.1171875" hidden="1" customWidth="1"/>
    <col min="19" max="19" width="13.76171875" hidden="1" customWidth="1"/>
    <col min="20" max="20" width="14.87890625" hidden="1" customWidth="1"/>
    <col min="21" max="21" width="13.46875" hidden="1" customWidth="1"/>
    <col min="22" max="22" width="13.87890625" hidden="1" customWidth="1"/>
    <col min="23" max="23" width="14.234375" hidden="1" customWidth="1"/>
    <col min="24" max="26" width="11" hidden="1" customWidth="1"/>
    <col min="27" max="27" width="15" hidden="1" customWidth="1"/>
    <col min="28" max="28" width="11.87890625" hidden="1" customWidth="1"/>
    <col min="29" max="29" width="11.64453125" hidden="1" customWidth="1"/>
    <col min="30" max="31" width="11" hidden="1" customWidth="1"/>
    <col min="32" max="32" width="16.234375" customWidth="1"/>
    <col min="33" max="33" width="30.87890625" hidden="1" customWidth="1"/>
    <col min="34" max="34" width="11.87890625" customWidth="1"/>
    <col min="35" max="35" width="6.64453125" customWidth="1"/>
    <col min="36" max="36" width="20" hidden="1" customWidth="1"/>
    <col min="37" max="37" width="16.76171875" hidden="1" customWidth="1"/>
    <col min="38" max="40" width="0" hidden="1" customWidth="1"/>
    <col min="41" max="41" width="14.87890625" hidden="1" customWidth="1"/>
    <col min="42" max="43" width="0" hidden="1" customWidth="1"/>
    <col min="44" max="44" width="16.9375" hidden="1" customWidth="1"/>
    <col min="45" max="45" width="9.17578125" bestFit="1" customWidth="1"/>
  </cols>
  <sheetData>
    <row r="1" spans="1:45" ht="26.25" customHeight="1" x14ac:dyDescent="0.7">
      <c r="A1" s="107" t="s">
        <v>575</v>
      </c>
      <c r="B1" s="20"/>
      <c r="C1" s="20"/>
      <c r="D1" s="21"/>
      <c r="E1" s="22"/>
      <c r="F1" s="22"/>
      <c r="G1" s="23"/>
      <c r="H1" s="24"/>
      <c r="I1" s="23"/>
      <c r="J1" s="23"/>
      <c r="K1" s="23"/>
      <c r="L1" s="23"/>
      <c r="M1" s="23"/>
      <c r="N1" s="22"/>
      <c r="O1" s="22"/>
      <c r="P1" s="22"/>
      <c r="Q1" s="25"/>
      <c r="R1" s="26"/>
      <c r="S1" s="23"/>
      <c r="T1" s="22"/>
      <c r="U1" s="22"/>
      <c r="V1" s="22"/>
      <c r="W1" s="27"/>
      <c r="X1" s="23"/>
      <c r="Y1" s="22"/>
      <c r="Z1" s="23"/>
      <c r="AA1" s="28"/>
      <c r="AB1" s="22"/>
      <c r="AC1" s="22"/>
      <c r="AD1" s="22"/>
      <c r="AE1" s="22"/>
      <c r="AF1" s="22"/>
      <c r="AG1" s="29" t="s">
        <v>156</v>
      </c>
      <c r="AH1" s="30"/>
      <c r="AI1" s="30"/>
      <c r="AJ1" s="30"/>
      <c r="AK1" s="30"/>
    </row>
    <row r="2" spans="1:45" ht="15.75" customHeight="1" x14ac:dyDescent="0.7">
      <c r="A2" s="30"/>
      <c r="B2" s="22"/>
      <c r="C2" s="22"/>
      <c r="D2" s="27"/>
      <c r="E2" s="22"/>
      <c r="F2" s="22"/>
      <c r="G2" s="23"/>
      <c r="H2" s="24"/>
      <c r="I2" s="23"/>
      <c r="J2" s="23"/>
      <c r="K2" s="23"/>
      <c r="L2" s="23"/>
      <c r="M2" s="23"/>
      <c r="N2" s="22"/>
      <c r="O2" s="22"/>
      <c r="P2" s="22"/>
      <c r="Q2" s="25"/>
      <c r="R2" s="22"/>
      <c r="S2" s="23"/>
      <c r="T2" s="22"/>
      <c r="U2" s="22"/>
      <c r="V2" s="22"/>
      <c r="W2" s="27"/>
      <c r="X2" s="23"/>
      <c r="Y2" s="22"/>
      <c r="Z2" s="23"/>
      <c r="AA2" s="28"/>
      <c r="AB2" s="22"/>
      <c r="AC2" s="22"/>
      <c r="AD2" s="22"/>
      <c r="AE2" s="22"/>
      <c r="AF2" s="30"/>
      <c r="AG2" s="29"/>
      <c r="AH2" s="30"/>
      <c r="AI2" s="30"/>
      <c r="AJ2" s="30"/>
      <c r="AK2" s="30"/>
    </row>
    <row r="3" spans="1:45" ht="27" customHeight="1" x14ac:dyDescent="0.55000000000000004">
      <c r="A3" s="30"/>
      <c r="B3" s="30"/>
      <c r="C3" s="30"/>
      <c r="D3" s="31"/>
      <c r="E3" s="32"/>
      <c r="F3" s="32" t="s">
        <v>157</v>
      </c>
      <c r="G3" s="33" t="s">
        <v>158</v>
      </c>
      <c r="H3" s="32" t="s">
        <v>157</v>
      </c>
      <c r="I3" s="33" t="s">
        <v>158</v>
      </c>
      <c r="J3" s="33" t="s">
        <v>157</v>
      </c>
      <c r="K3" s="33" t="s">
        <v>158</v>
      </c>
      <c r="L3" s="33" t="s">
        <v>157</v>
      </c>
      <c r="M3" s="33" t="s">
        <v>158</v>
      </c>
      <c r="N3" s="32" t="s">
        <v>157</v>
      </c>
      <c r="O3" s="32" t="s">
        <v>158</v>
      </c>
      <c r="P3" s="32" t="s">
        <v>157</v>
      </c>
      <c r="Q3" s="34" t="s">
        <v>158</v>
      </c>
      <c r="R3" s="32" t="s">
        <v>157</v>
      </c>
      <c r="S3" s="33" t="s">
        <v>158</v>
      </c>
      <c r="T3" s="32" t="s">
        <v>157</v>
      </c>
      <c r="U3" s="32" t="s">
        <v>158</v>
      </c>
      <c r="V3" s="32" t="s">
        <v>157</v>
      </c>
      <c r="W3" s="33" t="s">
        <v>158</v>
      </c>
      <c r="X3" s="33" t="s">
        <v>157</v>
      </c>
      <c r="Y3" s="32" t="s">
        <v>158</v>
      </c>
      <c r="Z3" s="33" t="s">
        <v>157</v>
      </c>
      <c r="AA3" s="34" t="s">
        <v>158</v>
      </c>
      <c r="AB3" s="32" t="s">
        <v>157</v>
      </c>
      <c r="AC3" s="32" t="s">
        <v>158</v>
      </c>
      <c r="AD3" s="32" t="s">
        <v>157</v>
      </c>
      <c r="AE3" s="32" t="s">
        <v>158</v>
      </c>
      <c r="AF3" s="30"/>
      <c r="AG3" s="29"/>
      <c r="AH3" s="30"/>
      <c r="AI3" s="30"/>
      <c r="AJ3" s="30"/>
      <c r="AK3" s="30"/>
    </row>
    <row r="4" spans="1:45" ht="47" x14ac:dyDescent="0.55000000000000004">
      <c r="A4" s="35" t="s">
        <v>2</v>
      </c>
      <c r="B4" s="35" t="s">
        <v>159</v>
      </c>
      <c r="C4" s="35" t="s">
        <v>160</v>
      </c>
      <c r="D4" s="36" t="s">
        <v>161</v>
      </c>
      <c r="E4" s="37" t="s">
        <v>162</v>
      </c>
      <c r="F4" s="38" t="s">
        <v>163</v>
      </c>
      <c r="G4" s="39" t="s">
        <v>164</v>
      </c>
      <c r="H4" s="38" t="s">
        <v>568</v>
      </c>
      <c r="I4" s="39" t="s">
        <v>568</v>
      </c>
      <c r="J4" s="40" t="s">
        <v>165</v>
      </c>
      <c r="K4" s="39" t="s">
        <v>165</v>
      </c>
      <c r="L4" s="40" t="s">
        <v>166</v>
      </c>
      <c r="M4" s="39" t="s">
        <v>166</v>
      </c>
      <c r="N4" s="38" t="s">
        <v>167</v>
      </c>
      <c r="O4" s="41" t="s">
        <v>167</v>
      </c>
      <c r="P4" s="38" t="s">
        <v>168</v>
      </c>
      <c r="Q4" s="42" t="s">
        <v>168</v>
      </c>
      <c r="R4" s="38" t="s">
        <v>169</v>
      </c>
      <c r="S4" s="39" t="s">
        <v>169</v>
      </c>
      <c r="T4" s="38" t="s">
        <v>170</v>
      </c>
      <c r="U4" s="41" t="s">
        <v>170</v>
      </c>
      <c r="V4" s="38" t="s">
        <v>171</v>
      </c>
      <c r="W4" s="39" t="s">
        <v>171</v>
      </c>
      <c r="X4" s="40" t="s">
        <v>172</v>
      </c>
      <c r="Y4" s="41" t="s">
        <v>172</v>
      </c>
      <c r="Z4" s="40" t="s">
        <v>173</v>
      </c>
      <c r="AA4" s="42" t="s">
        <v>173</v>
      </c>
      <c r="AB4" s="38" t="s">
        <v>174</v>
      </c>
      <c r="AC4" s="41" t="s">
        <v>174</v>
      </c>
      <c r="AD4" s="38"/>
      <c r="AE4" s="41"/>
      <c r="AF4" s="36" t="s">
        <v>175</v>
      </c>
      <c r="AG4" s="29"/>
      <c r="AH4" s="30"/>
      <c r="AI4" s="30"/>
      <c r="AK4" s="30"/>
    </row>
    <row r="5" spans="1:45" ht="19.5" customHeight="1" thickBot="1" x14ac:dyDescent="0.6">
      <c r="A5" s="43" t="s">
        <v>89</v>
      </c>
      <c r="B5" s="43" t="s">
        <v>176</v>
      </c>
      <c r="C5" s="43" t="s">
        <v>177</v>
      </c>
      <c r="D5" s="31">
        <v>53</v>
      </c>
      <c r="E5" s="44"/>
      <c r="F5" s="44">
        <v>8</v>
      </c>
      <c r="G5" s="114">
        <v>40</v>
      </c>
      <c r="H5" s="44">
        <v>4</v>
      </c>
      <c r="I5" s="44"/>
      <c r="J5" s="44"/>
      <c r="K5" s="44"/>
      <c r="L5" s="44"/>
      <c r="M5" s="44"/>
      <c r="N5" s="44"/>
      <c r="O5" s="44"/>
      <c r="P5" s="44"/>
      <c r="Q5" s="45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>
        <f t="shared" ref="AF5:AF151" si="0">D5+E5+F5-G5+H5-I5+J5-K5+L5-M5+N5-O5+P5-Q5+R5-S5+T5-U5+V5-W5+X5-Y5+Z5-AA5+AB5-AC5+AD5-AE5</f>
        <v>25</v>
      </c>
      <c r="AG5" s="29"/>
      <c r="AH5" s="31"/>
      <c r="AI5" s="97"/>
      <c r="AL5" s="47"/>
      <c r="AM5" s="47"/>
      <c r="AS5" s="89"/>
    </row>
    <row r="6" spans="1:45" ht="15.75" customHeight="1" x14ac:dyDescent="0.55000000000000004">
      <c r="A6" s="43" t="s">
        <v>178</v>
      </c>
      <c r="B6" s="43" t="s">
        <v>179</v>
      </c>
      <c r="C6" s="43" t="s">
        <v>180</v>
      </c>
      <c r="D6" s="31">
        <v>18</v>
      </c>
      <c r="E6" s="44"/>
      <c r="F6" s="44">
        <v>2</v>
      </c>
      <c r="G6" s="115"/>
      <c r="H6" s="44"/>
      <c r="I6" s="44"/>
      <c r="J6" s="44"/>
      <c r="K6" s="44"/>
      <c r="L6" s="44"/>
      <c r="M6" s="44"/>
      <c r="N6" s="44"/>
      <c r="O6" s="44"/>
      <c r="P6" s="44"/>
      <c r="Q6" s="45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>
        <f t="shared" si="0"/>
        <v>20</v>
      </c>
      <c r="AG6" s="29"/>
      <c r="AH6" s="31"/>
      <c r="AI6" s="97"/>
      <c r="AJ6" s="72"/>
      <c r="AK6" s="73"/>
      <c r="AL6" s="73"/>
      <c r="AM6" s="74"/>
      <c r="AN6" s="75"/>
      <c r="AO6" s="131"/>
      <c r="AP6" s="132"/>
      <c r="AQ6" s="133"/>
      <c r="AS6" s="89"/>
    </row>
    <row r="7" spans="1:45" ht="15" customHeight="1" x14ac:dyDescent="0.55000000000000004">
      <c r="A7" s="43" t="s">
        <v>18</v>
      </c>
      <c r="B7" s="43" t="s">
        <v>181</v>
      </c>
      <c r="C7" s="43" t="s">
        <v>182</v>
      </c>
      <c r="D7" s="31">
        <v>80</v>
      </c>
      <c r="E7" s="44"/>
      <c r="F7" s="44"/>
      <c r="G7" s="114">
        <v>80</v>
      </c>
      <c r="H7" s="44">
        <v>8</v>
      </c>
      <c r="I7" s="44"/>
      <c r="J7" s="44"/>
      <c r="K7" s="44"/>
      <c r="L7" s="44"/>
      <c r="M7" s="44"/>
      <c r="N7" s="44"/>
      <c r="O7" s="44"/>
      <c r="P7" s="48"/>
      <c r="Q7" s="45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>
        <f t="shared" si="0"/>
        <v>8</v>
      </c>
      <c r="AG7" s="29"/>
      <c r="AH7" s="31"/>
      <c r="AI7" s="46"/>
      <c r="AJ7" s="76" t="s">
        <v>480</v>
      </c>
      <c r="AK7" s="75" t="s">
        <v>481</v>
      </c>
      <c r="AL7" s="75"/>
      <c r="AM7" s="77" t="s">
        <v>482</v>
      </c>
      <c r="AN7" s="75"/>
      <c r="AO7" s="76"/>
      <c r="AP7" s="75"/>
      <c r="AQ7" s="78"/>
    </row>
    <row r="8" spans="1:45" ht="16.5" customHeight="1" x14ac:dyDescent="0.55000000000000004">
      <c r="A8" s="43" t="s">
        <v>183</v>
      </c>
      <c r="B8" s="43" t="s">
        <v>184</v>
      </c>
      <c r="C8" s="43" t="s">
        <v>185</v>
      </c>
      <c r="D8" s="31">
        <v>174</v>
      </c>
      <c r="E8" s="44"/>
      <c r="F8" s="44"/>
      <c r="G8" s="115"/>
      <c r="H8" s="44"/>
      <c r="I8" s="44"/>
      <c r="J8" s="44"/>
      <c r="K8" s="44"/>
      <c r="L8" s="44"/>
      <c r="M8" s="44"/>
      <c r="N8" s="44"/>
      <c r="O8" s="44"/>
      <c r="P8" s="44"/>
      <c r="Q8" s="45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>
        <f t="shared" si="0"/>
        <v>174</v>
      </c>
      <c r="AG8" s="29" t="s">
        <v>186</v>
      </c>
      <c r="AH8" s="31"/>
      <c r="AI8" s="46"/>
      <c r="AJ8" s="76" t="s">
        <v>483</v>
      </c>
      <c r="AK8" s="75" t="s">
        <v>484</v>
      </c>
      <c r="AL8" s="75"/>
      <c r="AM8" s="78" t="s">
        <v>485</v>
      </c>
      <c r="AN8" s="75"/>
      <c r="AO8" s="76"/>
      <c r="AP8" s="75"/>
      <c r="AQ8" s="78"/>
    </row>
    <row r="9" spans="1:45" ht="15.75" customHeight="1" x14ac:dyDescent="0.55000000000000004">
      <c r="A9" s="43" t="s">
        <v>32</v>
      </c>
      <c r="B9" s="43" t="s">
        <v>187</v>
      </c>
      <c r="C9" s="43" t="s">
        <v>188</v>
      </c>
      <c r="D9" s="31">
        <v>35</v>
      </c>
      <c r="E9" s="44"/>
      <c r="F9" s="44">
        <v>6</v>
      </c>
      <c r="G9" s="115"/>
      <c r="H9" s="44"/>
      <c r="I9" s="44"/>
      <c r="J9" s="44"/>
      <c r="K9" s="44"/>
      <c r="L9" s="44"/>
      <c r="M9" s="44"/>
      <c r="N9" s="44"/>
      <c r="O9" s="44"/>
      <c r="P9" s="44"/>
      <c r="Q9" s="45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>
        <f t="shared" si="0"/>
        <v>41</v>
      </c>
      <c r="AG9" s="29"/>
      <c r="AH9" s="31"/>
      <c r="AI9" s="46"/>
      <c r="AJ9" s="76" t="s">
        <v>486</v>
      </c>
      <c r="AK9" s="75" t="s">
        <v>487</v>
      </c>
      <c r="AL9" s="75"/>
      <c r="AM9" s="78" t="s">
        <v>488</v>
      </c>
      <c r="AN9" s="75"/>
      <c r="AO9" s="76"/>
      <c r="AP9" s="75"/>
      <c r="AQ9" s="78"/>
    </row>
    <row r="10" spans="1:45" ht="15.75" customHeight="1" x14ac:dyDescent="0.55000000000000004">
      <c r="A10" s="43" t="s">
        <v>189</v>
      </c>
      <c r="B10" s="43" t="s">
        <v>190</v>
      </c>
      <c r="C10" s="43" t="s">
        <v>191</v>
      </c>
      <c r="D10" s="31">
        <v>0</v>
      </c>
      <c r="E10" s="44"/>
      <c r="F10" s="44"/>
      <c r="G10" s="115"/>
      <c r="H10" s="44"/>
      <c r="I10" s="44"/>
      <c r="J10" s="44"/>
      <c r="K10" s="44"/>
      <c r="L10" s="44"/>
      <c r="M10" s="44"/>
      <c r="N10" s="44"/>
      <c r="O10" s="44"/>
      <c r="P10" s="44"/>
      <c r="Q10" s="45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>
        <f t="shared" si="0"/>
        <v>0</v>
      </c>
      <c r="AG10" s="29"/>
      <c r="AH10" s="31"/>
      <c r="AI10" s="46"/>
      <c r="AJ10" s="76" t="s">
        <v>489</v>
      </c>
      <c r="AK10" s="75" t="s">
        <v>490</v>
      </c>
      <c r="AL10" s="75"/>
      <c r="AM10" s="78" t="s">
        <v>491</v>
      </c>
      <c r="AN10" s="75"/>
      <c r="AO10" s="76"/>
      <c r="AP10" s="75"/>
      <c r="AQ10" s="78"/>
    </row>
    <row r="11" spans="1:45" ht="15.75" customHeight="1" x14ac:dyDescent="0.55000000000000004">
      <c r="A11" s="43" t="s">
        <v>101</v>
      </c>
      <c r="B11" s="43" t="s">
        <v>192</v>
      </c>
      <c r="C11" s="43" t="s">
        <v>193</v>
      </c>
      <c r="D11" s="31">
        <v>0</v>
      </c>
      <c r="E11" s="44"/>
      <c r="F11" s="44"/>
      <c r="G11" s="115"/>
      <c r="H11" s="44"/>
      <c r="I11" s="44"/>
      <c r="J11" s="44"/>
      <c r="K11" s="44"/>
      <c r="L11" s="44"/>
      <c r="M11" s="44"/>
      <c r="N11" s="44"/>
      <c r="O11" s="44"/>
      <c r="P11" s="44"/>
      <c r="Q11" s="45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>
        <f t="shared" si="0"/>
        <v>0</v>
      </c>
      <c r="AG11" s="29"/>
      <c r="AH11" s="31"/>
      <c r="AI11" s="46"/>
      <c r="AJ11" s="76"/>
      <c r="AK11" s="75"/>
      <c r="AL11" s="75"/>
      <c r="AM11" s="79" t="s">
        <v>492</v>
      </c>
      <c r="AN11" s="75"/>
      <c r="AO11" s="76"/>
      <c r="AP11" s="75"/>
      <c r="AQ11" s="78"/>
    </row>
    <row r="12" spans="1:45" ht="15.75" customHeight="1" x14ac:dyDescent="0.55000000000000004">
      <c r="A12" s="43" t="s">
        <v>194</v>
      </c>
      <c r="B12" s="43" t="s">
        <v>195</v>
      </c>
      <c r="C12" s="43" t="s">
        <v>196</v>
      </c>
      <c r="D12" s="31">
        <v>0</v>
      </c>
      <c r="E12" s="44"/>
      <c r="F12" s="44"/>
      <c r="G12" s="115"/>
      <c r="H12" s="44"/>
      <c r="I12" s="44"/>
      <c r="J12" s="44"/>
      <c r="K12" s="44"/>
      <c r="L12" s="44"/>
      <c r="M12" s="44"/>
      <c r="N12" s="44"/>
      <c r="O12" s="44"/>
      <c r="P12" s="44"/>
      <c r="Q12" s="45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>
        <f t="shared" si="0"/>
        <v>0</v>
      </c>
      <c r="AG12" s="29"/>
      <c r="AH12" s="31"/>
      <c r="AI12" s="46"/>
      <c r="AJ12" s="76"/>
      <c r="AK12" s="75" t="s">
        <v>493</v>
      </c>
      <c r="AL12" s="75"/>
      <c r="AM12" s="78" t="s">
        <v>481</v>
      </c>
      <c r="AN12" s="75"/>
      <c r="AO12" s="76"/>
      <c r="AP12" s="75"/>
      <c r="AQ12" s="78"/>
    </row>
    <row r="13" spans="1:45" ht="15.75" customHeight="1" x14ac:dyDescent="0.55000000000000004">
      <c r="A13" s="43" t="s">
        <v>43</v>
      </c>
      <c r="B13" s="43" t="s">
        <v>184</v>
      </c>
      <c r="C13" s="43" t="s">
        <v>197</v>
      </c>
      <c r="D13" s="31">
        <v>0</v>
      </c>
      <c r="E13" s="44"/>
      <c r="F13" s="44"/>
      <c r="G13" s="115"/>
      <c r="H13" s="44"/>
      <c r="I13" s="44"/>
      <c r="J13" s="44"/>
      <c r="K13" s="44"/>
      <c r="L13" s="44"/>
      <c r="M13" s="44"/>
      <c r="N13" s="44"/>
      <c r="O13" s="44"/>
      <c r="P13" s="44"/>
      <c r="Q13" s="45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>
        <f t="shared" si="0"/>
        <v>0</v>
      </c>
      <c r="AG13" s="29"/>
      <c r="AH13" s="31"/>
      <c r="AI13" s="46"/>
      <c r="AJ13" s="76"/>
      <c r="AK13" s="75" t="s">
        <v>494</v>
      </c>
      <c r="AL13" s="75"/>
      <c r="AM13" s="78" t="s">
        <v>481</v>
      </c>
      <c r="AN13" s="75"/>
      <c r="AO13" s="76"/>
      <c r="AP13" s="75"/>
      <c r="AQ13" s="78"/>
    </row>
    <row r="14" spans="1:45" ht="15.75" customHeight="1" x14ac:dyDescent="0.55000000000000004">
      <c r="A14" s="43" t="s">
        <v>138</v>
      </c>
      <c r="B14" s="43" t="s">
        <v>198</v>
      </c>
      <c r="C14" s="43" t="s">
        <v>199</v>
      </c>
      <c r="D14" s="31">
        <v>10</v>
      </c>
      <c r="E14" s="44"/>
      <c r="F14" s="44"/>
      <c r="G14" s="115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>
        <f t="shared" si="0"/>
        <v>10</v>
      </c>
      <c r="AG14" s="29"/>
      <c r="AH14" s="31"/>
      <c r="AI14" s="46"/>
      <c r="AJ14" s="76"/>
      <c r="AK14" s="75"/>
      <c r="AL14" s="75"/>
      <c r="AM14" s="78"/>
      <c r="AN14" s="75"/>
      <c r="AO14" s="80">
        <v>6</v>
      </c>
      <c r="AP14" s="75"/>
      <c r="AQ14" s="81">
        <v>40</v>
      </c>
    </row>
    <row r="15" spans="1:45" ht="15.75" customHeight="1" x14ac:dyDescent="0.55000000000000004">
      <c r="A15" s="43" t="s">
        <v>200</v>
      </c>
      <c r="B15" s="43" t="s">
        <v>201</v>
      </c>
      <c r="C15" s="43" t="s">
        <v>202</v>
      </c>
      <c r="D15" s="31">
        <v>0</v>
      </c>
      <c r="E15" s="44"/>
      <c r="F15" s="44"/>
      <c r="G15" s="115"/>
      <c r="H15" s="44"/>
      <c r="I15" s="44"/>
      <c r="J15" s="44"/>
      <c r="K15" s="44"/>
      <c r="L15" s="44"/>
      <c r="M15" s="44"/>
      <c r="N15" s="44"/>
      <c r="O15" s="44"/>
      <c r="P15" s="44"/>
      <c r="Q15" s="45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>
        <f t="shared" si="0"/>
        <v>0</v>
      </c>
      <c r="AG15" s="29"/>
      <c r="AH15" s="31"/>
      <c r="AI15" s="46"/>
      <c r="AJ15" s="76" t="s">
        <v>495</v>
      </c>
      <c r="AK15" s="134" t="s">
        <v>496</v>
      </c>
      <c r="AL15" s="134"/>
      <c r="AM15" s="135"/>
      <c r="AN15" s="75"/>
      <c r="AO15" s="80">
        <v>5</v>
      </c>
      <c r="AP15" s="75"/>
      <c r="AQ15" s="81">
        <v>50</v>
      </c>
    </row>
    <row r="16" spans="1:45" ht="15.75" customHeight="1" x14ac:dyDescent="0.55000000000000004">
      <c r="A16" s="116" t="s">
        <v>555</v>
      </c>
      <c r="B16" s="116" t="s">
        <v>564</v>
      </c>
      <c r="C16" s="116" t="s">
        <v>565</v>
      </c>
      <c r="D16" s="31">
        <v>0</v>
      </c>
      <c r="E16" s="44"/>
      <c r="F16" s="44">
        <v>10</v>
      </c>
      <c r="G16" s="115"/>
      <c r="H16" s="44">
        <v>16</v>
      </c>
      <c r="I16" s="44">
        <v>10</v>
      </c>
      <c r="J16" s="44"/>
      <c r="K16" s="44"/>
      <c r="L16" s="44"/>
      <c r="M16" s="44"/>
      <c r="N16" s="44"/>
      <c r="O16" s="44"/>
      <c r="P16" s="44"/>
      <c r="Q16" s="45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>
        <f t="shared" si="0"/>
        <v>16</v>
      </c>
      <c r="AG16" s="29"/>
      <c r="AH16" s="31"/>
      <c r="AI16" s="46"/>
      <c r="AJ16" s="76"/>
      <c r="AK16" s="99"/>
      <c r="AL16" s="99"/>
      <c r="AM16" s="78"/>
      <c r="AN16" s="75"/>
      <c r="AO16" s="80"/>
      <c r="AP16" s="75"/>
      <c r="AQ16" s="81"/>
    </row>
    <row r="17" spans="1:52" ht="15.75" customHeight="1" x14ac:dyDescent="0.55000000000000004">
      <c r="A17" s="43" t="s">
        <v>203</v>
      </c>
      <c r="B17" s="43" t="s">
        <v>204</v>
      </c>
      <c r="C17" s="43" t="s">
        <v>205</v>
      </c>
      <c r="D17" s="31">
        <v>0</v>
      </c>
      <c r="E17" s="44"/>
      <c r="F17" s="44"/>
      <c r="G17" s="115"/>
      <c r="H17" s="44"/>
      <c r="I17" s="44"/>
      <c r="J17" s="44"/>
      <c r="K17" s="44"/>
      <c r="L17" s="44"/>
      <c r="M17" s="44"/>
      <c r="N17" s="44"/>
      <c r="O17" s="44"/>
      <c r="P17" s="44"/>
      <c r="Q17" s="45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>
        <f t="shared" si="0"/>
        <v>0</v>
      </c>
      <c r="AG17" s="29"/>
      <c r="AH17" s="31"/>
      <c r="AI17" s="46"/>
      <c r="AJ17" s="76" t="s">
        <v>480</v>
      </c>
      <c r="AK17" s="75" t="s">
        <v>491</v>
      </c>
      <c r="AL17" s="75"/>
      <c r="AM17" s="78" t="s">
        <v>497</v>
      </c>
      <c r="AN17" s="75"/>
      <c r="AO17" s="80">
        <v>4</v>
      </c>
      <c r="AP17" s="75"/>
      <c r="AQ17" s="81">
        <v>60</v>
      </c>
    </row>
    <row r="18" spans="1:52" ht="15.75" customHeight="1" x14ac:dyDescent="0.55000000000000004">
      <c r="A18" s="43" t="s">
        <v>26</v>
      </c>
      <c r="B18" s="49" t="s">
        <v>206</v>
      </c>
      <c r="C18" s="49" t="s">
        <v>207</v>
      </c>
      <c r="D18" s="31">
        <v>6</v>
      </c>
      <c r="E18" s="50"/>
      <c r="F18" s="44"/>
      <c r="G18" s="115"/>
      <c r="H18" s="44">
        <v>25</v>
      </c>
      <c r="I18" s="44"/>
      <c r="J18" s="44"/>
      <c r="K18" s="44"/>
      <c r="L18" s="44"/>
      <c r="M18" s="44"/>
      <c r="N18" s="50"/>
      <c r="O18" s="50"/>
      <c r="P18" s="44"/>
      <c r="Q18" s="45"/>
      <c r="R18" s="50"/>
      <c r="S18" s="44"/>
      <c r="T18" s="50"/>
      <c r="U18" s="44"/>
      <c r="V18" s="44"/>
      <c r="W18" s="44"/>
      <c r="X18" s="44"/>
      <c r="Y18" s="44"/>
      <c r="Z18" s="44"/>
      <c r="AA18" s="44"/>
      <c r="AB18" s="50"/>
      <c r="AC18" s="50"/>
      <c r="AD18" s="50"/>
      <c r="AE18" s="50"/>
      <c r="AF18" s="44">
        <f t="shared" si="0"/>
        <v>31</v>
      </c>
      <c r="AG18" s="29"/>
      <c r="AH18" s="31"/>
      <c r="AI18" s="46"/>
      <c r="AJ18" s="76" t="s">
        <v>483</v>
      </c>
      <c r="AK18" s="75" t="s">
        <v>498</v>
      </c>
      <c r="AL18" s="75"/>
      <c r="AM18" s="78" t="s">
        <v>499</v>
      </c>
      <c r="AN18" s="75"/>
      <c r="AO18" s="80">
        <v>3</v>
      </c>
      <c r="AP18" s="75"/>
      <c r="AQ18" s="81">
        <v>70</v>
      </c>
    </row>
    <row r="19" spans="1:52" ht="15.75" customHeight="1" x14ac:dyDescent="0.55000000000000004">
      <c r="A19" s="43" t="s">
        <v>106</v>
      </c>
      <c r="B19" s="49" t="s">
        <v>208</v>
      </c>
      <c r="C19" s="49" t="s">
        <v>207</v>
      </c>
      <c r="D19" s="31">
        <v>0</v>
      </c>
      <c r="E19" s="50"/>
      <c r="F19" s="44"/>
      <c r="G19" s="115"/>
      <c r="H19" s="50"/>
      <c r="I19" s="44"/>
      <c r="J19" s="44"/>
      <c r="K19" s="44"/>
      <c r="L19" s="44"/>
      <c r="M19" s="44"/>
      <c r="N19" s="50"/>
      <c r="O19" s="50"/>
      <c r="P19" s="44"/>
      <c r="Q19" s="45"/>
      <c r="R19" s="50"/>
      <c r="S19" s="44"/>
      <c r="T19" s="50"/>
      <c r="U19" s="44"/>
      <c r="V19" s="50"/>
      <c r="W19" s="44"/>
      <c r="X19" s="44"/>
      <c r="Y19" s="50"/>
      <c r="Z19" s="44"/>
      <c r="AA19" s="44"/>
      <c r="AB19" s="50"/>
      <c r="AC19" s="50"/>
      <c r="AD19" s="50"/>
      <c r="AE19" s="50"/>
      <c r="AF19" s="44">
        <f t="shared" si="0"/>
        <v>0</v>
      </c>
      <c r="AG19" s="29"/>
      <c r="AH19" s="31"/>
      <c r="AI19" s="46"/>
      <c r="AJ19" s="76" t="s">
        <v>486</v>
      </c>
      <c r="AK19" s="75" t="s">
        <v>490</v>
      </c>
      <c r="AL19" s="75"/>
      <c r="AM19" s="78" t="s">
        <v>500</v>
      </c>
      <c r="AN19" s="75"/>
      <c r="AO19" s="80">
        <v>2</v>
      </c>
      <c r="AP19" s="75"/>
      <c r="AQ19" s="81">
        <v>80</v>
      </c>
    </row>
    <row r="20" spans="1:52" ht="15.75" customHeight="1" thickBot="1" x14ac:dyDescent="0.6">
      <c r="A20" s="43" t="s">
        <v>209</v>
      </c>
      <c r="B20" s="43" t="s">
        <v>210</v>
      </c>
      <c r="C20" s="43" t="s">
        <v>211</v>
      </c>
      <c r="D20" s="31">
        <v>0</v>
      </c>
      <c r="E20" s="44"/>
      <c r="F20" s="44"/>
      <c r="G20" s="115"/>
      <c r="H20" s="44"/>
      <c r="I20" s="44"/>
      <c r="J20" s="44"/>
      <c r="K20" s="44"/>
      <c r="L20" s="44"/>
      <c r="M20" s="44"/>
      <c r="N20" s="44"/>
      <c r="O20" s="44"/>
      <c r="P20" s="44"/>
      <c r="Q20" s="45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>
        <f t="shared" si="0"/>
        <v>0</v>
      </c>
      <c r="AG20" s="29"/>
      <c r="AH20" s="31"/>
      <c r="AI20" s="46"/>
      <c r="AJ20" s="76"/>
      <c r="AK20" s="75"/>
      <c r="AL20" s="75"/>
      <c r="AM20" s="79" t="s">
        <v>501</v>
      </c>
      <c r="AN20" s="75"/>
      <c r="AO20" s="80">
        <v>1</v>
      </c>
      <c r="AP20" s="75"/>
      <c r="AQ20" s="81">
        <v>100</v>
      </c>
    </row>
    <row r="21" spans="1:52" ht="15.75" customHeight="1" thickBot="1" x14ac:dyDescent="0.6">
      <c r="A21" s="43" t="s">
        <v>95</v>
      </c>
      <c r="B21" s="43" t="s">
        <v>212</v>
      </c>
      <c r="C21" s="43" t="s">
        <v>213</v>
      </c>
      <c r="D21" s="31">
        <v>0</v>
      </c>
      <c r="E21" s="44"/>
      <c r="F21" s="44">
        <v>15</v>
      </c>
      <c r="G21" s="115"/>
      <c r="H21" s="44">
        <v>15</v>
      </c>
      <c r="I21" s="44"/>
      <c r="J21" s="44"/>
      <c r="K21" s="44"/>
      <c r="L21" s="44"/>
      <c r="M21" s="44"/>
      <c r="N21" s="44"/>
      <c r="O21" s="44"/>
      <c r="P21" s="44"/>
      <c r="Q21" s="45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>
        <f t="shared" si="0"/>
        <v>30</v>
      </c>
      <c r="AG21" s="29"/>
      <c r="AH21" s="31"/>
      <c r="AI21" s="46"/>
      <c r="AJ21" s="136" t="s">
        <v>502</v>
      </c>
      <c r="AK21" s="137"/>
      <c r="AL21" s="83"/>
      <c r="AM21" s="84" t="s">
        <v>503</v>
      </c>
      <c r="AN21" s="83"/>
      <c r="AO21" s="82"/>
      <c r="AP21" s="83"/>
      <c r="AQ21" s="84" t="s">
        <v>504</v>
      </c>
    </row>
    <row r="22" spans="1:52" ht="15.75" customHeight="1" thickBot="1" x14ac:dyDescent="0.6">
      <c r="A22" s="43" t="s">
        <v>214</v>
      </c>
      <c r="B22" s="43" t="s">
        <v>215</v>
      </c>
      <c r="C22" s="43" t="s">
        <v>213</v>
      </c>
      <c r="D22" s="31">
        <v>0</v>
      </c>
      <c r="E22" s="44"/>
      <c r="F22" s="44"/>
      <c r="G22" s="115"/>
      <c r="H22" s="44"/>
      <c r="I22" s="44"/>
      <c r="J22" s="44"/>
      <c r="K22" s="44"/>
      <c r="L22" s="44"/>
      <c r="M22" s="44"/>
      <c r="N22" s="44"/>
      <c r="O22" s="44"/>
      <c r="P22" s="44"/>
      <c r="Q22" s="45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>
        <f t="shared" si="0"/>
        <v>0</v>
      </c>
      <c r="AG22" s="29"/>
      <c r="AH22" s="31"/>
      <c r="AI22" s="46"/>
      <c r="AJ22" s="75"/>
      <c r="AK22" s="75"/>
      <c r="AL22" s="75"/>
      <c r="AM22" s="75"/>
      <c r="AN22" s="75"/>
      <c r="AO22" s="132" t="s">
        <v>505</v>
      </c>
      <c r="AP22" s="133"/>
      <c r="AQ22" s="85" t="s">
        <v>506</v>
      </c>
    </row>
    <row r="23" spans="1:52" ht="15.75" customHeight="1" x14ac:dyDescent="0.55000000000000004">
      <c r="A23" s="43" t="s">
        <v>94</v>
      </c>
      <c r="B23" s="43" t="s">
        <v>216</v>
      </c>
      <c r="C23" s="43" t="s">
        <v>217</v>
      </c>
      <c r="D23" s="31">
        <v>84</v>
      </c>
      <c r="E23" s="44"/>
      <c r="F23" s="44"/>
      <c r="G23" s="115"/>
      <c r="H23" s="44"/>
      <c r="I23" s="44"/>
      <c r="J23" s="44"/>
      <c r="K23" s="44"/>
      <c r="L23" s="44"/>
      <c r="M23" s="44"/>
      <c r="N23" s="44"/>
      <c r="O23" s="44"/>
      <c r="P23" s="44"/>
      <c r="Q23" s="45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>
        <f t="shared" si="0"/>
        <v>84</v>
      </c>
      <c r="AG23" s="29"/>
      <c r="AH23" s="31"/>
      <c r="AI23" s="46"/>
    </row>
    <row r="24" spans="1:52" ht="15.75" customHeight="1" x14ac:dyDescent="0.55000000000000004">
      <c r="A24" s="43" t="s">
        <v>218</v>
      </c>
      <c r="B24" s="43" t="s">
        <v>219</v>
      </c>
      <c r="C24" s="43" t="s">
        <v>220</v>
      </c>
      <c r="D24" s="31">
        <v>0</v>
      </c>
      <c r="E24" s="44"/>
      <c r="F24" s="44"/>
      <c r="G24" s="115"/>
      <c r="H24" s="44"/>
      <c r="I24" s="44"/>
      <c r="J24" s="44"/>
      <c r="K24" s="44"/>
      <c r="L24" s="44"/>
      <c r="M24" s="44"/>
      <c r="N24" s="44"/>
      <c r="O24" s="44"/>
      <c r="P24" s="44"/>
      <c r="Q24" s="45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>
        <f t="shared" si="0"/>
        <v>0</v>
      </c>
      <c r="AG24" s="29"/>
      <c r="AH24" s="31"/>
      <c r="AI24" s="46"/>
      <c r="AJ24" s="86" t="s">
        <v>507</v>
      </c>
    </row>
    <row r="25" spans="1:52" ht="15.75" customHeight="1" x14ac:dyDescent="0.55000000000000004">
      <c r="A25" s="43" t="s">
        <v>80</v>
      </c>
      <c r="B25" s="43" t="s">
        <v>221</v>
      </c>
      <c r="C25" s="43" t="s">
        <v>222</v>
      </c>
      <c r="D25" s="31">
        <v>4</v>
      </c>
      <c r="E25" s="44"/>
      <c r="F25" s="44"/>
      <c r="G25" s="115"/>
      <c r="H25" s="44"/>
      <c r="I25" s="44"/>
      <c r="J25" s="44"/>
      <c r="K25" s="44"/>
      <c r="L25" s="44"/>
      <c r="M25" s="44"/>
      <c r="N25" s="44"/>
      <c r="O25" s="44"/>
      <c r="P25" s="44"/>
      <c r="Q25" s="45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>
        <f t="shared" si="0"/>
        <v>4</v>
      </c>
      <c r="AG25" s="29"/>
      <c r="AH25" s="31"/>
      <c r="AI25" s="46"/>
      <c r="AJ25" s="87"/>
    </row>
    <row r="26" spans="1:52" ht="15.75" customHeight="1" x14ac:dyDescent="0.55000000000000004">
      <c r="A26" s="43" t="s">
        <v>223</v>
      </c>
      <c r="B26" s="43" t="s">
        <v>224</v>
      </c>
      <c r="C26" s="43" t="s">
        <v>225</v>
      </c>
      <c r="D26" s="31">
        <v>0</v>
      </c>
      <c r="E26" s="50"/>
      <c r="F26" s="44"/>
      <c r="G26" s="115"/>
      <c r="H26" s="50"/>
      <c r="I26" s="51"/>
      <c r="J26" s="51"/>
      <c r="K26" s="44"/>
      <c r="L26" s="44"/>
      <c r="M26" s="44"/>
      <c r="N26" s="50"/>
      <c r="O26" s="50"/>
      <c r="P26" s="44"/>
      <c r="Q26" s="45"/>
      <c r="R26" s="50"/>
      <c r="S26" s="44"/>
      <c r="T26" s="50"/>
      <c r="U26" s="44"/>
      <c r="V26" s="50"/>
      <c r="W26" s="44"/>
      <c r="X26" s="44"/>
      <c r="Y26" s="50"/>
      <c r="Z26" s="44"/>
      <c r="AA26" s="44"/>
      <c r="AB26" s="50"/>
      <c r="AC26" s="50"/>
      <c r="AD26" s="50"/>
      <c r="AE26" s="50"/>
      <c r="AF26" s="44">
        <f t="shared" si="0"/>
        <v>0</v>
      </c>
      <c r="AG26" s="29"/>
      <c r="AH26" s="31"/>
      <c r="AI26" s="46"/>
      <c r="AJ26" s="130" t="s">
        <v>508</v>
      </c>
      <c r="AK26" s="130"/>
      <c r="AL26" s="130"/>
      <c r="AM26" s="130"/>
      <c r="AN26" s="130"/>
      <c r="AO26" s="91" t="s">
        <v>468</v>
      </c>
      <c r="AP26" s="92">
        <v>10</v>
      </c>
    </row>
    <row r="27" spans="1:52" ht="15.75" customHeight="1" x14ac:dyDescent="0.55000000000000004">
      <c r="A27" s="43" t="s">
        <v>68</v>
      </c>
      <c r="B27" s="43" t="s">
        <v>226</v>
      </c>
      <c r="C27" s="43" t="s">
        <v>227</v>
      </c>
      <c r="D27" s="31">
        <v>56</v>
      </c>
      <c r="E27" s="44"/>
      <c r="F27" s="44"/>
      <c r="G27" s="115"/>
      <c r="H27" s="44">
        <v>15</v>
      </c>
      <c r="I27" s="44">
        <v>56</v>
      </c>
      <c r="J27" s="44"/>
      <c r="K27" s="44"/>
      <c r="L27" s="44"/>
      <c r="M27" s="44"/>
      <c r="N27" s="44"/>
      <c r="O27" s="44"/>
      <c r="P27" s="44"/>
      <c r="Q27" s="45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>
        <f t="shared" si="0"/>
        <v>15</v>
      </c>
      <c r="AG27" s="29"/>
      <c r="AH27" s="31"/>
      <c r="AI27" s="46"/>
      <c r="AJ27" s="88" t="s">
        <v>509</v>
      </c>
      <c r="AO27" s="91" t="s">
        <v>541</v>
      </c>
      <c r="AP27" s="92">
        <v>20</v>
      </c>
      <c r="AU27" s="119"/>
      <c r="AV27" s="120"/>
    </row>
    <row r="28" spans="1:52" ht="15.75" customHeight="1" x14ac:dyDescent="0.55000000000000004">
      <c r="A28" s="43" t="s">
        <v>228</v>
      </c>
      <c r="B28" s="43" t="s">
        <v>229</v>
      </c>
      <c r="C28" s="43" t="s">
        <v>230</v>
      </c>
      <c r="D28" s="31">
        <v>0</v>
      </c>
      <c r="E28" s="44"/>
      <c r="F28" s="44"/>
      <c r="G28" s="115"/>
      <c r="H28" s="44"/>
      <c r="I28" s="44"/>
      <c r="J28" s="44"/>
      <c r="K28" s="44"/>
      <c r="L28" s="44"/>
      <c r="M28" s="44"/>
      <c r="N28" s="44"/>
      <c r="O28" s="44"/>
      <c r="P28" s="44"/>
      <c r="Q28" s="45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f t="shared" si="0"/>
        <v>0</v>
      </c>
      <c r="AG28" s="29"/>
      <c r="AH28" s="31"/>
      <c r="AI28" s="52"/>
      <c r="AJ28" s="130" t="s">
        <v>510</v>
      </c>
      <c r="AK28" s="130"/>
      <c r="AL28" s="130"/>
      <c r="AM28" s="130"/>
      <c r="AN28" s="130"/>
      <c r="AO28" s="91" t="s">
        <v>470</v>
      </c>
      <c r="AP28" s="92">
        <v>40</v>
      </c>
      <c r="AU28" s="119"/>
      <c r="AV28" s="120"/>
    </row>
    <row r="29" spans="1:52" ht="15.75" customHeight="1" x14ac:dyDescent="0.55000000000000004">
      <c r="A29" s="43" t="s">
        <v>42</v>
      </c>
      <c r="B29" s="43" t="s">
        <v>231</v>
      </c>
      <c r="C29" s="43" t="s">
        <v>232</v>
      </c>
      <c r="D29" s="31">
        <v>0</v>
      </c>
      <c r="E29" s="44"/>
      <c r="F29" s="44"/>
      <c r="G29" s="115"/>
      <c r="H29" s="44"/>
      <c r="I29" s="44"/>
      <c r="J29" s="44"/>
      <c r="K29" s="44"/>
      <c r="L29" s="44"/>
      <c r="M29" s="44"/>
      <c r="N29" s="44"/>
      <c r="O29" s="44"/>
      <c r="P29" s="44"/>
      <c r="Q29" s="45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>
        <f t="shared" si="0"/>
        <v>0</v>
      </c>
      <c r="AG29" s="29"/>
      <c r="AH29" s="31"/>
      <c r="AI29" s="52"/>
      <c r="AJ29" s="88" t="s">
        <v>511</v>
      </c>
      <c r="AK29" s="18"/>
      <c r="AO29" s="91" t="s">
        <v>470</v>
      </c>
      <c r="AP29" s="92">
        <v>26</v>
      </c>
    </row>
    <row r="30" spans="1:52" ht="15.75" customHeight="1" x14ac:dyDescent="0.55000000000000004">
      <c r="A30" s="43" t="s">
        <v>82</v>
      </c>
      <c r="B30" s="43" t="s">
        <v>233</v>
      </c>
      <c r="C30" s="43" t="s">
        <v>232</v>
      </c>
      <c r="D30" s="31">
        <v>100</v>
      </c>
      <c r="E30" s="44"/>
      <c r="F30" s="44"/>
      <c r="G30" s="115"/>
      <c r="H30" s="44"/>
      <c r="I30" s="44"/>
      <c r="J30" s="44"/>
      <c r="K30" s="44"/>
      <c r="L30" s="44"/>
      <c r="M30" s="44"/>
      <c r="N30" s="44"/>
      <c r="O30" s="44"/>
      <c r="P30" s="44"/>
      <c r="Q30" s="45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>
        <f t="shared" si="0"/>
        <v>100</v>
      </c>
      <c r="AG30" s="29"/>
      <c r="AH30" s="31"/>
      <c r="AI30" s="52"/>
      <c r="AJ30" s="130" t="s">
        <v>512</v>
      </c>
      <c r="AK30" s="130"/>
      <c r="AL30" s="130"/>
      <c r="AM30" s="130"/>
      <c r="AN30" s="130"/>
      <c r="AO30" s="91" t="s">
        <v>542</v>
      </c>
      <c r="AP30" s="92">
        <v>20</v>
      </c>
      <c r="AU30" s="119"/>
      <c r="AV30" s="120"/>
      <c r="AX30" s="118"/>
      <c r="AY30" s="118"/>
      <c r="AZ30" s="118"/>
    </row>
    <row r="31" spans="1:52" ht="15.75" customHeight="1" x14ac:dyDescent="0.55000000000000004">
      <c r="A31" s="43" t="s">
        <v>234</v>
      </c>
      <c r="B31" s="43" t="s">
        <v>176</v>
      </c>
      <c r="C31" s="43" t="s">
        <v>235</v>
      </c>
      <c r="D31" s="31">
        <v>0</v>
      </c>
      <c r="E31" s="44"/>
      <c r="F31" s="44"/>
      <c r="G31" s="115"/>
      <c r="H31" s="44"/>
      <c r="I31" s="44"/>
      <c r="J31" s="44"/>
      <c r="K31" s="44"/>
      <c r="L31" s="44"/>
      <c r="M31" s="44"/>
      <c r="N31" s="44"/>
      <c r="O31" s="44"/>
      <c r="P31" s="44"/>
      <c r="Q31" s="45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>
        <f t="shared" si="0"/>
        <v>0</v>
      </c>
      <c r="AG31" s="29"/>
      <c r="AH31" s="31"/>
      <c r="AI31" s="52"/>
      <c r="AJ31" s="88" t="s">
        <v>513</v>
      </c>
      <c r="AK31" s="18"/>
      <c r="AO31" s="91" t="s">
        <v>546</v>
      </c>
      <c r="AP31" s="92">
        <v>53</v>
      </c>
      <c r="AU31" s="122"/>
      <c r="AV31" s="121"/>
      <c r="AX31" s="118"/>
      <c r="AY31" s="118"/>
      <c r="AZ31" s="118"/>
    </row>
    <row r="32" spans="1:52" ht="15.75" customHeight="1" x14ac:dyDescent="0.55000000000000004">
      <c r="A32" s="43" t="s">
        <v>41</v>
      </c>
      <c r="B32" s="43" t="s">
        <v>236</v>
      </c>
      <c r="C32" s="43" t="s">
        <v>237</v>
      </c>
      <c r="D32" s="31">
        <v>0</v>
      </c>
      <c r="E32" s="44"/>
      <c r="F32" s="44"/>
      <c r="G32" s="115"/>
      <c r="H32" s="44"/>
      <c r="I32" s="44"/>
      <c r="J32" s="44"/>
      <c r="K32" s="44"/>
      <c r="L32" s="44"/>
      <c r="M32" s="44"/>
      <c r="N32" s="44"/>
      <c r="O32" s="44"/>
      <c r="P32" s="44"/>
      <c r="Q32" s="45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f t="shared" si="0"/>
        <v>0</v>
      </c>
      <c r="AG32" s="29"/>
      <c r="AH32" s="31"/>
      <c r="AI32" s="52"/>
      <c r="AJ32" s="130" t="s">
        <v>514</v>
      </c>
      <c r="AK32" s="130"/>
      <c r="AL32" s="130"/>
      <c r="AM32" s="130"/>
      <c r="AN32" s="130"/>
      <c r="AO32" s="91" t="s">
        <v>469</v>
      </c>
      <c r="AP32" s="92">
        <v>40</v>
      </c>
      <c r="AU32" s="122"/>
      <c r="AV32" s="120"/>
      <c r="AX32" s="118"/>
      <c r="AY32" s="118"/>
      <c r="AZ32" s="118"/>
    </row>
    <row r="33" spans="1:52" ht="15.75" customHeight="1" x14ac:dyDescent="0.55000000000000004">
      <c r="A33" s="43" t="s">
        <v>37</v>
      </c>
      <c r="B33" s="43" t="s">
        <v>238</v>
      </c>
      <c r="C33" s="43" t="s">
        <v>237</v>
      </c>
      <c r="D33" s="31">
        <v>0</v>
      </c>
      <c r="E33" s="44"/>
      <c r="F33" s="44"/>
      <c r="G33" s="115"/>
      <c r="H33" s="44"/>
      <c r="I33" s="44"/>
      <c r="J33" s="44"/>
      <c r="K33" s="44"/>
      <c r="L33" s="44"/>
      <c r="M33" s="44"/>
      <c r="N33" s="44"/>
      <c r="O33" s="44"/>
      <c r="P33" s="44"/>
      <c r="Q33" s="45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>
        <f t="shared" si="0"/>
        <v>0</v>
      </c>
      <c r="AG33" s="29"/>
      <c r="AH33" s="31"/>
      <c r="AI33" s="52"/>
      <c r="AK33" s="18"/>
      <c r="AO33" s="91" t="s">
        <v>544</v>
      </c>
      <c r="AP33" s="92">
        <v>10</v>
      </c>
      <c r="AU33" s="122"/>
      <c r="AV33" s="120"/>
      <c r="AX33" s="128"/>
      <c r="AY33" s="118"/>
      <c r="AZ33" s="118"/>
    </row>
    <row r="34" spans="1:52" ht="15.75" customHeight="1" x14ac:dyDescent="0.55000000000000004">
      <c r="A34" s="43" t="s">
        <v>27</v>
      </c>
      <c r="B34" s="43" t="s">
        <v>239</v>
      </c>
      <c r="C34" s="43" t="s">
        <v>240</v>
      </c>
      <c r="D34" s="31">
        <v>20</v>
      </c>
      <c r="E34" s="44"/>
      <c r="F34" s="44"/>
      <c r="G34" s="114">
        <v>20</v>
      </c>
      <c r="H34" s="44"/>
      <c r="I34" s="44"/>
      <c r="J34" s="44"/>
      <c r="K34" s="44"/>
      <c r="L34" s="44"/>
      <c r="M34" s="44"/>
      <c r="N34" s="44"/>
      <c r="O34" s="44"/>
      <c r="P34" s="44"/>
      <c r="Q34" s="45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>
        <f t="shared" si="0"/>
        <v>0</v>
      </c>
      <c r="AG34" s="29"/>
      <c r="AH34" s="31"/>
      <c r="AI34" s="30"/>
      <c r="AK34" s="18"/>
      <c r="AO34" s="91" t="s">
        <v>532</v>
      </c>
      <c r="AP34" s="94">
        <v>25</v>
      </c>
      <c r="AU34" s="122"/>
      <c r="AV34" s="120"/>
      <c r="AX34" s="118"/>
      <c r="AY34" s="118"/>
      <c r="AZ34" s="118"/>
    </row>
    <row r="35" spans="1:52" ht="15.75" customHeight="1" x14ac:dyDescent="0.55000000000000004">
      <c r="A35" s="43" t="s">
        <v>67</v>
      </c>
      <c r="B35" s="43" t="s">
        <v>190</v>
      </c>
      <c r="C35" s="43" t="s">
        <v>241</v>
      </c>
      <c r="D35" s="31">
        <v>53</v>
      </c>
      <c r="E35" s="44"/>
      <c r="F35" s="44">
        <v>57</v>
      </c>
      <c r="G35" s="114">
        <v>53</v>
      </c>
      <c r="H35" s="44"/>
      <c r="I35" s="44">
        <v>57</v>
      </c>
      <c r="J35" s="44"/>
      <c r="K35" s="44"/>
      <c r="L35" s="44"/>
      <c r="M35" s="44"/>
      <c r="N35" s="44"/>
      <c r="O35" s="44"/>
      <c r="P35" s="44"/>
      <c r="Q35" s="45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>
        <f t="shared" si="0"/>
        <v>0</v>
      </c>
      <c r="AG35" s="29"/>
      <c r="AH35" s="31"/>
      <c r="AI35" s="52"/>
      <c r="AJ35" s="138" t="s">
        <v>515</v>
      </c>
      <c r="AK35" s="138"/>
      <c r="AL35" s="138"/>
      <c r="AM35" s="138"/>
      <c r="AN35" s="138"/>
      <c r="AO35" s="91" t="s">
        <v>532</v>
      </c>
      <c r="AP35" s="92">
        <v>10</v>
      </c>
    </row>
    <row r="36" spans="1:52" ht="15.75" customHeight="1" x14ac:dyDescent="0.55000000000000004">
      <c r="A36" s="43" t="s">
        <v>107</v>
      </c>
      <c r="B36" s="43" t="s">
        <v>242</v>
      </c>
      <c r="C36" s="43" t="s">
        <v>243</v>
      </c>
      <c r="D36" s="31">
        <v>29</v>
      </c>
      <c r="E36" s="44"/>
      <c r="F36" s="44">
        <v>10</v>
      </c>
      <c r="G36" s="114">
        <v>20</v>
      </c>
      <c r="H36" s="44"/>
      <c r="I36" s="44"/>
      <c r="J36" s="44"/>
      <c r="K36" s="44"/>
      <c r="L36" s="44"/>
      <c r="M36" s="44"/>
      <c r="N36" s="44"/>
      <c r="O36" s="44"/>
      <c r="P36" s="44"/>
      <c r="Q36" s="45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>
        <f t="shared" si="0"/>
        <v>19</v>
      </c>
      <c r="AG36" s="29"/>
      <c r="AH36" s="31"/>
      <c r="AI36" s="30"/>
      <c r="AJ36" s="129" t="s">
        <v>516</v>
      </c>
      <c r="AK36" s="129"/>
      <c r="AL36" s="129"/>
      <c r="AM36" s="129"/>
      <c r="AN36" s="129"/>
      <c r="AO36" s="91" t="s">
        <v>475</v>
      </c>
      <c r="AP36" s="92">
        <v>80</v>
      </c>
    </row>
    <row r="37" spans="1:52" ht="15.75" customHeight="1" x14ac:dyDescent="0.55000000000000004">
      <c r="A37" s="43" t="s">
        <v>244</v>
      </c>
      <c r="B37" s="43" t="s">
        <v>245</v>
      </c>
      <c r="C37" s="43" t="s">
        <v>246</v>
      </c>
      <c r="D37" s="31">
        <v>14</v>
      </c>
      <c r="E37" s="44"/>
      <c r="F37" s="44"/>
      <c r="G37" s="115"/>
      <c r="H37" s="44"/>
      <c r="I37" s="44"/>
      <c r="J37" s="44"/>
      <c r="K37" s="44"/>
      <c r="L37" s="44"/>
      <c r="M37" s="44"/>
      <c r="N37" s="44"/>
      <c r="O37" s="44"/>
      <c r="P37" s="44"/>
      <c r="Q37" s="45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>
        <f t="shared" si="0"/>
        <v>14</v>
      </c>
      <c r="AG37" s="29"/>
      <c r="AH37" s="31"/>
      <c r="AI37" s="30"/>
      <c r="AJ37" s="129" t="s">
        <v>517</v>
      </c>
      <c r="AK37" s="129"/>
      <c r="AL37" s="129"/>
      <c r="AM37" s="129"/>
      <c r="AN37" s="129"/>
      <c r="AO37" s="91" t="s">
        <v>549</v>
      </c>
      <c r="AP37" s="92">
        <v>10</v>
      </c>
    </row>
    <row r="38" spans="1:52" ht="15.75" customHeight="1" x14ac:dyDescent="0.55000000000000004">
      <c r="A38" s="43" t="s">
        <v>247</v>
      </c>
      <c r="B38" s="43" t="s">
        <v>248</v>
      </c>
      <c r="C38" s="43" t="s">
        <v>246</v>
      </c>
      <c r="D38" s="31">
        <v>0</v>
      </c>
      <c r="E38" s="44"/>
      <c r="F38" s="44"/>
      <c r="G38" s="115"/>
      <c r="H38" s="44"/>
      <c r="I38" s="44"/>
      <c r="J38" s="44"/>
      <c r="K38" s="44"/>
      <c r="L38" s="44"/>
      <c r="M38" s="44"/>
      <c r="N38" s="44"/>
      <c r="O38" s="44"/>
      <c r="P38" s="44"/>
      <c r="Q38" s="45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>
        <f t="shared" si="0"/>
        <v>0</v>
      </c>
      <c r="AG38" s="29"/>
      <c r="AH38" s="31"/>
      <c r="AI38" s="30"/>
      <c r="AJ38" s="129" t="s">
        <v>518</v>
      </c>
      <c r="AK38" s="129"/>
      <c r="AL38" s="129"/>
      <c r="AM38" s="129"/>
      <c r="AN38" s="129"/>
      <c r="AO38" s="91" t="s">
        <v>479</v>
      </c>
      <c r="AP38" s="95">
        <v>10</v>
      </c>
    </row>
    <row r="39" spans="1:52" ht="15.75" customHeight="1" x14ac:dyDescent="0.55000000000000004">
      <c r="A39" s="43" t="s">
        <v>249</v>
      </c>
      <c r="B39" s="43" t="s">
        <v>250</v>
      </c>
      <c r="C39" s="43" t="s">
        <v>251</v>
      </c>
      <c r="D39" s="31">
        <v>0</v>
      </c>
      <c r="E39" s="50"/>
      <c r="F39" s="44"/>
      <c r="G39" s="115"/>
      <c r="H39" s="50"/>
      <c r="I39" s="51"/>
      <c r="J39" s="51"/>
      <c r="K39" s="44"/>
      <c r="L39" s="44"/>
      <c r="M39" s="44"/>
      <c r="N39" s="50"/>
      <c r="O39" s="50"/>
      <c r="P39" s="44"/>
      <c r="Q39" s="45"/>
      <c r="R39" s="50"/>
      <c r="S39" s="44"/>
      <c r="T39" s="50"/>
      <c r="U39" s="44"/>
      <c r="V39" s="50"/>
      <c r="W39" s="44"/>
      <c r="X39" s="44"/>
      <c r="Y39" s="50"/>
      <c r="Z39" s="44"/>
      <c r="AA39" s="44"/>
      <c r="AB39" s="50"/>
      <c r="AC39" s="50"/>
      <c r="AD39" s="50"/>
      <c r="AE39" s="50"/>
      <c r="AF39" s="44">
        <f t="shared" si="0"/>
        <v>0</v>
      </c>
      <c r="AG39" s="29"/>
      <c r="AH39" s="31"/>
      <c r="AI39" s="30"/>
      <c r="AJ39" s="129" t="s">
        <v>519</v>
      </c>
      <c r="AK39" s="129"/>
      <c r="AL39" s="129"/>
      <c r="AM39" s="129"/>
      <c r="AN39" s="129"/>
      <c r="AO39" s="91" t="s">
        <v>545</v>
      </c>
      <c r="AP39" s="93">
        <v>53</v>
      </c>
    </row>
    <row r="40" spans="1:52" ht="15.75" customHeight="1" x14ac:dyDescent="0.55000000000000004">
      <c r="A40" s="43" t="s">
        <v>252</v>
      </c>
      <c r="B40" s="43" t="s">
        <v>253</v>
      </c>
      <c r="C40" s="43" t="s">
        <v>254</v>
      </c>
      <c r="D40" s="31">
        <v>0</v>
      </c>
      <c r="E40" s="44"/>
      <c r="F40" s="44"/>
      <c r="G40" s="115"/>
      <c r="H40" s="44"/>
      <c r="I40" s="44"/>
      <c r="J40" s="44"/>
      <c r="K40" s="44"/>
      <c r="L40" s="44"/>
      <c r="M40" s="44"/>
      <c r="N40" s="44"/>
      <c r="O40" s="44"/>
      <c r="P40" s="44"/>
      <c r="Q40" s="45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>
        <f t="shared" si="0"/>
        <v>0</v>
      </c>
      <c r="AG40" s="29"/>
      <c r="AH40" s="31"/>
      <c r="AI40" s="30"/>
      <c r="AJ40" s="129" t="s">
        <v>520</v>
      </c>
      <c r="AK40" s="129"/>
      <c r="AL40" s="129"/>
      <c r="AM40" s="129"/>
      <c r="AN40" s="129"/>
      <c r="AO40" s="91" t="s">
        <v>540</v>
      </c>
      <c r="AP40" s="93">
        <v>40</v>
      </c>
    </row>
    <row r="41" spans="1:52" ht="15.75" customHeight="1" x14ac:dyDescent="0.55000000000000004">
      <c r="A41" s="116" t="s">
        <v>29</v>
      </c>
      <c r="B41" s="116" t="s">
        <v>566</v>
      </c>
      <c r="C41" s="116" t="s">
        <v>567</v>
      </c>
      <c r="D41" s="31">
        <v>0</v>
      </c>
      <c r="E41" s="44"/>
      <c r="F41" s="44">
        <v>4</v>
      </c>
      <c r="G41" s="115"/>
      <c r="H41" s="44"/>
      <c r="I41" s="44"/>
      <c r="J41" s="44"/>
      <c r="K41" s="44"/>
      <c r="L41" s="44"/>
      <c r="M41" s="44"/>
      <c r="N41" s="44"/>
      <c r="O41" s="44"/>
      <c r="P41" s="44"/>
      <c r="Q41" s="45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>
        <f t="shared" si="0"/>
        <v>4</v>
      </c>
      <c r="AG41" s="29"/>
      <c r="AH41" s="31"/>
      <c r="AI41" s="30"/>
      <c r="AJ41" s="100"/>
      <c r="AK41" s="100"/>
      <c r="AL41" s="100"/>
      <c r="AM41" s="100"/>
      <c r="AN41" s="100"/>
      <c r="AO41" s="91"/>
      <c r="AP41" s="93"/>
    </row>
    <row r="42" spans="1:52" ht="15.75" customHeight="1" x14ac:dyDescent="0.55000000000000004">
      <c r="A42" s="43" t="s">
        <v>73</v>
      </c>
      <c r="B42" s="49" t="s">
        <v>255</v>
      </c>
      <c r="C42" s="49" t="s">
        <v>256</v>
      </c>
      <c r="D42" s="31">
        <v>15</v>
      </c>
      <c r="E42" s="50"/>
      <c r="F42" s="44"/>
      <c r="G42" s="115"/>
      <c r="H42" s="50"/>
      <c r="I42" s="44"/>
      <c r="J42" s="44"/>
      <c r="K42" s="44"/>
      <c r="L42" s="44"/>
      <c r="M42" s="44"/>
      <c r="N42" s="50"/>
      <c r="O42" s="50"/>
      <c r="P42" s="44"/>
      <c r="Q42" s="45"/>
      <c r="R42" s="50"/>
      <c r="S42" s="44"/>
      <c r="T42" s="50"/>
      <c r="U42" s="44"/>
      <c r="V42" s="50"/>
      <c r="W42" s="44"/>
      <c r="X42" s="44"/>
      <c r="Y42" s="50"/>
      <c r="Z42" s="44"/>
      <c r="AA42" s="44"/>
      <c r="AB42" s="50"/>
      <c r="AC42" s="50"/>
      <c r="AD42" s="50"/>
      <c r="AE42" s="50"/>
      <c r="AF42" s="44">
        <f t="shared" si="0"/>
        <v>15</v>
      </c>
      <c r="AG42" s="29"/>
      <c r="AH42" s="31"/>
      <c r="AI42" s="30"/>
      <c r="AJ42" s="129" t="s">
        <v>521</v>
      </c>
      <c r="AK42" s="129"/>
      <c r="AL42" s="129"/>
      <c r="AM42" s="129"/>
      <c r="AN42" s="129"/>
      <c r="AO42" s="91" t="s">
        <v>533</v>
      </c>
      <c r="AP42" s="95">
        <v>10</v>
      </c>
    </row>
    <row r="43" spans="1:52" ht="15.75" customHeight="1" x14ac:dyDescent="0.55000000000000004">
      <c r="A43" s="43" t="s">
        <v>44</v>
      </c>
      <c r="B43" s="49" t="s">
        <v>257</v>
      </c>
      <c r="C43" s="49" t="s">
        <v>258</v>
      </c>
      <c r="D43" s="31">
        <v>0</v>
      </c>
      <c r="E43" s="50"/>
      <c r="F43" s="44"/>
      <c r="G43" s="115"/>
      <c r="H43" s="50"/>
      <c r="I43" s="44"/>
      <c r="J43" s="44"/>
      <c r="K43" s="44"/>
      <c r="L43" s="44"/>
      <c r="M43" s="44"/>
      <c r="N43" s="50"/>
      <c r="O43" s="50"/>
      <c r="P43" s="44"/>
      <c r="Q43" s="45"/>
      <c r="R43" s="50"/>
      <c r="S43" s="44"/>
      <c r="T43" s="50"/>
      <c r="U43" s="44"/>
      <c r="V43" s="50"/>
      <c r="W43" s="44"/>
      <c r="X43" s="44"/>
      <c r="Y43" s="50"/>
      <c r="Z43" s="44"/>
      <c r="AA43" s="44"/>
      <c r="AB43" s="50"/>
      <c r="AC43" s="50"/>
      <c r="AD43" s="50"/>
      <c r="AE43" s="50"/>
      <c r="AF43" s="44">
        <f t="shared" si="0"/>
        <v>0</v>
      </c>
      <c r="AG43" s="29"/>
      <c r="AH43" s="31"/>
      <c r="AI43" s="30"/>
      <c r="AJ43" s="53"/>
      <c r="AK43" s="18"/>
      <c r="AO43" s="91" t="s">
        <v>533</v>
      </c>
      <c r="AP43" s="93">
        <v>10</v>
      </c>
    </row>
    <row r="44" spans="1:52" ht="15.75" customHeight="1" x14ac:dyDescent="0.55000000000000004">
      <c r="A44" s="43" t="s">
        <v>71</v>
      </c>
      <c r="B44" s="43" t="s">
        <v>259</v>
      </c>
      <c r="C44" s="43" t="s">
        <v>260</v>
      </c>
      <c r="D44" s="31">
        <v>0</v>
      </c>
      <c r="E44" s="44"/>
      <c r="F44" s="44"/>
      <c r="G44" s="115"/>
      <c r="H44" s="44"/>
      <c r="I44" s="44"/>
      <c r="J44" s="44"/>
      <c r="K44" s="44"/>
      <c r="L44" s="44"/>
      <c r="M44" s="44"/>
      <c r="N44" s="44"/>
      <c r="O44" s="44"/>
      <c r="P44" s="44"/>
      <c r="Q44" s="45"/>
      <c r="R44" s="44"/>
      <c r="S44" s="44"/>
      <c r="T44" s="44"/>
      <c r="U44" s="44"/>
      <c r="V44" s="44"/>
      <c r="W44" s="54"/>
      <c r="X44" s="44"/>
      <c r="Y44" s="44"/>
      <c r="Z44" s="44"/>
      <c r="AA44" s="44"/>
      <c r="AB44" s="44"/>
      <c r="AC44" s="44"/>
      <c r="AD44" s="44"/>
      <c r="AE44" s="44"/>
      <c r="AF44" s="44">
        <f t="shared" si="0"/>
        <v>0</v>
      </c>
      <c r="AG44" s="29"/>
      <c r="AH44" s="31"/>
      <c r="AI44" s="30"/>
      <c r="AJ44" s="53"/>
      <c r="AK44" s="18"/>
      <c r="AO44" s="91" t="s">
        <v>539</v>
      </c>
      <c r="AP44" s="93">
        <v>40</v>
      </c>
    </row>
    <row r="45" spans="1:52" ht="15.75" customHeight="1" x14ac:dyDescent="0.55000000000000004">
      <c r="A45" s="43" t="s">
        <v>102</v>
      </c>
      <c r="B45" s="43" t="s">
        <v>261</v>
      </c>
      <c r="C45" s="43" t="s">
        <v>260</v>
      </c>
      <c r="D45" s="31">
        <v>0</v>
      </c>
      <c r="E45" s="44"/>
      <c r="F45" s="44"/>
      <c r="G45" s="115"/>
      <c r="H45" s="44">
        <v>20</v>
      </c>
      <c r="I45" s="44"/>
      <c r="J45" s="44"/>
      <c r="K45" s="44"/>
      <c r="L45" s="44"/>
      <c r="M45" s="44"/>
      <c r="N45" s="44"/>
      <c r="O45" s="44"/>
      <c r="P45" s="44"/>
      <c r="Q45" s="45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>
        <f t="shared" si="0"/>
        <v>20</v>
      </c>
      <c r="AG45" s="29"/>
      <c r="AH45" s="31"/>
      <c r="AI45" s="30"/>
      <c r="AJ45" s="88" t="s">
        <v>522</v>
      </c>
      <c r="AK45" s="18"/>
      <c r="AO45" s="91" t="s">
        <v>473</v>
      </c>
      <c r="AP45" s="93">
        <v>10</v>
      </c>
    </row>
    <row r="46" spans="1:52" ht="15.75" customHeight="1" x14ac:dyDescent="0.55000000000000004">
      <c r="A46" s="43" t="s">
        <v>262</v>
      </c>
      <c r="B46" s="43" t="s">
        <v>184</v>
      </c>
      <c r="C46" s="43" t="s">
        <v>263</v>
      </c>
      <c r="D46" s="31">
        <v>0</v>
      </c>
      <c r="E46" s="44"/>
      <c r="F46" s="44"/>
      <c r="G46" s="115"/>
      <c r="H46" s="44"/>
      <c r="I46" s="44"/>
      <c r="J46" s="44"/>
      <c r="K46" s="44"/>
      <c r="L46" s="44"/>
      <c r="M46" s="44"/>
      <c r="N46" s="44"/>
      <c r="O46" s="44"/>
      <c r="P46" s="44"/>
      <c r="Q46" s="45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>
        <f t="shared" si="0"/>
        <v>0</v>
      </c>
      <c r="AG46" s="29"/>
      <c r="AH46" s="31"/>
      <c r="AI46" s="30"/>
      <c r="AJ46" s="129" t="s">
        <v>523</v>
      </c>
      <c r="AK46" s="129"/>
      <c r="AL46" s="129"/>
      <c r="AM46" s="129"/>
      <c r="AN46" s="129"/>
      <c r="AO46" s="91" t="s">
        <v>474</v>
      </c>
      <c r="AP46" s="93">
        <v>60</v>
      </c>
      <c r="AX46" s="112"/>
      <c r="AY46" s="123"/>
    </row>
    <row r="47" spans="1:52" ht="15.75" customHeight="1" x14ac:dyDescent="0.55000000000000004">
      <c r="A47" s="43" t="s">
        <v>24</v>
      </c>
      <c r="B47" s="43" t="s">
        <v>264</v>
      </c>
      <c r="C47" s="43" t="s">
        <v>265</v>
      </c>
      <c r="D47" s="31">
        <v>80</v>
      </c>
      <c r="E47" s="44"/>
      <c r="F47" s="44">
        <v>8</v>
      </c>
      <c r="G47" s="114">
        <v>80</v>
      </c>
      <c r="H47" s="44"/>
      <c r="I47" s="44"/>
      <c r="J47" s="44"/>
      <c r="K47" s="44"/>
      <c r="L47" s="44"/>
      <c r="M47" s="44"/>
      <c r="N47" s="44"/>
      <c r="O47" s="44"/>
      <c r="P47" s="44"/>
      <c r="Q47" s="45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>
        <f t="shared" si="0"/>
        <v>8</v>
      </c>
      <c r="AG47" s="29"/>
      <c r="AH47" s="31"/>
      <c r="AI47" s="30"/>
      <c r="AJ47" s="129" t="s">
        <v>524</v>
      </c>
      <c r="AK47" s="129"/>
      <c r="AL47" s="129"/>
      <c r="AM47" s="129"/>
      <c r="AN47" s="129"/>
      <c r="AO47" s="91" t="s">
        <v>474</v>
      </c>
      <c r="AP47" s="93">
        <v>20</v>
      </c>
      <c r="AX47" s="117"/>
      <c r="AY47" s="124"/>
    </row>
    <row r="48" spans="1:52" ht="18.75" customHeight="1" x14ac:dyDescent="0.55000000000000004">
      <c r="A48" s="43" t="s">
        <v>17</v>
      </c>
      <c r="B48" s="43" t="s">
        <v>266</v>
      </c>
      <c r="C48" s="43" t="s">
        <v>267</v>
      </c>
      <c r="D48" s="31">
        <v>0</v>
      </c>
      <c r="E48" s="44"/>
      <c r="F48" s="44"/>
      <c r="G48" s="115"/>
      <c r="H48" s="44"/>
      <c r="I48" s="44"/>
      <c r="J48" s="44"/>
      <c r="K48" s="44"/>
      <c r="L48" s="44"/>
      <c r="M48" s="44"/>
      <c r="N48" s="44"/>
      <c r="O48" s="44"/>
      <c r="P48" s="44"/>
      <c r="Q48" s="45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>
        <f t="shared" si="0"/>
        <v>0</v>
      </c>
      <c r="AG48" s="29"/>
      <c r="AH48" s="31"/>
      <c r="AI48" s="30"/>
      <c r="AJ48" s="129" t="s">
        <v>525</v>
      </c>
      <c r="AK48" s="129"/>
      <c r="AL48" s="129"/>
      <c r="AM48" s="129"/>
      <c r="AN48" s="129"/>
      <c r="AO48" s="96" t="s">
        <v>476</v>
      </c>
      <c r="AP48" s="95">
        <v>75</v>
      </c>
      <c r="AX48" s="117"/>
      <c r="AY48" s="125"/>
    </row>
    <row r="49" spans="1:55" ht="15.75" customHeight="1" x14ac:dyDescent="0.55000000000000004">
      <c r="A49" s="43" t="s">
        <v>268</v>
      </c>
      <c r="B49" s="43" t="s">
        <v>269</v>
      </c>
      <c r="C49" s="43" t="s">
        <v>270</v>
      </c>
      <c r="D49" s="31">
        <v>0</v>
      </c>
      <c r="E49" s="44"/>
      <c r="F49" s="44"/>
      <c r="G49" s="115"/>
      <c r="H49" s="44"/>
      <c r="I49" s="44"/>
      <c r="J49" s="44"/>
      <c r="K49" s="44"/>
      <c r="L49" s="44"/>
      <c r="M49" s="44"/>
      <c r="N49" s="44"/>
      <c r="O49" s="44"/>
      <c r="P49" s="44"/>
      <c r="Q49" s="45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>
        <f t="shared" si="0"/>
        <v>0</v>
      </c>
      <c r="AG49" s="29"/>
      <c r="AH49" s="31"/>
      <c r="AI49" s="30"/>
      <c r="AJ49" s="87"/>
      <c r="AK49" s="18"/>
      <c r="AO49" s="91" t="s">
        <v>476</v>
      </c>
      <c r="AP49" s="93">
        <v>100</v>
      </c>
      <c r="AX49" s="117"/>
      <c r="AY49" s="125"/>
    </row>
    <row r="50" spans="1:55" ht="15.75" customHeight="1" x14ac:dyDescent="0.55000000000000004">
      <c r="A50" s="43" t="s">
        <v>63</v>
      </c>
      <c r="B50" s="43" t="s">
        <v>271</v>
      </c>
      <c r="C50" s="43" t="s">
        <v>272</v>
      </c>
      <c r="D50" s="31">
        <v>0</v>
      </c>
      <c r="E50" s="44"/>
      <c r="F50" s="44">
        <v>3</v>
      </c>
      <c r="G50" s="115"/>
      <c r="H50" s="44"/>
      <c r="I50" s="44"/>
      <c r="J50" s="44"/>
      <c r="K50" s="44"/>
      <c r="L50" s="44"/>
      <c r="M50" s="44"/>
      <c r="N50" s="44"/>
      <c r="O50" s="44"/>
      <c r="P50" s="44"/>
      <c r="Q50" s="45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>
        <f t="shared" si="0"/>
        <v>3</v>
      </c>
      <c r="AG50" s="29"/>
      <c r="AH50" s="31"/>
      <c r="AI50" s="30"/>
      <c r="AJ50" s="88" t="s">
        <v>526</v>
      </c>
      <c r="AK50" s="18"/>
      <c r="AO50" s="91" t="s">
        <v>476</v>
      </c>
      <c r="AP50" s="93">
        <v>26</v>
      </c>
      <c r="AX50" s="117"/>
      <c r="AY50" s="126"/>
    </row>
    <row r="51" spans="1:55" ht="15.75" customHeight="1" x14ac:dyDescent="0.55000000000000004">
      <c r="A51" s="43" t="s">
        <v>72</v>
      </c>
      <c r="B51" s="43" t="s">
        <v>273</v>
      </c>
      <c r="C51" s="43" t="s">
        <v>274</v>
      </c>
      <c r="D51" s="31">
        <v>20</v>
      </c>
      <c r="E51" s="44"/>
      <c r="F51" s="44"/>
      <c r="G51" s="114">
        <v>10</v>
      </c>
      <c r="H51" s="44"/>
      <c r="I51" s="44"/>
      <c r="J51" s="51"/>
      <c r="K51" s="44"/>
      <c r="L51" s="44"/>
      <c r="M51" s="44"/>
      <c r="N51" s="44"/>
      <c r="O51" s="44"/>
      <c r="P51" s="44"/>
      <c r="Q51" s="45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>
        <f t="shared" si="0"/>
        <v>10</v>
      </c>
      <c r="AG51" s="29"/>
      <c r="AH51" s="31"/>
      <c r="AI51" s="30"/>
      <c r="AJ51" s="129" t="s">
        <v>527</v>
      </c>
      <c r="AK51" s="129"/>
      <c r="AL51" s="129"/>
      <c r="AM51" s="129"/>
      <c r="AN51" s="129"/>
      <c r="AO51" s="91" t="s">
        <v>534</v>
      </c>
      <c r="AP51" s="95">
        <v>75</v>
      </c>
      <c r="AX51" s="117"/>
      <c r="AY51" s="126"/>
    </row>
    <row r="52" spans="1:55" ht="15.75" customHeight="1" x14ac:dyDescent="0.55000000000000004">
      <c r="A52" s="43" t="s">
        <v>104</v>
      </c>
      <c r="B52" s="49" t="s">
        <v>275</v>
      </c>
      <c r="C52" s="49" t="s">
        <v>276</v>
      </c>
      <c r="D52" s="31">
        <v>35</v>
      </c>
      <c r="E52" s="50"/>
      <c r="F52" s="44">
        <v>10</v>
      </c>
      <c r="G52" s="115"/>
      <c r="H52" s="50"/>
      <c r="I52" s="44"/>
      <c r="J52" s="44"/>
      <c r="K52" s="44"/>
      <c r="L52" s="44"/>
      <c r="M52" s="44"/>
      <c r="N52" s="50"/>
      <c r="O52" s="50"/>
      <c r="P52" s="44"/>
      <c r="Q52" s="45"/>
      <c r="R52" s="50"/>
      <c r="S52" s="44"/>
      <c r="T52" s="50"/>
      <c r="U52" s="44"/>
      <c r="V52" s="50"/>
      <c r="W52" s="44"/>
      <c r="X52" s="44"/>
      <c r="Y52" s="50"/>
      <c r="Z52" s="44"/>
      <c r="AA52" s="44"/>
      <c r="AB52" s="50"/>
      <c r="AC52" s="50"/>
      <c r="AD52" s="50"/>
      <c r="AE52" s="50"/>
      <c r="AF52" s="44">
        <f t="shared" si="0"/>
        <v>45</v>
      </c>
      <c r="AG52" s="29"/>
      <c r="AH52" s="31"/>
      <c r="AI52" s="30"/>
      <c r="AJ52" s="129" t="s">
        <v>528</v>
      </c>
      <c r="AK52" s="129"/>
      <c r="AL52" s="129"/>
      <c r="AM52" s="129"/>
      <c r="AN52" s="129"/>
      <c r="AO52" s="91" t="s">
        <v>538</v>
      </c>
      <c r="AP52" s="93">
        <v>40</v>
      </c>
      <c r="AX52" s="117"/>
      <c r="AY52" s="126"/>
      <c r="AZ52" s="118"/>
      <c r="BA52" s="118"/>
      <c r="BB52" s="118"/>
      <c r="BC52" s="118"/>
    </row>
    <row r="53" spans="1:55" ht="15.75" customHeight="1" x14ac:dyDescent="0.55000000000000004">
      <c r="A53" s="43" t="s">
        <v>64</v>
      </c>
      <c r="B53" s="43" t="s">
        <v>277</v>
      </c>
      <c r="C53" s="43" t="s">
        <v>278</v>
      </c>
      <c r="D53" s="31">
        <v>0</v>
      </c>
      <c r="E53" s="44"/>
      <c r="F53" s="44"/>
      <c r="G53" s="115"/>
      <c r="H53" s="44"/>
      <c r="I53" s="44"/>
      <c r="J53" s="44"/>
      <c r="K53" s="44"/>
      <c r="L53" s="44"/>
      <c r="M53" s="44"/>
      <c r="N53" s="44"/>
      <c r="O53" s="44"/>
      <c r="P53" s="44"/>
      <c r="Q53" s="45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>
        <f t="shared" si="0"/>
        <v>0</v>
      </c>
      <c r="AG53" s="29"/>
      <c r="AH53" s="31"/>
      <c r="AI53" s="30"/>
      <c r="AJ53" s="129" t="s">
        <v>529</v>
      </c>
      <c r="AK53" s="129"/>
      <c r="AL53" s="129"/>
      <c r="AM53" s="129"/>
      <c r="AN53" s="129"/>
      <c r="AO53" s="91" t="s">
        <v>471</v>
      </c>
      <c r="AP53" s="93">
        <v>26</v>
      </c>
      <c r="AX53" s="117"/>
      <c r="AY53" s="126"/>
      <c r="AZ53" s="118"/>
      <c r="BA53" s="118"/>
      <c r="BB53" s="118"/>
      <c r="BC53" s="118"/>
    </row>
    <row r="54" spans="1:55" ht="15.75" customHeight="1" x14ac:dyDescent="0.55000000000000004">
      <c r="A54" s="43" t="s">
        <v>119</v>
      </c>
      <c r="B54" s="43" t="s">
        <v>279</v>
      </c>
      <c r="C54" s="43" t="s">
        <v>280</v>
      </c>
      <c r="D54" s="31">
        <v>0</v>
      </c>
      <c r="E54" s="44"/>
      <c r="F54" s="44"/>
      <c r="G54" s="115"/>
      <c r="H54" s="44"/>
      <c r="I54" s="44"/>
      <c r="J54" s="44"/>
      <c r="K54" s="44"/>
      <c r="L54" s="44"/>
      <c r="M54" s="44"/>
      <c r="N54" s="44"/>
      <c r="O54" s="44"/>
      <c r="P54" s="44"/>
      <c r="Q54" s="45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>
        <f t="shared" si="0"/>
        <v>0</v>
      </c>
      <c r="AG54" s="29"/>
      <c r="AH54" s="31"/>
      <c r="AI54" s="30"/>
      <c r="AJ54" s="30"/>
      <c r="AK54" s="30"/>
      <c r="AO54" s="91" t="s">
        <v>537</v>
      </c>
      <c r="AP54" s="93">
        <v>50</v>
      </c>
      <c r="AX54" s="117"/>
      <c r="AY54" s="127"/>
      <c r="AZ54" s="118"/>
      <c r="BA54" s="118"/>
      <c r="BB54" s="118"/>
      <c r="BC54" s="118"/>
    </row>
    <row r="55" spans="1:55" ht="15.75" customHeight="1" x14ac:dyDescent="0.55000000000000004">
      <c r="A55" s="53" t="s">
        <v>118</v>
      </c>
      <c r="B55" s="43" t="s">
        <v>281</v>
      </c>
      <c r="C55" s="43" t="s">
        <v>282</v>
      </c>
      <c r="D55" s="31">
        <v>15</v>
      </c>
      <c r="E55" s="44"/>
      <c r="F55" s="44"/>
      <c r="G55" s="115"/>
      <c r="H55" s="44"/>
      <c r="I55" s="44"/>
      <c r="J55" s="44"/>
      <c r="K55" s="44"/>
      <c r="L55" s="44"/>
      <c r="M55" s="44"/>
      <c r="N55" s="44"/>
      <c r="O55" s="44"/>
      <c r="P55" s="44"/>
      <c r="Q55" s="45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>
        <f t="shared" si="0"/>
        <v>15</v>
      </c>
      <c r="AG55" s="29"/>
      <c r="AH55" s="31"/>
      <c r="AI55" s="30"/>
      <c r="AJ55" s="30"/>
      <c r="AK55" s="30"/>
      <c r="AO55" s="91" t="s">
        <v>535</v>
      </c>
      <c r="AP55" s="95">
        <v>10</v>
      </c>
      <c r="AX55" s="117"/>
      <c r="AY55" s="127"/>
      <c r="AZ55" s="118"/>
      <c r="BA55" s="118"/>
      <c r="BB55" s="118"/>
      <c r="BC55" s="118"/>
    </row>
    <row r="56" spans="1:55" ht="15.75" customHeight="1" x14ac:dyDescent="0.55000000000000004">
      <c r="A56" s="43" t="s">
        <v>283</v>
      </c>
      <c r="B56" s="43" t="s">
        <v>255</v>
      </c>
      <c r="C56" s="43" t="s">
        <v>284</v>
      </c>
      <c r="D56" s="31">
        <v>0</v>
      </c>
      <c r="E56" s="50"/>
      <c r="F56" s="44"/>
      <c r="G56" s="115"/>
      <c r="H56" s="50"/>
      <c r="I56" s="51"/>
      <c r="J56" s="51"/>
      <c r="K56" s="44"/>
      <c r="L56" s="44"/>
      <c r="M56" s="44"/>
      <c r="N56" s="50"/>
      <c r="O56" s="50"/>
      <c r="P56" s="44"/>
      <c r="Q56" s="45"/>
      <c r="R56" s="50"/>
      <c r="S56" s="44"/>
      <c r="T56" s="50"/>
      <c r="U56" s="44"/>
      <c r="V56" s="50"/>
      <c r="W56" s="44"/>
      <c r="X56" s="44"/>
      <c r="Y56" s="50"/>
      <c r="Z56" s="44"/>
      <c r="AA56" s="44"/>
      <c r="AB56" s="50"/>
      <c r="AC56" s="50"/>
      <c r="AD56" s="50"/>
      <c r="AE56" s="50"/>
      <c r="AF56" s="44">
        <f t="shared" si="0"/>
        <v>0</v>
      </c>
      <c r="AG56" s="29"/>
      <c r="AH56" s="31"/>
      <c r="AI56" s="30"/>
      <c r="AJ56" s="30"/>
      <c r="AK56" s="30"/>
      <c r="AO56" s="96" t="s">
        <v>530</v>
      </c>
      <c r="AP56" s="95">
        <v>25</v>
      </c>
      <c r="AX56" s="117"/>
      <c r="AY56" s="127"/>
      <c r="AZ56" s="118"/>
      <c r="BA56" s="118"/>
      <c r="BB56" s="118"/>
      <c r="BC56" s="118"/>
    </row>
    <row r="57" spans="1:55" ht="15.75" customHeight="1" x14ac:dyDescent="0.55000000000000004">
      <c r="A57" s="43" t="s">
        <v>77</v>
      </c>
      <c r="B57" s="31" t="s">
        <v>285</v>
      </c>
      <c r="C57" s="31" t="s">
        <v>286</v>
      </c>
      <c r="D57" s="31">
        <v>24</v>
      </c>
      <c r="E57" s="44"/>
      <c r="F57" s="44"/>
      <c r="G57" s="115"/>
      <c r="H57" s="50"/>
      <c r="I57" s="51"/>
      <c r="J57" s="51"/>
      <c r="K57" s="44"/>
      <c r="L57" s="44"/>
      <c r="M57" s="44"/>
      <c r="N57" s="44"/>
      <c r="O57" s="44"/>
      <c r="P57" s="44"/>
      <c r="Q57" s="45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>
        <f t="shared" si="0"/>
        <v>24</v>
      </c>
      <c r="AG57" s="29" t="s">
        <v>287</v>
      </c>
      <c r="AH57" s="31"/>
      <c r="AI57" s="30"/>
      <c r="AJ57" s="30"/>
      <c r="AK57" s="30"/>
      <c r="AO57" s="91" t="s">
        <v>551</v>
      </c>
      <c r="AP57" s="95">
        <v>10</v>
      </c>
      <c r="AX57" s="117"/>
      <c r="AY57" s="127"/>
      <c r="AZ57" s="118"/>
      <c r="BA57" s="118"/>
      <c r="BB57" s="118"/>
      <c r="BC57" s="118"/>
    </row>
    <row r="58" spans="1:55" ht="15.75" customHeight="1" x14ac:dyDescent="0.55000000000000004">
      <c r="A58" s="43" t="s">
        <v>23</v>
      </c>
      <c r="B58" s="43" t="s">
        <v>288</v>
      </c>
      <c r="C58" s="43" t="s">
        <v>289</v>
      </c>
      <c r="D58" s="31">
        <v>60</v>
      </c>
      <c r="E58" s="44"/>
      <c r="F58" s="44"/>
      <c r="G58" s="115"/>
      <c r="H58" s="44">
        <v>17</v>
      </c>
      <c r="I58" s="44"/>
      <c r="J58" s="44"/>
      <c r="K58" s="44"/>
      <c r="L58" s="44"/>
      <c r="M58" s="44"/>
      <c r="N58" s="44"/>
      <c r="O58" s="44"/>
      <c r="P58" s="44"/>
      <c r="Q58" s="45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>
        <f t="shared" si="0"/>
        <v>77</v>
      </c>
      <c r="AG58" s="29"/>
      <c r="AH58" s="31"/>
      <c r="AI58" s="30"/>
      <c r="AJ58" s="30"/>
      <c r="AK58" s="30"/>
      <c r="AO58" s="91" t="s">
        <v>478</v>
      </c>
      <c r="AP58" s="93">
        <v>53</v>
      </c>
      <c r="AT58" s="118"/>
      <c r="AU58" s="118"/>
      <c r="AV58" s="118"/>
      <c r="AW58" s="118"/>
      <c r="AX58" s="117"/>
      <c r="AY58" s="127"/>
      <c r="AZ58" s="118"/>
      <c r="BA58" s="118"/>
      <c r="BB58" s="118"/>
      <c r="BC58" s="118"/>
    </row>
    <row r="59" spans="1:55" ht="15.75" customHeight="1" x14ac:dyDescent="0.55000000000000004">
      <c r="A59" s="43" t="s">
        <v>31</v>
      </c>
      <c r="B59" s="43" t="s">
        <v>290</v>
      </c>
      <c r="C59" s="43" t="s">
        <v>291</v>
      </c>
      <c r="D59" s="31">
        <v>66</v>
      </c>
      <c r="E59" s="44"/>
      <c r="F59" s="44">
        <v>15</v>
      </c>
      <c r="G59" s="115"/>
      <c r="H59" s="44">
        <v>30</v>
      </c>
      <c r="I59" s="44"/>
      <c r="J59" s="44"/>
      <c r="K59" s="44"/>
      <c r="L59" s="44"/>
      <c r="M59" s="44"/>
      <c r="N59" s="44"/>
      <c r="O59" s="44"/>
      <c r="P59" s="48"/>
      <c r="Q59" s="45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>
        <f t="shared" si="0"/>
        <v>111</v>
      </c>
      <c r="AG59" s="29"/>
      <c r="AH59" s="31"/>
      <c r="AI59" s="30"/>
      <c r="AJ59" s="30"/>
      <c r="AK59" s="30"/>
      <c r="AO59" s="91" t="s">
        <v>531</v>
      </c>
      <c r="AP59" s="95">
        <v>75</v>
      </c>
      <c r="AX59" s="112"/>
      <c r="AY59" s="112"/>
    </row>
    <row r="60" spans="1:55" ht="15.75" customHeight="1" x14ac:dyDescent="0.55000000000000004">
      <c r="A60" s="43" t="s">
        <v>120</v>
      </c>
      <c r="B60" s="43" t="s">
        <v>292</v>
      </c>
      <c r="C60" s="43" t="s">
        <v>293</v>
      </c>
      <c r="D60" s="31">
        <v>10</v>
      </c>
      <c r="E60" s="44"/>
      <c r="F60" s="44">
        <v>15</v>
      </c>
      <c r="G60" s="115"/>
      <c r="H60" s="44">
        <v>15</v>
      </c>
      <c r="I60" s="44"/>
      <c r="J60" s="44"/>
      <c r="K60" s="44"/>
      <c r="L60" s="44"/>
      <c r="M60" s="44"/>
      <c r="N60" s="44"/>
      <c r="O60" s="44"/>
      <c r="P60" s="44"/>
      <c r="Q60" s="45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>
        <f t="shared" si="0"/>
        <v>40</v>
      </c>
      <c r="AG60" s="29"/>
      <c r="AH60" s="31"/>
      <c r="AI60" s="30"/>
      <c r="AJ60" s="30"/>
      <c r="AK60" s="30"/>
      <c r="AO60" s="91" t="s">
        <v>472</v>
      </c>
      <c r="AP60" s="95">
        <v>75</v>
      </c>
      <c r="AX60" s="117"/>
      <c r="AY60" s="124"/>
    </row>
    <row r="61" spans="1:55" ht="15.75" customHeight="1" x14ac:dyDescent="0.55000000000000004">
      <c r="A61" s="43" t="s">
        <v>294</v>
      </c>
      <c r="B61" s="43" t="s">
        <v>251</v>
      </c>
      <c r="C61" s="43" t="s">
        <v>295</v>
      </c>
      <c r="D61" s="31">
        <v>0</v>
      </c>
      <c r="E61" s="44"/>
      <c r="F61" s="44"/>
      <c r="G61" s="115"/>
      <c r="H61" s="44"/>
      <c r="I61" s="44"/>
      <c r="J61" s="44"/>
      <c r="K61" s="44"/>
      <c r="L61" s="44"/>
      <c r="M61" s="44"/>
      <c r="N61" s="44"/>
      <c r="O61" s="44"/>
      <c r="P61" s="44"/>
      <c r="Q61" s="45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>
        <f t="shared" si="0"/>
        <v>0</v>
      </c>
      <c r="AG61" s="29"/>
      <c r="AH61" s="31"/>
      <c r="AI61" s="30"/>
      <c r="AJ61" s="30"/>
      <c r="AK61" s="30"/>
      <c r="AO61" s="91" t="s">
        <v>467</v>
      </c>
      <c r="AP61" s="95">
        <v>25</v>
      </c>
      <c r="AX61" s="117"/>
      <c r="AY61" s="125"/>
    </row>
    <row r="62" spans="1:55" ht="15.75" customHeight="1" x14ac:dyDescent="0.55000000000000004">
      <c r="A62" s="43" t="s">
        <v>296</v>
      </c>
      <c r="B62" s="43" t="s">
        <v>190</v>
      </c>
      <c r="C62" s="43" t="s">
        <v>297</v>
      </c>
      <c r="D62" s="31">
        <v>0</v>
      </c>
      <c r="E62" s="44"/>
      <c r="F62" s="44"/>
      <c r="G62" s="115"/>
      <c r="H62" s="44"/>
      <c r="I62" s="44"/>
      <c r="J62" s="44"/>
      <c r="K62" s="44"/>
      <c r="L62" s="44"/>
      <c r="M62" s="44"/>
      <c r="N62" s="44"/>
      <c r="O62" s="44"/>
      <c r="P62" s="44"/>
      <c r="Q62" s="45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>
        <f t="shared" si="0"/>
        <v>0</v>
      </c>
      <c r="AG62" s="29"/>
      <c r="AH62" s="31"/>
      <c r="AI62" s="30"/>
      <c r="AJ62" s="30"/>
      <c r="AK62" s="30"/>
      <c r="AO62" s="91" t="s">
        <v>467</v>
      </c>
      <c r="AP62" s="93">
        <v>70</v>
      </c>
      <c r="AX62" s="117"/>
      <c r="AY62" s="125"/>
    </row>
    <row r="63" spans="1:55" ht="15.75" customHeight="1" x14ac:dyDescent="0.55000000000000004">
      <c r="A63" s="43" t="s">
        <v>92</v>
      </c>
      <c r="B63" s="43" t="s">
        <v>184</v>
      </c>
      <c r="C63" s="43" t="s">
        <v>298</v>
      </c>
      <c r="D63" s="31">
        <v>60</v>
      </c>
      <c r="E63" s="44"/>
      <c r="F63" s="44">
        <v>5</v>
      </c>
      <c r="G63" s="115"/>
      <c r="H63" s="44">
        <v>15</v>
      </c>
      <c r="I63" s="44"/>
      <c r="J63" s="44"/>
      <c r="K63" s="44"/>
      <c r="L63" s="44"/>
      <c r="M63" s="44"/>
      <c r="N63" s="44"/>
      <c r="O63" s="44"/>
      <c r="P63" s="44"/>
      <c r="Q63" s="45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>
        <f t="shared" si="0"/>
        <v>80</v>
      </c>
      <c r="AG63" s="29"/>
      <c r="AH63" s="31"/>
      <c r="AI63" s="30"/>
      <c r="AJ63" s="30"/>
      <c r="AK63" s="30"/>
      <c r="AO63" s="91" t="s">
        <v>543</v>
      </c>
      <c r="AP63" s="93">
        <v>10</v>
      </c>
      <c r="AX63" s="117"/>
      <c r="AY63" s="126"/>
    </row>
    <row r="64" spans="1:55" ht="15.75" customHeight="1" x14ac:dyDescent="0.55000000000000004">
      <c r="A64" s="43" t="s">
        <v>58</v>
      </c>
      <c r="B64" s="43" t="s">
        <v>299</v>
      </c>
      <c r="C64" s="43" t="s">
        <v>300</v>
      </c>
      <c r="D64" s="31">
        <v>47</v>
      </c>
      <c r="E64" s="44"/>
      <c r="F64" s="44"/>
      <c r="G64" s="115"/>
      <c r="H64" s="44"/>
      <c r="I64" s="44"/>
      <c r="J64" s="44"/>
      <c r="K64" s="44"/>
      <c r="L64" s="44"/>
      <c r="M64" s="44"/>
      <c r="N64" s="44"/>
      <c r="O64" s="44"/>
      <c r="P64" s="44"/>
      <c r="Q64" s="45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>
        <f t="shared" si="0"/>
        <v>47</v>
      </c>
      <c r="AG64" s="29"/>
      <c r="AH64" s="31"/>
      <c r="AI64" s="30"/>
      <c r="AJ64" s="30"/>
      <c r="AK64" s="30"/>
      <c r="AO64" s="91" t="s">
        <v>477</v>
      </c>
      <c r="AP64" s="93">
        <v>20</v>
      </c>
      <c r="AX64" s="117"/>
      <c r="AY64" s="126"/>
    </row>
    <row r="65" spans="1:43" ht="15.75" customHeight="1" x14ac:dyDescent="0.55000000000000004">
      <c r="A65" s="43" t="s">
        <v>22</v>
      </c>
      <c r="B65" s="43" t="s">
        <v>301</v>
      </c>
      <c r="C65" s="43" t="s">
        <v>300</v>
      </c>
      <c r="D65" s="31">
        <v>84</v>
      </c>
      <c r="E65" s="44"/>
      <c r="F65" s="44">
        <v>4</v>
      </c>
      <c r="G65" s="115"/>
      <c r="H65" s="44"/>
      <c r="I65" s="44"/>
      <c r="J65" s="44"/>
      <c r="K65" s="44"/>
      <c r="L65" s="44"/>
      <c r="M65" s="44"/>
      <c r="N65" s="44"/>
      <c r="O65" s="44"/>
      <c r="P65" s="44"/>
      <c r="Q65" s="45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>
        <f t="shared" si="0"/>
        <v>88</v>
      </c>
      <c r="AG65" s="29"/>
      <c r="AH65" s="31"/>
      <c r="AI65" s="30"/>
      <c r="AJ65" s="30"/>
      <c r="AK65" s="30"/>
      <c r="AO65" s="91" t="s">
        <v>536</v>
      </c>
      <c r="AP65" s="95">
        <v>25</v>
      </c>
    </row>
    <row r="66" spans="1:43" ht="15.75" customHeight="1" x14ac:dyDescent="0.55000000000000004">
      <c r="A66" s="43" t="s">
        <v>28</v>
      </c>
      <c r="B66" s="43" t="s">
        <v>302</v>
      </c>
      <c r="C66" s="43" t="s">
        <v>300</v>
      </c>
      <c r="D66" s="108">
        <v>0</v>
      </c>
      <c r="E66" s="44"/>
      <c r="F66" s="44"/>
      <c r="G66" s="115"/>
      <c r="H66" s="44"/>
      <c r="I66" s="44"/>
      <c r="J66" s="44"/>
      <c r="K66" s="44"/>
      <c r="L66" s="44"/>
      <c r="M66" s="44"/>
      <c r="N66" s="44"/>
      <c r="O66" s="44"/>
      <c r="P66" s="44"/>
      <c r="Q66" s="45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>
        <f t="shared" si="0"/>
        <v>0</v>
      </c>
      <c r="AG66" s="29" t="s">
        <v>303</v>
      </c>
      <c r="AH66" s="31"/>
      <c r="AI66" s="30"/>
      <c r="AJ66" s="30"/>
      <c r="AK66" s="30"/>
      <c r="AO66" s="91" t="s">
        <v>548</v>
      </c>
      <c r="AP66" s="93">
        <v>10</v>
      </c>
    </row>
    <row r="67" spans="1:43" ht="15.75" customHeight="1" x14ac:dyDescent="0.55000000000000004">
      <c r="A67" s="43" t="s">
        <v>100</v>
      </c>
      <c r="B67" s="43" t="s">
        <v>304</v>
      </c>
      <c r="C67" s="43" t="s">
        <v>305</v>
      </c>
      <c r="D67" s="31">
        <v>0</v>
      </c>
      <c r="E67" s="44"/>
      <c r="F67" s="44"/>
      <c r="G67" s="115"/>
      <c r="H67" s="44">
        <v>12</v>
      </c>
      <c r="I67" s="44"/>
      <c r="J67" s="44"/>
      <c r="K67" s="44"/>
      <c r="L67" s="44"/>
      <c r="M67" s="44"/>
      <c r="N67" s="44"/>
      <c r="O67" s="44"/>
      <c r="P67" s="44"/>
      <c r="Q67" s="45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>
        <f t="shared" si="0"/>
        <v>12</v>
      </c>
      <c r="AG67" s="29"/>
      <c r="AH67" s="31"/>
      <c r="AI67" s="30"/>
      <c r="AJ67" s="30"/>
      <c r="AK67" s="30"/>
      <c r="AO67" s="89" t="s">
        <v>547</v>
      </c>
      <c r="AP67" s="90"/>
      <c r="AQ67" s="89" t="s">
        <v>550</v>
      </c>
    </row>
    <row r="68" spans="1:43" ht="15.75" customHeight="1" x14ac:dyDescent="0.55000000000000004">
      <c r="A68" s="43" t="s">
        <v>98</v>
      </c>
      <c r="B68" s="43" t="s">
        <v>306</v>
      </c>
      <c r="C68" s="43" t="s">
        <v>305</v>
      </c>
      <c r="D68" s="31">
        <v>13</v>
      </c>
      <c r="E68" s="44"/>
      <c r="F68" s="44">
        <v>8</v>
      </c>
      <c r="G68" s="115"/>
      <c r="H68" s="44">
        <v>42</v>
      </c>
      <c r="I68" s="44"/>
      <c r="J68" s="44"/>
      <c r="K68" s="44"/>
      <c r="L68" s="44"/>
      <c r="M68" s="44"/>
      <c r="N68" s="44"/>
      <c r="O68" s="44"/>
      <c r="P68" s="44"/>
      <c r="Q68" s="45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>
        <f t="shared" si="0"/>
        <v>63</v>
      </c>
      <c r="AG68" s="29"/>
      <c r="AH68" s="31"/>
      <c r="AI68" s="30"/>
      <c r="AJ68" s="30"/>
      <c r="AK68" s="30"/>
    </row>
    <row r="69" spans="1:43" ht="15.75" customHeight="1" x14ac:dyDescent="0.55000000000000004">
      <c r="A69" s="43" t="s">
        <v>307</v>
      </c>
      <c r="B69" s="43" t="s">
        <v>308</v>
      </c>
      <c r="C69" s="43" t="s">
        <v>309</v>
      </c>
      <c r="D69" s="31">
        <v>0</v>
      </c>
      <c r="E69" s="44"/>
      <c r="F69" s="44"/>
      <c r="G69" s="115"/>
      <c r="H69" s="44"/>
      <c r="I69" s="44"/>
      <c r="J69" s="44"/>
      <c r="K69" s="44"/>
      <c r="L69" s="44"/>
      <c r="M69" s="44"/>
      <c r="N69" s="44"/>
      <c r="O69" s="44"/>
      <c r="P69" s="44"/>
      <c r="Q69" s="45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>
        <f t="shared" si="0"/>
        <v>0</v>
      </c>
      <c r="AG69" s="29"/>
      <c r="AH69" s="31"/>
      <c r="AI69" s="30"/>
      <c r="AJ69" s="30"/>
      <c r="AK69" s="30"/>
    </row>
    <row r="70" spans="1:43" ht="15.75" customHeight="1" x14ac:dyDescent="0.55000000000000004">
      <c r="A70" s="43" t="s">
        <v>310</v>
      </c>
      <c r="B70" s="43" t="s">
        <v>181</v>
      </c>
      <c r="C70" s="43" t="s">
        <v>311</v>
      </c>
      <c r="D70" s="31">
        <v>10</v>
      </c>
      <c r="E70" s="44"/>
      <c r="F70" s="44"/>
      <c r="G70" s="115"/>
      <c r="H70" s="44"/>
      <c r="I70" s="44"/>
      <c r="J70" s="44"/>
      <c r="K70" s="44"/>
      <c r="L70" s="44"/>
      <c r="M70" s="44"/>
      <c r="N70" s="44"/>
      <c r="O70" s="44"/>
      <c r="P70" s="44"/>
      <c r="Q70" s="45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>
        <f t="shared" si="0"/>
        <v>10</v>
      </c>
      <c r="AG70" s="29"/>
      <c r="AH70" s="31"/>
      <c r="AI70" s="30"/>
      <c r="AJ70" s="30"/>
      <c r="AK70" s="30"/>
    </row>
    <row r="71" spans="1:43" ht="15.75" customHeight="1" x14ac:dyDescent="0.55000000000000004">
      <c r="A71" s="43" t="s">
        <v>66</v>
      </c>
      <c r="B71" s="49" t="s">
        <v>312</v>
      </c>
      <c r="C71" s="49" t="s">
        <v>313</v>
      </c>
      <c r="D71" s="31">
        <v>24</v>
      </c>
      <c r="E71" s="50"/>
      <c r="F71" s="44"/>
      <c r="G71" s="115"/>
      <c r="H71" s="50"/>
      <c r="I71" s="44"/>
      <c r="J71" s="44"/>
      <c r="K71" s="44"/>
      <c r="L71" s="44"/>
      <c r="M71" s="44"/>
      <c r="N71" s="50"/>
      <c r="O71" s="50"/>
      <c r="P71" s="44"/>
      <c r="Q71" s="45"/>
      <c r="R71" s="50"/>
      <c r="S71" s="44"/>
      <c r="T71" s="44"/>
      <c r="U71" s="44"/>
      <c r="V71" s="50"/>
      <c r="W71" s="44"/>
      <c r="X71" s="44"/>
      <c r="Y71" s="50"/>
      <c r="Z71" s="44"/>
      <c r="AA71" s="44"/>
      <c r="AB71" s="50"/>
      <c r="AC71" s="50"/>
      <c r="AD71" s="50"/>
      <c r="AE71" s="50"/>
      <c r="AF71" s="44">
        <f t="shared" si="0"/>
        <v>24</v>
      </c>
      <c r="AG71" s="29"/>
      <c r="AH71" s="31"/>
      <c r="AI71" s="30"/>
      <c r="AJ71" s="30"/>
      <c r="AK71" s="30"/>
    </row>
    <row r="72" spans="1:43" ht="15.75" customHeight="1" x14ac:dyDescent="0.55000000000000004">
      <c r="A72" s="43" t="s">
        <v>105</v>
      </c>
      <c r="B72" s="49" t="s">
        <v>314</v>
      </c>
      <c r="C72" s="49" t="s">
        <v>313</v>
      </c>
      <c r="D72" s="31">
        <v>5</v>
      </c>
      <c r="E72" s="50"/>
      <c r="F72" s="44"/>
      <c r="G72" s="115"/>
      <c r="H72" s="50"/>
      <c r="I72" s="44"/>
      <c r="J72" s="44"/>
      <c r="K72" s="44"/>
      <c r="L72" s="44"/>
      <c r="M72" s="44"/>
      <c r="N72" s="50"/>
      <c r="O72" s="50"/>
      <c r="P72" s="44"/>
      <c r="Q72" s="45"/>
      <c r="R72" s="50"/>
      <c r="S72" s="44"/>
      <c r="T72" s="50"/>
      <c r="U72" s="44"/>
      <c r="V72" s="44"/>
      <c r="W72" s="44"/>
      <c r="X72" s="44"/>
      <c r="Y72" s="50"/>
      <c r="Z72" s="44"/>
      <c r="AA72" s="44"/>
      <c r="AB72" s="50"/>
      <c r="AC72" s="50"/>
      <c r="AD72" s="50"/>
      <c r="AE72" s="50"/>
      <c r="AF72" s="44">
        <f t="shared" si="0"/>
        <v>5</v>
      </c>
      <c r="AG72" s="29"/>
      <c r="AH72" s="31"/>
      <c r="AI72" s="30"/>
      <c r="AJ72" s="30"/>
      <c r="AK72" s="30"/>
    </row>
    <row r="73" spans="1:43" ht="15.75" customHeight="1" x14ac:dyDescent="0.55000000000000004">
      <c r="A73" s="43" t="s">
        <v>90</v>
      </c>
      <c r="B73" s="43" t="s">
        <v>315</v>
      </c>
      <c r="C73" s="43" t="s">
        <v>316</v>
      </c>
      <c r="D73" s="31">
        <v>20</v>
      </c>
      <c r="F73" s="44">
        <v>6</v>
      </c>
      <c r="G73" s="115"/>
      <c r="H73" s="44"/>
      <c r="I73" s="44"/>
      <c r="J73" s="44"/>
      <c r="K73" s="44"/>
      <c r="L73" s="44"/>
      <c r="M73" s="44"/>
      <c r="N73" s="44"/>
      <c r="O73" s="44"/>
      <c r="P73" s="44"/>
      <c r="Q73" s="45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>
        <f t="shared" si="0"/>
        <v>26</v>
      </c>
      <c r="AG73" s="29"/>
      <c r="AH73" s="31"/>
      <c r="AI73" s="30"/>
      <c r="AJ73" s="30"/>
      <c r="AK73" s="30"/>
    </row>
    <row r="74" spans="1:43" ht="15.75" customHeight="1" x14ac:dyDescent="0.55000000000000004">
      <c r="A74" s="43" t="s">
        <v>55</v>
      </c>
      <c r="B74" s="31" t="s">
        <v>251</v>
      </c>
      <c r="C74" s="31" t="s">
        <v>317</v>
      </c>
      <c r="D74" s="31">
        <v>10</v>
      </c>
      <c r="E74" s="44"/>
      <c r="F74" s="44"/>
      <c r="G74" s="115"/>
      <c r="H74" s="44"/>
      <c r="I74" s="44"/>
      <c r="J74" s="44"/>
      <c r="K74" s="44"/>
      <c r="L74" s="44"/>
      <c r="M74" s="44"/>
      <c r="N74" s="44"/>
      <c r="O74" s="44"/>
      <c r="P74" s="44"/>
      <c r="Q74" s="45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>
        <f t="shared" si="0"/>
        <v>10</v>
      </c>
      <c r="AG74" s="29" t="s">
        <v>318</v>
      </c>
      <c r="AH74" s="31"/>
      <c r="AI74" s="30"/>
      <c r="AJ74" s="30"/>
      <c r="AK74" s="30"/>
    </row>
    <row r="75" spans="1:43" ht="15.75" customHeight="1" x14ac:dyDescent="0.55000000000000004">
      <c r="A75" s="43" t="s">
        <v>11</v>
      </c>
      <c r="B75" s="43" t="s">
        <v>319</v>
      </c>
      <c r="C75" s="43" t="s">
        <v>320</v>
      </c>
      <c r="D75" s="31">
        <v>10</v>
      </c>
      <c r="E75" s="44"/>
      <c r="F75" s="44">
        <v>10</v>
      </c>
      <c r="G75" s="115"/>
      <c r="H75" s="44">
        <v>45</v>
      </c>
      <c r="I75" s="44"/>
      <c r="J75" s="44"/>
      <c r="K75" s="44"/>
      <c r="L75" s="44"/>
      <c r="M75" s="44"/>
      <c r="N75" s="44"/>
      <c r="O75" s="44"/>
      <c r="P75" s="44"/>
      <c r="Q75" s="45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>
        <f t="shared" si="0"/>
        <v>65</v>
      </c>
      <c r="AG75" s="29"/>
      <c r="AH75" s="31"/>
      <c r="AI75" s="30"/>
      <c r="AJ75" s="30"/>
      <c r="AK75" s="30"/>
    </row>
    <row r="76" spans="1:43" ht="15.75" customHeight="1" x14ac:dyDescent="0.55000000000000004">
      <c r="A76" s="43" t="s">
        <v>83</v>
      </c>
      <c r="B76" s="43" t="s">
        <v>321</v>
      </c>
      <c r="C76" s="43" t="s">
        <v>320</v>
      </c>
      <c r="D76" s="31">
        <v>0</v>
      </c>
      <c r="E76" s="44"/>
      <c r="F76" s="44"/>
      <c r="G76" s="115"/>
      <c r="H76" s="44"/>
      <c r="I76" s="44"/>
      <c r="J76" s="44"/>
      <c r="K76" s="44"/>
      <c r="L76" s="44"/>
      <c r="M76" s="44"/>
      <c r="N76" s="44"/>
      <c r="O76" s="44"/>
      <c r="P76" s="44"/>
      <c r="Q76" s="45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>
        <f t="shared" si="0"/>
        <v>0</v>
      </c>
      <c r="AG76" s="29"/>
      <c r="AH76" s="31"/>
      <c r="AI76" s="30"/>
      <c r="AJ76" s="30"/>
      <c r="AK76" s="30"/>
    </row>
    <row r="77" spans="1:43" ht="15.75" customHeight="1" x14ac:dyDescent="0.55000000000000004">
      <c r="A77" s="43" t="s">
        <v>34</v>
      </c>
      <c r="B77" s="43" t="s">
        <v>322</v>
      </c>
      <c r="C77" s="43" t="s">
        <v>323</v>
      </c>
      <c r="D77" s="31">
        <v>4</v>
      </c>
      <c r="E77" s="44"/>
      <c r="F77" s="44">
        <v>8</v>
      </c>
      <c r="G77" s="114">
        <v>4</v>
      </c>
      <c r="H77" s="44">
        <v>16</v>
      </c>
      <c r="I77" s="44"/>
      <c r="J77" s="44"/>
      <c r="K77" s="44"/>
      <c r="L77" s="44"/>
      <c r="M77" s="44"/>
      <c r="N77" s="44"/>
      <c r="O77" s="44"/>
      <c r="P77" s="44"/>
      <c r="Q77" s="45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>
        <f t="shared" si="0"/>
        <v>24</v>
      </c>
      <c r="AG77" s="29"/>
      <c r="AH77" s="31"/>
      <c r="AI77" s="30"/>
      <c r="AJ77" s="30"/>
      <c r="AK77" s="30"/>
    </row>
    <row r="78" spans="1:43" ht="15.75" customHeight="1" x14ac:dyDescent="0.55000000000000004">
      <c r="A78" s="43" t="s">
        <v>324</v>
      </c>
      <c r="B78" s="43" t="s">
        <v>325</v>
      </c>
      <c r="C78" s="43" t="s">
        <v>326</v>
      </c>
      <c r="D78" s="31">
        <v>0</v>
      </c>
      <c r="E78" s="44"/>
      <c r="F78" s="44"/>
      <c r="G78" s="115"/>
      <c r="H78" s="44"/>
      <c r="I78" s="44"/>
      <c r="J78" s="44"/>
      <c r="K78" s="44"/>
      <c r="L78" s="44"/>
      <c r="M78" s="44"/>
      <c r="N78" s="44"/>
      <c r="O78" s="44"/>
      <c r="P78" s="44"/>
      <c r="Q78" s="45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>
        <f t="shared" si="0"/>
        <v>0</v>
      </c>
      <c r="AG78" s="29"/>
      <c r="AH78" s="31"/>
      <c r="AI78" s="30"/>
      <c r="AJ78" s="30"/>
      <c r="AK78" s="30"/>
    </row>
    <row r="79" spans="1:43" ht="15.75" customHeight="1" x14ac:dyDescent="0.55000000000000004">
      <c r="A79" s="43" t="s">
        <v>327</v>
      </c>
      <c r="B79" s="43" t="s">
        <v>328</v>
      </c>
      <c r="C79" s="43" t="s">
        <v>326</v>
      </c>
      <c r="D79" s="31">
        <v>0</v>
      </c>
      <c r="E79" s="50"/>
      <c r="F79" s="44"/>
      <c r="G79" s="115"/>
      <c r="H79" s="50"/>
      <c r="I79" s="51"/>
      <c r="J79" s="51"/>
      <c r="K79" s="44"/>
      <c r="L79" s="44"/>
      <c r="M79" s="44"/>
      <c r="N79" s="50"/>
      <c r="O79" s="50"/>
      <c r="P79" s="44"/>
      <c r="Q79" s="45"/>
      <c r="R79" s="50"/>
      <c r="S79" s="44"/>
      <c r="T79" s="50"/>
      <c r="U79" s="44"/>
      <c r="V79" s="50"/>
      <c r="W79" s="44"/>
      <c r="X79" s="44"/>
      <c r="Y79" s="50"/>
      <c r="Z79" s="44"/>
      <c r="AA79" s="44"/>
      <c r="AB79" s="50"/>
      <c r="AC79" s="50"/>
      <c r="AD79" s="50"/>
      <c r="AE79" s="50"/>
      <c r="AF79" s="44">
        <f t="shared" si="0"/>
        <v>0</v>
      </c>
      <c r="AG79" s="29"/>
      <c r="AH79" s="31"/>
      <c r="AI79" s="30"/>
      <c r="AJ79" s="30"/>
      <c r="AK79" s="30"/>
    </row>
    <row r="80" spans="1:43" ht="15.75" customHeight="1" x14ac:dyDescent="0.55000000000000004">
      <c r="A80" s="43" t="s">
        <v>109</v>
      </c>
      <c r="B80" s="49" t="s">
        <v>224</v>
      </c>
      <c r="C80" s="49" t="s">
        <v>329</v>
      </c>
      <c r="D80" s="31">
        <v>15</v>
      </c>
      <c r="E80" s="50"/>
      <c r="F80" s="44"/>
      <c r="G80" s="115"/>
      <c r="H80" s="44">
        <v>5</v>
      </c>
      <c r="I80" s="44"/>
      <c r="J80" s="44"/>
      <c r="K80" s="44"/>
      <c r="L80" s="44"/>
      <c r="M80" s="44"/>
      <c r="N80" s="50"/>
      <c r="O80" s="50"/>
      <c r="P80" s="44"/>
      <c r="Q80" s="45"/>
      <c r="R80" s="50"/>
      <c r="S80" s="44"/>
      <c r="T80" s="50"/>
      <c r="U80" s="44"/>
      <c r="V80" s="50"/>
      <c r="W80" s="44"/>
      <c r="X80" s="44"/>
      <c r="Y80" s="50"/>
      <c r="Z80" s="44"/>
      <c r="AA80" s="44"/>
      <c r="AB80" s="50"/>
      <c r="AC80" s="50"/>
      <c r="AD80" s="50"/>
      <c r="AE80" s="50"/>
      <c r="AF80" s="44">
        <f t="shared" si="0"/>
        <v>20</v>
      </c>
      <c r="AG80" s="29"/>
      <c r="AH80" s="31"/>
      <c r="AI80" s="30"/>
      <c r="AJ80" s="30"/>
      <c r="AK80" s="30"/>
    </row>
    <row r="81" spans="1:37" ht="15.75" customHeight="1" x14ac:dyDescent="0.55000000000000004">
      <c r="A81" s="43" t="s">
        <v>52</v>
      </c>
      <c r="B81" s="49" t="s">
        <v>330</v>
      </c>
      <c r="C81" s="49" t="s">
        <v>331</v>
      </c>
      <c r="D81" s="31">
        <v>0</v>
      </c>
      <c r="E81" s="50"/>
      <c r="F81" s="44"/>
      <c r="G81" s="115"/>
      <c r="H81" s="50"/>
      <c r="I81" s="44"/>
      <c r="J81" s="44"/>
      <c r="K81" s="44"/>
      <c r="L81" s="44"/>
      <c r="M81" s="44"/>
      <c r="N81" s="50"/>
      <c r="O81" s="50"/>
      <c r="P81" s="44"/>
      <c r="Q81" s="45"/>
      <c r="R81" s="50"/>
      <c r="S81" s="44"/>
      <c r="T81" s="50"/>
      <c r="U81" s="44"/>
      <c r="V81" s="50"/>
      <c r="W81" s="44"/>
      <c r="X81" s="44"/>
      <c r="Y81" s="50"/>
      <c r="Z81" s="44"/>
      <c r="AA81" s="44"/>
      <c r="AB81" s="50"/>
      <c r="AC81" s="50"/>
      <c r="AD81" s="50"/>
      <c r="AE81" s="50"/>
      <c r="AF81" s="44">
        <f t="shared" si="0"/>
        <v>0</v>
      </c>
      <c r="AG81" s="29"/>
      <c r="AH81" s="31"/>
      <c r="AI81" s="30"/>
      <c r="AJ81" s="30"/>
      <c r="AK81" s="30"/>
    </row>
    <row r="82" spans="1:37" ht="15.75" customHeight="1" x14ac:dyDescent="0.55000000000000004">
      <c r="A82" s="43" t="s">
        <v>108</v>
      </c>
      <c r="B82" s="43" t="s">
        <v>332</v>
      </c>
      <c r="C82" s="43" t="s">
        <v>333</v>
      </c>
      <c r="D82" s="108">
        <v>-20</v>
      </c>
      <c r="E82" s="44"/>
      <c r="F82" s="44"/>
      <c r="G82" s="115"/>
      <c r="H82" s="44"/>
      <c r="I82" s="44"/>
      <c r="J82" s="44"/>
      <c r="K82" s="44"/>
      <c r="L82" s="44"/>
      <c r="M82" s="44"/>
      <c r="N82" s="44"/>
      <c r="O82" s="44"/>
      <c r="P82" s="44"/>
      <c r="Q82" s="45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8">
        <f t="shared" si="0"/>
        <v>-20</v>
      </c>
      <c r="AG82" s="29" t="s">
        <v>334</v>
      </c>
      <c r="AH82" s="31"/>
      <c r="AI82" s="30"/>
      <c r="AJ82" s="47"/>
      <c r="AK82" s="55"/>
    </row>
    <row r="83" spans="1:37" ht="15.75" customHeight="1" x14ac:dyDescent="0.55000000000000004">
      <c r="A83" s="43" t="s">
        <v>335</v>
      </c>
      <c r="B83" s="43" t="s">
        <v>336</v>
      </c>
      <c r="C83" s="43" t="s">
        <v>337</v>
      </c>
      <c r="D83" s="31">
        <v>0</v>
      </c>
      <c r="E83" s="44"/>
      <c r="F83" s="44"/>
      <c r="G83" s="115"/>
      <c r="H83" s="44"/>
      <c r="I83" s="44"/>
      <c r="J83" s="44"/>
      <c r="K83" s="44"/>
      <c r="L83" s="44"/>
      <c r="M83" s="44"/>
      <c r="N83" s="44"/>
      <c r="O83" s="44"/>
      <c r="P83" s="44"/>
      <c r="Q83" s="45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>
        <f t="shared" si="0"/>
        <v>0</v>
      </c>
      <c r="AG83" s="29"/>
      <c r="AH83" s="31"/>
      <c r="AI83" s="30"/>
      <c r="AJ83" s="47"/>
      <c r="AK83" s="55"/>
    </row>
    <row r="84" spans="1:37" ht="15.75" customHeight="1" x14ac:dyDescent="0.55000000000000004">
      <c r="A84" s="43" t="s">
        <v>33</v>
      </c>
      <c r="B84" s="43" t="s">
        <v>338</v>
      </c>
      <c r="C84" s="43" t="s">
        <v>339</v>
      </c>
      <c r="D84" s="31">
        <v>0</v>
      </c>
      <c r="E84" s="44"/>
      <c r="F84" s="44">
        <v>15</v>
      </c>
      <c r="G84" s="115"/>
      <c r="H84" s="44"/>
      <c r="I84" s="44"/>
      <c r="J84" s="44"/>
      <c r="K84" s="44"/>
      <c r="L84" s="44"/>
      <c r="M84" s="44"/>
      <c r="N84" s="44"/>
      <c r="O84" s="44"/>
      <c r="P84" s="44"/>
      <c r="Q84" s="45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>
        <f t="shared" si="0"/>
        <v>15</v>
      </c>
      <c r="AG84" s="29"/>
      <c r="AH84" s="31"/>
      <c r="AI84" s="30"/>
      <c r="AJ84" s="47"/>
      <c r="AK84" s="55"/>
    </row>
    <row r="85" spans="1:37" ht="15.75" customHeight="1" x14ac:dyDescent="0.55000000000000004">
      <c r="A85" s="43" t="s">
        <v>87</v>
      </c>
      <c r="B85" s="43" t="s">
        <v>340</v>
      </c>
      <c r="C85" s="43" t="s">
        <v>341</v>
      </c>
      <c r="D85" s="31">
        <v>57</v>
      </c>
      <c r="E85" s="44"/>
      <c r="F85" s="44"/>
      <c r="G85" s="115"/>
      <c r="H85" s="44"/>
      <c r="I85" s="44"/>
      <c r="J85" s="44"/>
      <c r="K85" s="44"/>
      <c r="L85" s="44"/>
      <c r="M85" s="44"/>
      <c r="N85" s="44"/>
      <c r="O85" s="44"/>
      <c r="P85" s="44"/>
      <c r="Q85" s="45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>
        <f t="shared" si="0"/>
        <v>57</v>
      </c>
      <c r="AG85" s="29"/>
      <c r="AH85" s="31"/>
      <c r="AI85" s="30"/>
      <c r="AJ85" s="47"/>
      <c r="AK85" s="56"/>
    </row>
    <row r="86" spans="1:37" ht="15.75" customHeight="1" x14ac:dyDescent="0.55000000000000004">
      <c r="A86" s="43" t="s">
        <v>36</v>
      </c>
      <c r="B86" s="43" t="s">
        <v>264</v>
      </c>
      <c r="C86" s="43" t="s">
        <v>342</v>
      </c>
      <c r="D86" s="31">
        <v>0</v>
      </c>
      <c r="E86" s="44"/>
      <c r="F86" s="44">
        <v>5</v>
      </c>
      <c r="G86" s="115"/>
      <c r="H86" s="44">
        <v>18</v>
      </c>
      <c r="I86" s="44"/>
      <c r="J86" s="44"/>
      <c r="K86" s="44"/>
      <c r="L86" s="44"/>
      <c r="M86" s="44"/>
      <c r="N86" s="44"/>
      <c r="O86" s="44"/>
      <c r="P86" s="44"/>
      <c r="Q86" s="45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>
        <f t="shared" si="0"/>
        <v>23</v>
      </c>
      <c r="AG86" s="29" t="s">
        <v>343</v>
      </c>
      <c r="AH86" s="31"/>
      <c r="AI86" s="30"/>
      <c r="AJ86" s="47"/>
      <c r="AK86" s="56"/>
    </row>
    <row r="87" spans="1:37" ht="15.75" customHeight="1" x14ac:dyDescent="0.55000000000000004">
      <c r="A87" s="43" t="s">
        <v>86</v>
      </c>
      <c r="B87" s="43" t="s">
        <v>344</v>
      </c>
      <c r="C87" s="43" t="s">
        <v>345</v>
      </c>
      <c r="D87" s="31">
        <v>25</v>
      </c>
      <c r="E87" s="44"/>
      <c r="F87" s="44">
        <v>10</v>
      </c>
      <c r="G87" s="115"/>
      <c r="H87" s="44"/>
      <c r="I87" s="44"/>
      <c r="J87" s="44"/>
      <c r="K87" s="44"/>
      <c r="L87" s="44"/>
      <c r="M87" s="44"/>
      <c r="N87" s="44"/>
      <c r="O87" s="44"/>
      <c r="P87" s="44"/>
      <c r="Q87" s="45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>
        <f t="shared" si="0"/>
        <v>35</v>
      </c>
      <c r="AG87" s="29"/>
      <c r="AH87" s="31"/>
      <c r="AI87" s="30"/>
      <c r="AJ87" s="47"/>
      <c r="AK87" s="55"/>
    </row>
    <row r="88" spans="1:37" ht="15.75" customHeight="1" x14ac:dyDescent="0.55000000000000004">
      <c r="A88" s="43" t="s">
        <v>88</v>
      </c>
      <c r="B88" s="43" t="s">
        <v>346</v>
      </c>
      <c r="C88" s="43" t="s">
        <v>347</v>
      </c>
      <c r="D88" s="31">
        <v>43</v>
      </c>
      <c r="E88" s="44"/>
      <c r="F88" s="44"/>
      <c r="G88" s="115"/>
      <c r="H88" s="44">
        <v>10</v>
      </c>
      <c r="I88" s="44"/>
      <c r="J88" s="44"/>
      <c r="K88" s="44"/>
      <c r="L88" s="44"/>
      <c r="M88" s="44"/>
      <c r="N88" s="44"/>
      <c r="O88" s="44"/>
      <c r="P88" s="44"/>
      <c r="Q88" s="45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>
        <f t="shared" si="0"/>
        <v>53</v>
      </c>
      <c r="AG88" s="29"/>
      <c r="AH88" s="31"/>
      <c r="AI88" s="30"/>
      <c r="AJ88" s="47"/>
      <c r="AK88" s="56"/>
    </row>
    <row r="89" spans="1:37" ht="15.75" customHeight="1" x14ac:dyDescent="0.55000000000000004">
      <c r="A89" s="43" t="s">
        <v>348</v>
      </c>
      <c r="B89" s="43" t="s">
        <v>349</v>
      </c>
      <c r="C89" s="43" t="s">
        <v>350</v>
      </c>
      <c r="D89" s="31">
        <v>0</v>
      </c>
      <c r="E89" s="44"/>
      <c r="F89" s="44"/>
      <c r="G89" s="115"/>
      <c r="H89" s="44"/>
      <c r="I89" s="44"/>
      <c r="J89" s="44"/>
      <c r="K89" s="44"/>
      <c r="L89" s="44"/>
      <c r="M89" s="44"/>
      <c r="N89" s="44"/>
      <c r="O89" s="44"/>
      <c r="P89" s="44"/>
      <c r="Q89" s="45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>
        <f t="shared" si="0"/>
        <v>0</v>
      </c>
      <c r="AG89" s="29"/>
      <c r="AH89" s="31"/>
      <c r="AI89" s="30"/>
      <c r="AJ89" s="47"/>
      <c r="AK89" s="56"/>
    </row>
    <row r="90" spans="1:37" ht="15.75" customHeight="1" x14ac:dyDescent="0.55000000000000004">
      <c r="A90" s="43" t="s">
        <v>351</v>
      </c>
      <c r="B90" s="43" t="s">
        <v>264</v>
      </c>
      <c r="C90" s="43" t="s">
        <v>350</v>
      </c>
      <c r="D90" s="31">
        <v>373</v>
      </c>
      <c r="E90" s="44"/>
      <c r="F90" s="44">
        <v>30</v>
      </c>
      <c r="G90" s="114">
        <v>5</v>
      </c>
      <c r="H90" s="44"/>
      <c r="I90" s="44"/>
      <c r="J90" s="44"/>
      <c r="K90" s="44"/>
      <c r="L90" s="44"/>
      <c r="M90" s="44"/>
      <c r="N90" s="44"/>
      <c r="O90" s="44"/>
      <c r="P90" s="44"/>
      <c r="Q90" s="45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>
        <f t="shared" si="0"/>
        <v>398</v>
      </c>
      <c r="AG90" s="29"/>
      <c r="AH90" s="31"/>
      <c r="AI90" s="30"/>
      <c r="AJ90" s="47"/>
      <c r="AK90" s="55"/>
    </row>
    <row r="91" spans="1:37" ht="15.75" customHeight="1" x14ac:dyDescent="0.55000000000000004">
      <c r="A91" s="43" t="s">
        <v>79</v>
      </c>
      <c r="B91" s="43" t="s">
        <v>352</v>
      </c>
      <c r="C91" s="43" t="s">
        <v>350</v>
      </c>
      <c r="D91" s="31">
        <v>0</v>
      </c>
      <c r="E91" s="44"/>
      <c r="F91" s="44"/>
      <c r="G91" s="115"/>
      <c r="H91" s="44"/>
      <c r="I91" s="44"/>
      <c r="J91" s="44"/>
      <c r="K91" s="44"/>
      <c r="L91" s="44"/>
      <c r="M91" s="44"/>
      <c r="N91" s="44"/>
      <c r="O91" s="44"/>
      <c r="P91" s="44"/>
      <c r="Q91" s="45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>
        <f t="shared" si="0"/>
        <v>0</v>
      </c>
      <c r="AG91" s="29"/>
      <c r="AH91" s="31"/>
      <c r="AI91" s="30"/>
      <c r="AJ91" s="47"/>
      <c r="AK91" s="55"/>
    </row>
    <row r="92" spans="1:37" ht="15.75" customHeight="1" x14ac:dyDescent="0.55000000000000004">
      <c r="A92" s="43" t="s">
        <v>21</v>
      </c>
      <c r="B92" s="43" t="s">
        <v>353</v>
      </c>
      <c r="C92" s="43" t="s">
        <v>354</v>
      </c>
      <c r="D92" s="31">
        <v>15</v>
      </c>
      <c r="E92" s="44"/>
      <c r="F92" s="44">
        <v>29</v>
      </c>
      <c r="G92" s="115"/>
      <c r="H92" s="44">
        <v>13</v>
      </c>
      <c r="I92" s="44"/>
      <c r="J92" s="44"/>
      <c r="K92" s="44"/>
      <c r="L92" s="44"/>
      <c r="M92" s="44"/>
      <c r="N92" s="44"/>
      <c r="O92" s="44"/>
      <c r="P92" s="44"/>
      <c r="Q92" s="45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>
        <f t="shared" si="0"/>
        <v>57</v>
      </c>
      <c r="AG92" s="29"/>
      <c r="AH92" s="31"/>
      <c r="AI92" s="30"/>
      <c r="AJ92" s="47"/>
      <c r="AK92" s="56"/>
    </row>
    <row r="93" spans="1:37" ht="15.75" customHeight="1" x14ac:dyDescent="0.55000000000000004">
      <c r="A93" s="43" t="s">
        <v>51</v>
      </c>
      <c r="B93" s="43" t="s">
        <v>355</v>
      </c>
      <c r="C93" s="43" t="s">
        <v>356</v>
      </c>
      <c r="D93" s="31">
        <v>0</v>
      </c>
      <c r="E93" s="44"/>
      <c r="F93" s="44"/>
      <c r="G93" s="115"/>
      <c r="H93" s="44"/>
      <c r="I93" s="44"/>
      <c r="J93" s="44"/>
      <c r="K93" s="44"/>
      <c r="L93" s="44"/>
      <c r="M93" s="44"/>
      <c r="N93" s="44"/>
      <c r="O93" s="44"/>
      <c r="P93" s="44"/>
      <c r="Q93" s="45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>
        <f t="shared" si="0"/>
        <v>0</v>
      </c>
      <c r="AG93" s="29"/>
      <c r="AH93" s="31"/>
      <c r="AI93" s="30"/>
      <c r="AJ93" s="47"/>
      <c r="AK93" s="55"/>
    </row>
    <row r="94" spans="1:37" ht="15.75" customHeight="1" x14ac:dyDescent="0.55000000000000004">
      <c r="A94" s="43" t="s">
        <v>357</v>
      </c>
      <c r="B94" s="43" t="s">
        <v>358</v>
      </c>
      <c r="C94" s="43" t="s">
        <v>359</v>
      </c>
      <c r="D94" s="31">
        <v>0</v>
      </c>
      <c r="E94" s="44"/>
      <c r="F94" s="44"/>
      <c r="G94" s="115"/>
      <c r="H94" s="44"/>
      <c r="I94" s="44"/>
      <c r="J94" s="44"/>
      <c r="K94" s="44"/>
      <c r="L94" s="44"/>
      <c r="M94" s="44"/>
      <c r="N94" s="44"/>
      <c r="O94" s="44"/>
      <c r="P94" s="44"/>
      <c r="Q94" s="45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>
        <f t="shared" si="0"/>
        <v>0</v>
      </c>
      <c r="AG94" s="29"/>
      <c r="AH94" s="31"/>
      <c r="AI94" s="30"/>
      <c r="AJ94" s="30"/>
      <c r="AK94" s="30"/>
    </row>
    <row r="95" spans="1:37" ht="15.75" customHeight="1" x14ac:dyDescent="0.55000000000000004">
      <c r="A95" s="43" t="s">
        <v>116</v>
      </c>
      <c r="B95" s="43" t="s">
        <v>360</v>
      </c>
      <c r="C95" s="43" t="s">
        <v>361</v>
      </c>
      <c r="D95" s="31">
        <v>97</v>
      </c>
      <c r="E95" s="44"/>
      <c r="F95" s="44"/>
      <c r="G95" s="115"/>
      <c r="H95" s="44">
        <v>15</v>
      </c>
      <c r="I95" s="44"/>
      <c r="J95" s="44"/>
      <c r="K95" s="44"/>
      <c r="L95" s="44"/>
      <c r="M95" s="44"/>
      <c r="N95" s="44"/>
      <c r="O95" s="44"/>
      <c r="P95" s="44"/>
      <c r="Q95" s="45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>
        <f t="shared" si="0"/>
        <v>112</v>
      </c>
      <c r="AG95" s="29"/>
      <c r="AH95" s="31"/>
      <c r="AI95" s="30"/>
      <c r="AJ95" s="30"/>
      <c r="AK95" s="30"/>
    </row>
    <row r="96" spans="1:37" ht="15.75" customHeight="1" x14ac:dyDescent="0.55000000000000004">
      <c r="A96" s="43" t="s">
        <v>69</v>
      </c>
      <c r="B96" s="43" t="s">
        <v>362</v>
      </c>
      <c r="C96" s="43" t="s">
        <v>363</v>
      </c>
      <c r="D96" s="31">
        <v>20</v>
      </c>
      <c r="E96" s="44"/>
      <c r="F96" s="44"/>
      <c r="G96" s="115"/>
      <c r="H96" s="44"/>
      <c r="I96" s="44"/>
      <c r="J96" s="44"/>
      <c r="K96" s="44"/>
      <c r="L96" s="44"/>
      <c r="M96" s="44"/>
      <c r="N96" s="44"/>
      <c r="O96" s="44"/>
      <c r="P96" s="44"/>
      <c r="Q96" s="45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>
        <f t="shared" si="0"/>
        <v>20</v>
      </c>
      <c r="AG96" s="29"/>
      <c r="AH96" s="31"/>
      <c r="AI96" s="30"/>
      <c r="AJ96" s="30"/>
      <c r="AK96" s="30"/>
    </row>
    <row r="97" spans="1:37" ht="15.75" customHeight="1" x14ac:dyDescent="0.55000000000000004">
      <c r="A97" s="43" t="s">
        <v>15</v>
      </c>
      <c r="B97" s="43" t="s">
        <v>364</v>
      </c>
      <c r="C97" s="43" t="s">
        <v>216</v>
      </c>
      <c r="D97" s="31">
        <v>27</v>
      </c>
      <c r="E97" s="44"/>
      <c r="F97" s="44">
        <v>18</v>
      </c>
      <c r="G97" s="115"/>
      <c r="H97" s="44"/>
      <c r="I97" s="44"/>
      <c r="J97" s="44"/>
      <c r="K97" s="44"/>
      <c r="L97" s="44"/>
      <c r="M97" s="44"/>
      <c r="N97" s="44"/>
      <c r="O97" s="44"/>
      <c r="P97" s="44"/>
      <c r="Q97" s="45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>
        <f t="shared" si="0"/>
        <v>45</v>
      </c>
      <c r="AG97" s="29"/>
      <c r="AH97" s="31"/>
      <c r="AI97" s="30"/>
      <c r="AJ97" s="30"/>
      <c r="AK97" s="30"/>
    </row>
    <row r="98" spans="1:37" ht="15.75" customHeight="1" x14ac:dyDescent="0.55000000000000004">
      <c r="A98" s="43" t="s">
        <v>14</v>
      </c>
      <c r="B98" s="43" t="s">
        <v>365</v>
      </c>
      <c r="C98" s="43" t="s">
        <v>216</v>
      </c>
      <c r="D98" s="31">
        <v>148</v>
      </c>
      <c r="E98" s="44"/>
      <c r="F98" s="44"/>
      <c r="G98" s="115"/>
      <c r="H98" s="44"/>
      <c r="I98" s="44"/>
      <c r="J98" s="44"/>
      <c r="K98" s="44"/>
      <c r="L98" s="44"/>
      <c r="M98" s="44"/>
      <c r="N98" s="44"/>
      <c r="O98" s="44"/>
      <c r="P98" s="44"/>
      <c r="Q98" s="45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>
        <f t="shared" si="0"/>
        <v>148</v>
      </c>
      <c r="AG98" s="29"/>
      <c r="AH98" s="31"/>
      <c r="AI98" s="30"/>
      <c r="AJ98" s="30"/>
      <c r="AK98" s="30"/>
    </row>
    <row r="99" spans="1:37" ht="15.75" customHeight="1" x14ac:dyDescent="0.55000000000000004">
      <c r="A99" s="43" t="s">
        <v>96</v>
      </c>
      <c r="B99" s="43" t="s">
        <v>366</v>
      </c>
      <c r="C99" s="43" t="s">
        <v>216</v>
      </c>
      <c r="D99" s="31">
        <v>18</v>
      </c>
      <c r="E99" s="44"/>
      <c r="F99" s="44">
        <v>2</v>
      </c>
      <c r="G99" s="115"/>
      <c r="H99" s="44"/>
      <c r="I99" s="44"/>
      <c r="J99" s="44"/>
      <c r="K99" s="44"/>
      <c r="L99" s="44"/>
      <c r="M99" s="44"/>
      <c r="N99" s="44"/>
      <c r="O99" s="44"/>
      <c r="P99" s="44"/>
      <c r="Q99" s="45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>
        <f t="shared" si="0"/>
        <v>20</v>
      </c>
      <c r="AG99" s="29"/>
      <c r="AH99" s="31"/>
      <c r="AI99" s="30"/>
      <c r="AJ99" s="30"/>
      <c r="AK99" s="30"/>
    </row>
    <row r="100" spans="1:37" ht="15.75" customHeight="1" x14ac:dyDescent="0.55000000000000004">
      <c r="A100" s="43" t="s">
        <v>76</v>
      </c>
      <c r="B100" s="43" t="s">
        <v>314</v>
      </c>
      <c r="C100" s="43" t="s">
        <v>367</v>
      </c>
      <c r="D100" s="31">
        <v>0</v>
      </c>
      <c r="E100" s="44"/>
      <c r="F100" s="44"/>
      <c r="G100" s="115"/>
      <c r="H100" s="44"/>
      <c r="I100" s="44"/>
      <c r="J100" s="44"/>
      <c r="K100" s="44"/>
      <c r="L100" s="44"/>
      <c r="M100" s="44"/>
      <c r="N100" s="44"/>
      <c r="O100" s="44"/>
      <c r="P100" s="44"/>
      <c r="Q100" s="45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>
        <f t="shared" si="0"/>
        <v>0</v>
      </c>
      <c r="AG100" s="29"/>
      <c r="AH100" s="31"/>
      <c r="AI100" s="30"/>
      <c r="AJ100" s="30"/>
      <c r="AK100" s="30"/>
    </row>
    <row r="101" spans="1:37" ht="15.75" customHeight="1" x14ac:dyDescent="0.55000000000000004">
      <c r="A101" s="43" t="s">
        <v>368</v>
      </c>
      <c r="B101" s="43" t="s">
        <v>369</v>
      </c>
      <c r="C101" s="43" t="s">
        <v>370</v>
      </c>
      <c r="D101" s="31">
        <v>0</v>
      </c>
      <c r="E101" s="44"/>
      <c r="F101" s="44"/>
      <c r="G101" s="115"/>
      <c r="H101" s="44"/>
      <c r="I101" s="44"/>
      <c r="J101" s="44"/>
      <c r="K101" s="44"/>
      <c r="L101" s="44"/>
      <c r="M101" s="44"/>
      <c r="N101" s="44"/>
      <c r="O101" s="44"/>
      <c r="P101" s="44"/>
      <c r="Q101" s="45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>
        <f t="shared" si="0"/>
        <v>0</v>
      </c>
      <c r="AG101" s="29"/>
      <c r="AH101" s="31"/>
      <c r="AI101" s="30"/>
      <c r="AJ101" s="30"/>
      <c r="AK101" s="30"/>
    </row>
    <row r="102" spans="1:37" ht="15.75" customHeight="1" x14ac:dyDescent="0.55000000000000004">
      <c r="A102" s="43" t="s">
        <v>65</v>
      </c>
      <c r="B102" s="43" t="s">
        <v>371</v>
      </c>
      <c r="C102" s="43" t="s">
        <v>372</v>
      </c>
      <c r="D102" s="31">
        <v>72</v>
      </c>
      <c r="E102" s="44"/>
      <c r="F102" s="44"/>
      <c r="G102" s="114">
        <v>70</v>
      </c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>
        <f t="shared" si="0"/>
        <v>2</v>
      </c>
      <c r="AG102" s="29"/>
      <c r="AH102" s="31"/>
      <c r="AI102" s="30"/>
      <c r="AJ102" s="30"/>
      <c r="AK102" s="30"/>
    </row>
    <row r="103" spans="1:37" ht="15.75" customHeight="1" x14ac:dyDescent="0.55000000000000004">
      <c r="A103" s="43" t="s">
        <v>373</v>
      </c>
      <c r="B103" s="43" t="s">
        <v>181</v>
      </c>
      <c r="C103" s="43" t="s">
        <v>374</v>
      </c>
      <c r="D103" s="31">
        <v>0</v>
      </c>
      <c r="E103" s="44"/>
      <c r="F103" s="44"/>
      <c r="G103" s="115"/>
      <c r="H103" s="44"/>
      <c r="I103" s="44"/>
      <c r="J103" s="44"/>
      <c r="K103" s="44"/>
      <c r="L103" s="44"/>
      <c r="M103" s="44"/>
      <c r="N103" s="44"/>
      <c r="O103" s="44"/>
      <c r="P103" s="44"/>
      <c r="Q103" s="45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>
        <f t="shared" si="0"/>
        <v>0</v>
      </c>
      <c r="AG103" s="29"/>
      <c r="AH103" s="31"/>
      <c r="AI103" s="30"/>
      <c r="AJ103" s="30"/>
      <c r="AK103" s="30"/>
    </row>
    <row r="104" spans="1:37" ht="15.75" customHeight="1" x14ac:dyDescent="0.55000000000000004">
      <c r="A104" s="43" t="s">
        <v>85</v>
      </c>
      <c r="B104" s="49" t="s">
        <v>204</v>
      </c>
      <c r="C104" s="49" t="s">
        <v>374</v>
      </c>
      <c r="D104" s="31">
        <v>0</v>
      </c>
      <c r="E104" s="50"/>
      <c r="F104" s="44"/>
      <c r="G104" s="115"/>
      <c r="H104" s="50"/>
      <c r="I104" s="51"/>
      <c r="J104" s="51"/>
      <c r="K104" s="44"/>
      <c r="L104" s="44"/>
      <c r="M104" s="44"/>
      <c r="N104" s="50"/>
      <c r="O104" s="50"/>
      <c r="P104" s="44"/>
      <c r="Q104" s="45"/>
      <c r="R104" s="50"/>
      <c r="S104" s="44"/>
      <c r="T104" s="50"/>
      <c r="U104" s="44"/>
      <c r="V104" s="50"/>
      <c r="W104" s="44"/>
      <c r="X104" s="44"/>
      <c r="Y104" s="50"/>
      <c r="Z104" s="44"/>
      <c r="AA104" s="44"/>
      <c r="AB104" s="50"/>
      <c r="AC104" s="50"/>
      <c r="AD104" s="50"/>
      <c r="AE104" s="50"/>
      <c r="AF104" s="44">
        <f t="shared" si="0"/>
        <v>0</v>
      </c>
      <c r="AG104" s="29"/>
      <c r="AH104" s="31"/>
      <c r="AI104" s="30"/>
      <c r="AJ104" s="30"/>
      <c r="AK104" s="30"/>
    </row>
    <row r="105" spans="1:37" ht="20.25" customHeight="1" x14ac:dyDescent="0.55000000000000004">
      <c r="A105" s="43" t="s">
        <v>61</v>
      </c>
      <c r="B105" s="43" t="s">
        <v>375</v>
      </c>
      <c r="C105" s="43" t="s">
        <v>376</v>
      </c>
      <c r="D105" s="31">
        <v>95</v>
      </c>
      <c r="E105" s="44"/>
      <c r="F105" s="44">
        <v>42</v>
      </c>
      <c r="G105" s="115"/>
      <c r="H105" s="44"/>
      <c r="I105" s="44"/>
      <c r="J105" s="44"/>
      <c r="K105" s="44"/>
      <c r="L105" s="44"/>
      <c r="M105" s="44"/>
      <c r="N105" s="44"/>
      <c r="O105" s="44"/>
      <c r="P105" s="44"/>
      <c r="Q105" s="45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>
        <f t="shared" si="0"/>
        <v>137</v>
      </c>
      <c r="AG105" s="29"/>
      <c r="AH105" s="31"/>
      <c r="AI105" s="30"/>
      <c r="AJ105" s="30"/>
      <c r="AK105" s="30"/>
    </row>
    <row r="106" spans="1:37" ht="20.25" customHeight="1" x14ac:dyDescent="0.55000000000000004">
      <c r="A106" s="43" t="s">
        <v>377</v>
      </c>
      <c r="B106" s="43" t="s">
        <v>378</v>
      </c>
      <c r="C106" s="43" t="s">
        <v>379</v>
      </c>
      <c r="D106" s="31">
        <v>0</v>
      </c>
      <c r="E106" s="44"/>
      <c r="F106" s="44"/>
      <c r="G106" s="115"/>
      <c r="H106" s="44"/>
      <c r="I106" s="44"/>
      <c r="J106" s="44"/>
      <c r="K106" s="44"/>
      <c r="L106" s="44"/>
      <c r="M106" s="44"/>
      <c r="N106" s="44"/>
      <c r="O106" s="44"/>
      <c r="P106" s="44"/>
      <c r="Q106" s="45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>
        <f t="shared" si="0"/>
        <v>0</v>
      </c>
      <c r="AG106" s="29"/>
      <c r="AH106" s="31"/>
      <c r="AI106" s="30"/>
      <c r="AJ106" s="30"/>
      <c r="AK106" s="30"/>
    </row>
    <row r="107" spans="1:37" ht="15.75" customHeight="1" x14ac:dyDescent="0.55000000000000004">
      <c r="A107" s="43" t="s">
        <v>380</v>
      </c>
      <c r="B107" s="43" t="s">
        <v>381</v>
      </c>
      <c r="C107" s="43" t="s">
        <v>382</v>
      </c>
      <c r="D107" s="31">
        <v>0</v>
      </c>
      <c r="E107" s="44"/>
      <c r="F107" s="44"/>
      <c r="G107" s="115"/>
      <c r="H107" s="44"/>
      <c r="I107" s="44"/>
      <c r="J107" s="44"/>
      <c r="K107" s="44"/>
      <c r="L107" s="44"/>
      <c r="M107" s="44"/>
      <c r="N107" s="44"/>
      <c r="O107" s="44"/>
      <c r="P107" s="44"/>
      <c r="Q107" s="45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>
        <f t="shared" si="0"/>
        <v>0</v>
      </c>
      <c r="AG107" s="29"/>
      <c r="AH107" s="31"/>
      <c r="AI107" s="30"/>
      <c r="AJ107" s="30"/>
      <c r="AK107" s="30"/>
    </row>
    <row r="108" spans="1:37" ht="15.75" customHeight="1" x14ac:dyDescent="0.55000000000000004">
      <c r="A108" s="43" t="s">
        <v>53</v>
      </c>
      <c r="B108" s="43" t="s">
        <v>308</v>
      </c>
      <c r="C108" s="43" t="s">
        <v>383</v>
      </c>
      <c r="D108" s="31">
        <v>67</v>
      </c>
      <c r="E108" s="44"/>
      <c r="F108" s="44">
        <v>30</v>
      </c>
      <c r="G108" s="115"/>
      <c r="H108" s="44"/>
      <c r="I108" s="44"/>
      <c r="J108" s="44"/>
      <c r="K108" s="44"/>
      <c r="L108" s="44"/>
      <c r="M108" s="44"/>
      <c r="N108" s="44"/>
      <c r="O108" s="44"/>
      <c r="P108" s="44"/>
      <c r="Q108" s="45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>
        <f t="shared" si="0"/>
        <v>97</v>
      </c>
      <c r="AG108" s="29"/>
      <c r="AH108" s="31"/>
      <c r="AI108" s="30"/>
      <c r="AJ108" s="30"/>
      <c r="AK108" s="30"/>
    </row>
    <row r="109" spans="1:37" ht="15.75" customHeight="1" x14ac:dyDescent="0.55000000000000004">
      <c r="A109" s="43" t="s">
        <v>13</v>
      </c>
      <c r="B109" s="43" t="s">
        <v>233</v>
      </c>
      <c r="C109" s="43" t="s">
        <v>384</v>
      </c>
      <c r="D109" s="31">
        <v>0</v>
      </c>
      <c r="E109" s="44"/>
      <c r="F109" s="44">
        <v>10</v>
      </c>
      <c r="G109" s="115"/>
      <c r="H109" s="44">
        <v>10</v>
      </c>
      <c r="I109" s="44"/>
      <c r="J109" s="44"/>
      <c r="K109" s="44"/>
      <c r="L109" s="44"/>
      <c r="M109" s="44"/>
      <c r="N109" s="44"/>
      <c r="O109" s="44"/>
      <c r="P109" s="44"/>
      <c r="Q109" s="45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>
        <f t="shared" si="0"/>
        <v>20</v>
      </c>
      <c r="AG109" s="29"/>
      <c r="AH109" s="31"/>
      <c r="AI109" s="30"/>
      <c r="AJ109" s="30"/>
      <c r="AK109" s="30"/>
    </row>
    <row r="110" spans="1:37" ht="15.75" customHeight="1" x14ac:dyDescent="0.55000000000000004">
      <c r="A110" s="43" t="s">
        <v>110</v>
      </c>
      <c r="B110" s="43" t="s">
        <v>385</v>
      </c>
      <c r="C110" s="43" t="s">
        <v>386</v>
      </c>
      <c r="D110" s="31">
        <v>0</v>
      </c>
      <c r="E110" s="44"/>
      <c r="F110" s="44"/>
      <c r="G110" s="115"/>
      <c r="H110" s="44"/>
      <c r="I110" s="44"/>
      <c r="J110" s="44"/>
      <c r="K110" s="44"/>
      <c r="L110" s="44"/>
      <c r="M110" s="44"/>
      <c r="N110" s="44"/>
      <c r="O110" s="44"/>
      <c r="P110" s="44"/>
      <c r="Q110" s="45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>
        <f t="shared" si="0"/>
        <v>0</v>
      </c>
      <c r="AG110" s="29"/>
      <c r="AH110" s="31"/>
      <c r="AI110" s="30"/>
      <c r="AJ110" s="30"/>
      <c r="AK110" s="30"/>
    </row>
    <row r="111" spans="1:37" ht="15.75" customHeight="1" x14ac:dyDescent="0.55000000000000004">
      <c r="A111" s="43" t="s">
        <v>387</v>
      </c>
      <c r="B111" s="43" t="s">
        <v>388</v>
      </c>
      <c r="C111" s="43" t="s">
        <v>389</v>
      </c>
      <c r="D111" s="31">
        <v>-10</v>
      </c>
      <c r="E111" s="44"/>
      <c r="F111" s="44"/>
      <c r="G111" s="115"/>
      <c r="H111" s="44"/>
      <c r="I111" s="44"/>
      <c r="J111" s="44"/>
      <c r="K111" s="44"/>
      <c r="L111" s="44"/>
      <c r="M111" s="44"/>
      <c r="N111" s="44"/>
      <c r="O111" s="44"/>
      <c r="P111" s="44"/>
      <c r="Q111" s="45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8">
        <f t="shared" si="0"/>
        <v>-10</v>
      </c>
      <c r="AG111" s="29"/>
      <c r="AH111" s="31" t="s">
        <v>390</v>
      </c>
      <c r="AI111" s="30"/>
      <c r="AJ111" s="30"/>
      <c r="AK111" s="30"/>
    </row>
    <row r="112" spans="1:37" ht="15.75" customHeight="1" x14ac:dyDescent="0.55000000000000004">
      <c r="A112" s="43" t="s">
        <v>60</v>
      </c>
      <c r="B112" s="43" t="s">
        <v>255</v>
      </c>
      <c r="C112" s="43" t="s">
        <v>391</v>
      </c>
      <c r="D112" s="31">
        <v>20</v>
      </c>
      <c r="E112" s="44"/>
      <c r="F112" s="44">
        <v>10</v>
      </c>
      <c r="G112" s="115"/>
      <c r="H112" s="44"/>
      <c r="I112" s="44"/>
      <c r="J112" s="44"/>
      <c r="K112" s="44"/>
      <c r="L112" s="44"/>
      <c r="M112" s="44"/>
      <c r="N112" s="44"/>
      <c r="O112" s="44"/>
      <c r="P112" s="44"/>
      <c r="Q112" s="45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>
        <f t="shared" si="0"/>
        <v>30</v>
      </c>
      <c r="AG112" s="29"/>
      <c r="AH112" s="31"/>
      <c r="AI112" s="30"/>
      <c r="AJ112" s="30"/>
      <c r="AK112" s="30"/>
    </row>
    <row r="113" spans="1:37" ht="15.75" customHeight="1" x14ac:dyDescent="0.55000000000000004">
      <c r="A113" s="43" t="s">
        <v>25</v>
      </c>
      <c r="B113" s="43" t="s">
        <v>255</v>
      </c>
      <c r="C113" s="43" t="s">
        <v>392</v>
      </c>
      <c r="D113" s="31">
        <v>21</v>
      </c>
      <c r="E113" s="44"/>
      <c r="F113" s="44"/>
      <c r="G113" s="115"/>
      <c r="H113" s="44"/>
      <c r="I113" s="44"/>
      <c r="J113" s="44"/>
      <c r="K113" s="44"/>
      <c r="L113" s="44"/>
      <c r="M113" s="44"/>
      <c r="N113" s="44"/>
      <c r="O113" s="44"/>
      <c r="P113" s="44"/>
      <c r="Q113" s="45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>
        <f t="shared" si="0"/>
        <v>21</v>
      </c>
      <c r="AG113" s="29"/>
      <c r="AH113" s="31"/>
      <c r="AI113" s="30"/>
      <c r="AJ113" s="30"/>
      <c r="AK113" s="30"/>
    </row>
    <row r="114" spans="1:37" ht="15.75" customHeight="1" x14ac:dyDescent="0.55000000000000004">
      <c r="A114" s="43" t="s">
        <v>393</v>
      </c>
      <c r="B114" s="43" t="s">
        <v>204</v>
      </c>
      <c r="C114" s="43" t="s">
        <v>392</v>
      </c>
      <c r="D114" s="31">
        <v>0</v>
      </c>
      <c r="E114" s="44"/>
      <c r="F114" s="44"/>
      <c r="G114" s="115"/>
      <c r="H114" s="44"/>
      <c r="I114" s="44"/>
      <c r="J114" s="44"/>
      <c r="K114" s="44"/>
      <c r="L114" s="44"/>
      <c r="M114" s="44"/>
      <c r="N114" s="44"/>
      <c r="O114" s="44"/>
      <c r="P114" s="44"/>
      <c r="Q114" s="45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>
        <f t="shared" si="0"/>
        <v>0</v>
      </c>
      <c r="AG114" s="29"/>
      <c r="AH114" s="31"/>
      <c r="AI114" s="30"/>
      <c r="AJ114" s="30"/>
      <c r="AK114" s="30"/>
    </row>
    <row r="115" spans="1:37" ht="15.75" customHeight="1" x14ac:dyDescent="0.55000000000000004">
      <c r="A115" s="43" t="s">
        <v>45</v>
      </c>
      <c r="B115" s="43" t="s">
        <v>394</v>
      </c>
      <c r="C115" s="43" t="s">
        <v>395</v>
      </c>
      <c r="D115" s="31">
        <v>5</v>
      </c>
      <c r="E115" s="44"/>
      <c r="F115" s="44"/>
      <c r="G115" s="115"/>
      <c r="H115" s="44"/>
      <c r="I115" s="44"/>
      <c r="J115" s="44"/>
      <c r="K115" s="44"/>
      <c r="L115" s="44"/>
      <c r="M115" s="44"/>
      <c r="N115" s="44"/>
      <c r="O115" s="44"/>
      <c r="P115" s="44"/>
      <c r="Q115" s="45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>
        <f t="shared" si="0"/>
        <v>5</v>
      </c>
      <c r="AG115" s="29"/>
      <c r="AH115" s="31"/>
      <c r="AI115" s="30"/>
      <c r="AJ115" s="30"/>
      <c r="AK115" s="30"/>
    </row>
    <row r="116" spans="1:37" ht="15.75" customHeight="1" x14ac:dyDescent="0.55000000000000004">
      <c r="A116" s="43" t="s">
        <v>78</v>
      </c>
      <c r="B116" s="43" t="s">
        <v>396</v>
      </c>
      <c r="C116" s="43" t="s">
        <v>397</v>
      </c>
      <c r="D116" s="31">
        <v>0</v>
      </c>
      <c r="E116" s="44"/>
      <c r="F116" s="44"/>
      <c r="G116" s="115"/>
      <c r="H116" s="44"/>
      <c r="I116" s="44"/>
      <c r="J116" s="44"/>
      <c r="K116" s="44"/>
      <c r="L116" s="44"/>
      <c r="M116" s="44"/>
      <c r="N116" s="44"/>
      <c r="O116" s="44"/>
      <c r="P116" s="44"/>
      <c r="Q116" s="45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>
        <f t="shared" si="0"/>
        <v>0</v>
      </c>
      <c r="AG116" s="29"/>
      <c r="AH116" s="31"/>
      <c r="AI116" s="30"/>
      <c r="AJ116" s="30"/>
      <c r="AK116" s="30"/>
    </row>
    <row r="117" spans="1:37" ht="15.75" customHeight="1" x14ac:dyDescent="0.55000000000000004">
      <c r="A117" s="43" t="s">
        <v>398</v>
      </c>
      <c r="B117" s="43" t="s">
        <v>190</v>
      </c>
      <c r="C117" s="43" t="s">
        <v>399</v>
      </c>
      <c r="D117" s="31">
        <v>0</v>
      </c>
      <c r="E117" s="44"/>
      <c r="F117" s="44"/>
      <c r="G117" s="115"/>
      <c r="H117" s="44"/>
      <c r="I117" s="44"/>
      <c r="J117" s="44"/>
      <c r="K117" s="44"/>
      <c r="L117" s="44"/>
      <c r="M117" s="44"/>
      <c r="N117" s="44"/>
      <c r="O117" s="44"/>
      <c r="P117" s="44"/>
      <c r="Q117" s="45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>
        <f t="shared" si="0"/>
        <v>0</v>
      </c>
      <c r="AG117" s="29"/>
      <c r="AH117" s="31"/>
      <c r="AI117" s="30"/>
      <c r="AJ117" s="30"/>
      <c r="AK117" s="30"/>
    </row>
    <row r="118" spans="1:37" ht="15.75" customHeight="1" x14ac:dyDescent="0.55000000000000004">
      <c r="A118" s="43" t="s">
        <v>91</v>
      </c>
      <c r="B118" s="43" t="s">
        <v>400</v>
      </c>
      <c r="C118" s="43" t="s">
        <v>401</v>
      </c>
      <c r="D118" s="31">
        <v>0</v>
      </c>
      <c r="E118" s="44"/>
      <c r="F118" s="44"/>
      <c r="G118" s="115"/>
      <c r="H118" s="44">
        <v>12</v>
      </c>
      <c r="I118" s="44"/>
      <c r="J118" s="44"/>
      <c r="K118" s="44"/>
      <c r="L118" s="44"/>
      <c r="M118" s="44"/>
      <c r="N118" s="44"/>
      <c r="O118" s="44"/>
      <c r="P118" s="48"/>
      <c r="Q118" s="45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>
        <f t="shared" si="0"/>
        <v>12</v>
      </c>
      <c r="AG118" s="29"/>
      <c r="AH118" s="31"/>
      <c r="AI118" s="30"/>
      <c r="AJ118" s="30"/>
      <c r="AK118" s="30"/>
    </row>
    <row r="119" spans="1:37" ht="15.75" customHeight="1" x14ac:dyDescent="0.55000000000000004">
      <c r="A119" s="43" t="s">
        <v>56</v>
      </c>
      <c r="B119" s="43" t="s">
        <v>184</v>
      </c>
      <c r="C119" s="43" t="s">
        <v>401</v>
      </c>
      <c r="D119" s="31">
        <v>65</v>
      </c>
      <c r="E119" s="44"/>
      <c r="F119" s="44">
        <v>6</v>
      </c>
      <c r="G119" s="115"/>
      <c r="H119" s="44">
        <v>5</v>
      </c>
      <c r="I119" s="44"/>
      <c r="J119" s="44"/>
      <c r="K119" s="44"/>
      <c r="L119" s="44"/>
      <c r="M119" s="44"/>
      <c r="N119" s="44"/>
      <c r="O119" s="44"/>
      <c r="P119" s="44"/>
      <c r="Q119" s="45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>
        <f t="shared" si="0"/>
        <v>76</v>
      </c>
      <c r="AG119" s="29"/>
      <c r="AH119" s="31"/>
      <c r="AI119" s="30"/>
      <c r="AJ119" s="30"/>
      <c r="AK119" s="30"/>
    </row>
    <row r="120" spans="1:37" ht="15.75" customHeight="1" x14ac:dyDescent="0.55000000000000004">
      <c r="A120" s="43" t="s">
        <v>38</v>
      </c>
      <c r="B120" s="43" t="s">
        <v>402</v>
      </c>
      <c r="C120" s="43" t="s">
        <v>401</v>
      </c>
      <c r="D120" s="31">
        <v>247</v>
      </c>
      <c r="E120" s="44"/>
      <c r="F120" s="44"/>
      <c r="G120" s="115"/>
      <c r="H120" s="44">
        <v>12</v>
      </c>
      <c r="I120" s="44"/>
      <c r="J120" s="44"/>
      <c r="K120" s="44"/>
      <c r="L120" s="44"/>
      <c r="M120" s="44"/>
      <c r="N120" s="44"/>
      <c r="O120" s="44"/>
      <c r="P120" s="44"/>
      <c r="Q120" s="45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>
        <f t="shared" si="0"/>
        <v>259</v>
      </c>
      <c r="AG120" s="29"/>
      <c r="AH120" s="31"/>
      <c r="AI120" s="30"/>
      <c r="AJ120" s="30"/>
      <c r="AK120" s="30"/>
    </row>
    <row r="121" spans="1:37" ht="15.75" customHeight="1" x14ac:dyDescent="0.55000000000000004">
      <c r="A121" s="43" t="s">
        <v>50</v>
      </c>
      <c r="B121" s="43" t="s">
        <v>403</v>
      </c>
      <c r="C121" s="43" t="s">
        <v>404</v>
      </c>
      <c r="D121" s="31">
        <v>85</v>
      </c>
      <c r="E121" s="44"/>
      <c r="F121" s="44"/>
      <c r="G121" s="115"/>
      <c r="H121" s="44"/>
      <c r="I121" s="44"/>
      <c r="J121" s="44"/>
      <c r="K121" s="44"/>
      <c r="L121" s="44"/>
      <c r="M121" s="44"/>
      <c r="N121" s="44"/>
      <c r="O121" s="44"/>
      <c r="P121" s="44"/>
      <c r="Q121" s="45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>
        <f t="shared" si="0"/>
        <v>85</v>
      </c>
      <c r="AG121" s="29"/>
      <c r="AH121" s="31"/>
      <c r="AI121" s="30"/>
      <c r="AJ121" s="30"/>
      <c r="AK121" s="30"/>
    </row>
    <row r="122" spans="1:37" ht="15.75" customHeight="1" x14ac:dyDescent="0.55000000000000004">
      <c r="A122" s="43" t="s">
        <v>74</v>
      </c>
      <c r="B122" s="43" t="s">
        <v>405</v>
      </c>
      <c r="C122" s="43" t="s">
        <v>406</v>
      </c>
      <c r="D122" s="31">
        <v>0</v>
      </c>
      <c r="E122" s="44"/>
      <c r="F122" s="44">
        <v>2</v>
      </c>
      <c r="G122" s="115"/>
      <c r="H122" s="44">
        <v>24</v>
      </c>
      <c r="I122" s="44"/>
      <c r="J122" s="44"/>
      <c r="K122" s="44"/>
      <c r="L122" s="44"/>
      <c r="M122" s="44"/>
      <c r="N122" s="44"/>
      <c r="O122" s="44"/>
      <c r="P122" s="44"/>
      <c r="Q122" s="45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>
        <f t="shared" si="0"/>
        <v>26</v>
      </c>
      <c r="AG122" s="29"/>
      <c r="AH122" s="31"/>
      <c r="AI122" s="30"/>
      <c r="AJ122" s="30"/>
      <c r="AK122" s="30"/>
    </row>
    <row r="123" spans="1:37" ht="15.75" customHeight="1" x14ac:dyDescent="0.55000000000000004">
      <c r="A123" s="43" t="s">
        <v>70</v>
      </c>
      <c r="B123" s="43" t="s">
        <v>255</v>
      </c>
      <c r="C123" s="43" t="s">
        <v>407</v>
      </c>
      <c r="D123" s="31">
        <v>0</v>
      </c>
      <c r="E123" s="44"/>
      <c r="F123" s="44">
        <v>6</v>
      </c>
      <c r="G123" s="115"/>
      <c r="H123" s="44">
        <v>20</v>
      </c>
      <c r="I123" s="44"/>
      <c r="J123" s="44"/>
      <c r="K123" s="44"/>
      <c r="L123" s="44"/>
      <c r="M123" s="44"/>
      <c r="N123" s="44"/>
      <c r="O123" s="44"/>
      <c r="P123" s="44"/>
      <c r="Q123" s="45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>
        <f t="shared" si="0"/>
        <v>26</v>
      </c>
      <c r="AG123" s="29"/>
      <c r="AH123" s="31"/>
      <c r="AI123" s="30"/>
      <c r="AJ123" s="30"/>
      <c r="AK123" s="30"/>
    </row>
    <row r="124" spans="1:37" ht="15.75" customHeight="1" x14ac:dyDescent="0.55000000000000004">
      <c r="A124" s="43" t="s">
        <v>47</v>
      </c>
      <c r="B124" s="43" t="s">
        <v>215</v>
      </c>
      <c r="C124" s="43" t="s">
        <v>407</v>
      </c>
      <c r="D124" s="31">
        <v>24</v>
      </c>
      <c r="E124" s="44"/>
      <c r="F124" s="44"/>
      <c r="G124" s="115"/>
      <c r="H124" s="44">
        <v>30</v>
      </c>
      <c r="I124" s="44"/>
      <c r="J124" s="44"/>
      <c r="K124" s="44"/>
      <c r="L124" s="44"/>
      <c r="M124" s="44"/>
      <c r="N124" s="44"/>
      <c r="O124" s="44"/>
      <c r="P124" s="44"/>
      <c r="Q124" s="45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>
        <f t="shared" si="0"/>
        <v>54</v>
      </c>
      <c r="AG124" s="29"/>
      <c r="AH124" s="31"/>
      <c r="AI124" s="30"/>
      <c r="AJ124" s="30"/>
      <c r="AK124" s="30"/>
    </row>
    <row r="125" spans="1:37" ht="15.75" customHeight="1" x14ac:dyDescent="0.55000000000000004">
      <c r="A125" s="53" t="s">
        <v>20</v>
      </c>
      <c r="B125" s="43" t="s">
        <v>408</v>
      </c>
      <c r="C125" s="43" t="s">
        <v>409</v>
      </c>
      <c r="D125" s="31">
        <v>75</v>
      </c>
      <c r="E125" s="44"/>
      <c r="F125" s="44"/>
      <c r="G125" s="115"/>
      <c r="H125" s="44"/>
      <c r="I125" s="44"/>
      <c r="J125" s="44"/>
      <c r="K125" s="44"/>
      <c r="L125" s="44"/>
      <c r="M125" s="44"/>
      <c r="N125" s="44"/>
      <c r="O125" s="44"/>
      <c r="P125" s="44"/>
      <c r="Q125" s="45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>
        <f t="shared" si="0"/>
        <v>75</v>
      </c>
      <c r="AG125" s="29"/>
      <c r="AH125" s="31"/>
      <c r="AI125" s="30"/>
      <c r="AJ125" s="30"/>
      <c r="AK125" s="30"/>
    </row>
    <row r="126" spans="1:37" ht="15.75" customHeight="1" x14ac:dyDescent="0.55000000000000004">
      <c r="A126" s="43" t="s">
        <v>19</v>
      </c>
      <c r="B126" s="31" t="s">
        <v>410</v>
      </c>
      <c r="C126" s="31" t="s">
        <v>411</v>
      </c>
      <c r="D126" s="31">
        <v>12</v>
      </c>
      <c r="E126" s="44"/>
      <c r="F126" s="44"/>
      <c r="G126" s="115"/>
      <c r="H126" s="44">
        <v>15</v>
      </c>
      <c r="I126" s="44">
        <v>12</v>
      </c>
      <c r="J126" s="44"/>
      <c r="K126" s="44"/>
      <c r="L126" s="44"/>
      <c r="M126" s="44"/>
      <c r="N126" s="44"/>
      <c r="O126" s="44"/>
      <c r="P126" s="44"/>
      <c r="Q126" s="45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>
        <f t="shared" si="0"/>
        <v>15</v>
      </c>
      <c r="AG126" s="57" t="s">
        <v>412</v>
      </c>
      <c r="AI126" s="30"/>
      <c r="AJ126" s="30"/>
      <c r="AK126" s="30"/>
    </row>
    <row r="127" spans="1:37" ht="15.75" customHeight="1" x14ac:dyDescent="0.55000000000000004">
      <c r="A127" s="43" t="s">
        <v>35</v>
      </c>
      <c r="B127" s="43" t="s">
        <v>181</v>
      </c>
      <c r="C127" s="43" t="s">
        <v>413</v>
      </c>
      <c r="D127" s="31">
        <v>-3</v>
      </c>
      <c r="E127" s="44"/>
      <c r="F127" s="44"/>
      <c r="G127" s="115"/>
      <c r="H127" s="44"/>
      <c r="I127" s="44"/>
      <c r="J127" s="44"/>
      <c r="K127" s="44"/>
      <c r="L127" s="44"/>
      <c r="M127" s="44"/>
      <c r="N127" s="44"/>
      <c r="O127" s="44"/>
      <c r="P127" s="44"/>
      <c r="Q127" s="45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>
        <f t="shared" si="0"/>
        <v>-3</v>
      </c>
      <c r="AG127" s="29"/>
      <c r="AH127" s="31"/>
      <c r="AI127" s="30"/>
      <c r="AJ127" s="30"/>
      <c r="AK127" s="30"/>
    </row>
    <row r="128" spans="1:37" ht="15.75" customHeight="1" x14ac:dyDescent="0.55000000000000004">
      <c r="A128" s="43" t="s">
        <v>75</v>
      </c>
      <c r="B128" s="43" t="s">
        <v>184</v>
      </c>
      <c r="C128" s="43" t="s">
        <v>413</v>
      </c>
      <c r="D128" s="31">
        <v>0</v>
      </c>
      <c r="E128" s="44"/>
      <c r="F128" s="44"/>
      <c r="G128" s="115"/>
      <c r="H128" s="44"/>
      <c r="I128" s="44"/>
      <c r="J128" s="44"/>
      <c r="K128" s="44"/>
      <c r="L128" s="44"/>
      <c r="M128" s="44"/>
      <c r="N128" s="44"/>
      <c r="O128" s="44"/>
      <c r="P128" s="44"/>
      <c r="Q128" s="45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>
        <f t="shared" si="0"/>
        <v>0</v>
      </c>
      <c r="AG128" s="29"/>
      <c r="AH128" s="31"/>
      <c r="AI128" s="30"/>
      <c r="AJ128" s="30"/>
      <c r="AK128" s="30"/>
    </row>
    <row r="129" spans="1:37" ht="15.75" customHeight="1" x14ac:dyDescent="0.55000000000000004">
      <c r="A129" s="43" t="s">
        <v>414</v>
      </c>
      <c r="B129" s="49" t="s">
        <v>415</v>
      </c>
      <c r="C129" s="43" t="s">
        <v>416</v>
      </c>
      <c r="D129" s="31">
        <v>0</v>
      </c>
      <c r="E129" s="50"/>
      <c r="F129" s="44"/>
      <c r="G129" s="115"/>
      <c r="H129" s="50"/>
      <c r="I129" s="51"/>
      <c r="J129" s="51"/>
      <c r="K129" s="44"/>
      <c r="L129" s="44"/>
      <c r="M129" s="44"/>
      <c r="N129" s="50"/>
      <c r="O129" s="50"/>
      <c r="P129" s="44"/>
      <c r="Q129" s="45"/>
      <c r="R129" s="50"/>
      <c r="S129" s="44"/>
      <c r="T129" s="50"/>
      <c r="U129" s="44"/>
      <c r="V129" s="50"/>
      <c r="W129" s="44"/>
      <c r="X129" s="44"/>
      <c r="Y129" s="50"/>
      <c r="Z129" s="44"/>
      <c r="AA129" s="44"/>
      <c r="AB129" s="50"/>
      <c r="AC129" s="50"/>
      <c r="AD129" s="50"/>
      <c r="AE129" s="50"/>
      <c r="AF129" s="44">
        <f t="shared" si="0"/>
        <v>0</v>
      </c>
      <c r="AG129" s="29"/>
      <c r="AH129" s="31"/>
      <c r="AI129" s="30"/>
      <c r="AJ129" s="30"/>
      <c r="AK129" s="30"/>
    </row>
    <row r="130" spans="1:37" ht="15.75" customHeight="1" x14ac:dyDescent="0.55000000000000004">
      <c r="A130" s="43" t="s">
        <v>417</v>
      </c>
      <c r="B130" s="43" t="s">
        <v>190</v>
      </c>
      <c r="C130" s="43" t="s">
        <v>416</v>
      </c>
      <c r="D130" s="31">
        <v>0</v>
      </c>
      <c r="E130" s="44"/>
      <c r="F130" s="44"/>
      <c r="G130" s="115"/>
      <c r="H130" s="44"/>
      <c r="I130" s="44"/>
      <c r="J130" s="44"/>
      <c r="K130" s="44"/>
      <c r="L130" s="44"/>
      <c r="M130" s="44"/>
      <c r="N130" s="44"/>
      <c r="O130" s="44"/>
      <c r="P130" s="44"/>
      <c r="Q130" s="45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>
        <f t="shared" si="0"/>
        <v>0</v>
      </c>
      <c r="AG130" s="29"/>
      <c r="AH130" s="31"/>
      <c r="AI130" s="30"/>
      <c r="AJ130" s="30"/>
      <c r="AK130" s="30"/>
    </row>
    <row r="131" spans="1:37" ht="15.75" customHeight="1" x14ac:dyDescent="0.55000000000000004">
      <c r="A131" s="43" t="s">
        <v>418</v>
      </c>
      <c r="B131" s="43" t="s">
        <v>419</v>
      </c>
      <c r="C131" s="43" t="s">
        <v>416</v>
      </c>
      <c r="D131" s="31">
        <v>0</v>
      </c>
      <c r="E131" s="44"/>
      <c r="F131" s="44"/>
      <c r="G131" s="115"/>
      <c r="H131" s="44"/>
      <c r="I131" s="44"/>
      <c r="J131" s="44"/>
      <c r="K131" s="44"/>
      <c r="L131" s="44"/>
      <c r="M131" s="44"/>
      <c r="N131" s="44"/>
      <c r="O131" s="44"/>
      <c r="P131" s="44"/>
      <c r="Q131" s="45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>
        <f t="shared" si="0"/>
        <v>0</v>
      </c>
      <c r="AG131" s="29"/>
      <c r="AH131" s="31"/>
      <c r="AI131" s="30"/>
      <c r="AJ131" s="30"/>
      <c r="AK131" s="30"/>
    </row>
    <row r="132" spans="1:37" ht="15.75" customHeight="1" x14ac:dyDescent="0.55000000000000004">
      <c r="A132" s="43" t="s">
        <v>420</v>
      </c>
      <c r="B132" s="43" t="s">
        <v>192</v>
      </c>
      <c r="C132" s="43" t="s">
        <v>421</v>
      </c>
      <c r="D132" s="31">
        <v>0</v>
      </c>
      <c r="E132" s="44"/>
      <c r="F132" s="44"/>
      <c r="G132" s="115"/>
      <c r="H132" s="44"/>
      <c r="I132" s="44"/>
      <c r="J132" s="44"/>
      <c r="K132" s="44"/>
      <c r="L132" s="44"/>
      <c r="M132" s="44"/>
      <c r="N132" s="44"/>
      <c r="O132" s="44"/>
      <c r="P132" s="44"/>
      <c r="Q132" s="45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>
        <f t="shared" si="0"/>
        <v>0</v>
      </c>
      <c r="AG132" s="29"/>
      <c r="AH132" s="31"/>
      <c r="AI132" s="30"/>
      <c r="AJ132" s="30"/>
      <c r="AK132" s="30"/>
    </row>
    <row r="133" spans="1:37" ht="15.75" customHeight="1" x14ac:dyDescent="0.55000000000000004">
      <c r="A133" s="43" t="s">
        <v>48</v>
      </c>
      <c r="B133" s="43" t="s">
        <v>422</v>
      </c>
      <c r="C133" s="43" t="s">
        <v>423</v>
      </c>
      <c r="D133" s="31">
        <v>33</v>
      </c>
      <c r="E133" s="44"/>
      <c r="F133" s="44">
        <v>3</v>
      </c>
      <c r="G133" s="115"/>
      <c r="H133" s="44">
        <v>20</v>
      </c>
      <c r="I133" s="44">
        <v>36</v>
      </c>
      <c r="J133" s="44"/>
      <c r="K133" s="44"/>
      <c r="L133" s="44"/>
      <c r="M133" s="44"/>
      <c r="N133" s="44"/>
      <c r="O133" s="44"/>
      <c r="P133" s="44"/>
      <c r="Q133" s="45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>
        <f t="shared" si="0"/>
        <v>20</v>
      </c>
      <c r="AG133" s="29"/>
      <c r="AH133" s="31"/>
      <c r="AI133" s="30"/>
      <c r="AJ133" s="30"/>
      <c r="AK133" s="30"/>
    </row>
    <row r="134" spans="1:37" ht="15.75" customHeight="1" x14ac:dyDescent="0.55000000000000004">
      <c r="A134" s="43" t="s">
        <v>49</v>
      </c>
      <c r="B134" s="43" t="s">
        <v>424</v>
      </c>
      <c r="C134" s="43" t="s">
        <v>423</v>
      </c>
      <c r="D134" s="31">
        <v>40</v>
      </c>
      <c r="E134" s="44"/>
      <c r="F134" s="44"/>
      <c r="G134" s="115"/>
      <c r="H134" s="44">
        <v>15</v>
      </c>
      <c r="I134" s="44">
        <v>40</v>
      </c>
      <c r="J134" s="44"/>
      <c r="K134" s="44"/>
      <c r="L134" s="44"/>
      <c r="M134" s="44"/>
      <c r="N134" s="44"/>
      <c r="O134" s="44"/>
      <c r="P134" s="44"/>
      <c r="Q134" s="45"/>
      <c r="R134" s="44"/>
      <c r="S134" s="44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>
        <f t="shared" si="0"/>
        <v>15</v>
      </c>
      <c r="AG134" s="29"/>
      <c r="AH134" s="31"/>
      <c r="AI134" s="30"/>
      <c r="AJ134" s="30"/>
      <c r="AK134" s="30"/>
    </row>
    <row r="135" spans="1:37" ht="15.75" customHeight="1" x14ac:dyDescent="0.55000000000000004">
      <c r="A135" s="43" t="s">
        <v>121</v>
      </c>
      <c r="B135" s="31" t="s">
        <v>425</v>
      </c>
      <c r="C135" s="31" t="s">
        <v>426</v>
      </c>
      <c r="D135" s="31">
        <v>15</v>
      </c>
      <c r="E135" s="44"/>
      <c r="F135" s="44"/>
      <c r="G135" s="115"/>
      <c r="H135" s="44"/>
      <c r="I135" s="44"/>
      <c r="J135" s="44"/>
      <c r="K135" s="44"/>
      <c r="L135" s="44"/>
      <c r="M135" s="44"/>
      <c r="N135" s="44"/>
      <c r="O135" s="44"/>
      <c r="P135" s="44"/>
      <c r="Q135" s="45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>
        <f t="shared" si="0"/>
        <v>15</v>
      </c>
      <c r="AG135" s="29" t="s">
        <v>427</v>
      </c>
      <c r="AH135" s="31"/>
      <c r="AI135" s="30"/>
      <c r="AJ135" s="30"/>
      <c r="AK135" s="30"/>
    </row>
    <row r="136" spans="1:37" ht="15.75" customHeight="1" x14ac:dyDescent="0.55000000000000004">
      <c r="A136" s="43" t="s">
        <v>103</v>
      </c>
      <c r="B136" s="43" t="s">
        <v>428</v>
      </c>
      <c r="C136" s="43" t="s">
        <v>429</v>
      </c>
      <c r="D136" s="31">
        <v>10</v>
      </c>
      <c r="E136" s="44"/>
      <c r="F136" s="44"/>
      <c r="G136" s="115"/>
      <c r="H136" s="44"/>
      <c r="I136" s="44"/>
      <c r="J136" s="44"/>
      <c r="K136" s="44"/>
      <c r="L136" s="44"/>
      <c r="M136" s="44"/>
      <c r="N136" s="44"/>
      <c r="O136" s="44"/>
      <c r="P136" s="44"/>
      <c r="Q136" s="45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>
        <f t="shared" si="0"/>
        <v>10</v>
      </c>
      <c r="AG136" s="29"/>
      <c r="AH136" s="31"/>
      <c r="AI136" s="30"/>
      <c r="AJ136" s="30"/>
      <c r="AK136" s="30"/>
    </row>
    <row r="137" spans="1:37" ht="15.75" customHeight="1" x14ac:dyDescent="0.55000000000000004">
      <c r="A137" s="43" t="s">
        <v>430</v>
      </c>
      <c r="B137" s="43" t="s">
        <v>431</v>
      </c>
      <c r="C137" s="43" t="s">
        <v>432</v>
      </c>
      <c r="D137" s="31">
        <v>0</v>
      </c>
      <c r="E137" s="44"/>
      <c r="F137" s="44"/>
      <c r="G137" s="115"/>
      <c r="H137" s="44"/>
      <c r="I137" s="44"/>
      <c r="J137" s="44"/>
      <c r="K137" s="44"/>
      <c r="L137" s="44"/>
      <c r="M137" s="44"/>
      <c r="N137" s="44"/>
      <c r="O137" s="44"/>
      <c r="P137" s="44"/>
      <c r="Q137" s="45"/>
      <c r="R137" s="44"/>
      <c r="S137" s="44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>
        <f t="shared" si="0"/>
        <v>0</v>
      </c>
      <c r="AG137" s="29"/>
      <c r="AH137" s="31"/>
      <c r="AI137" s="30"/>
      <c r="AJ137" s="30"/>
      <c r="AK137" s="30"/>
    </row>
    <row r="138" spans="1:37" ht="15.75" customHeight="1" x14ac:dyDescent="0.55000000000000004">
      <c r="A138" s="43" t="s">
        <v>16</v>
      </c>
      <c r="B138" s="43" t="s">
        <v>433</v>
      </c>
      <c r="C138" s="43" t="s">
        <v>434</v>
      </c>
      <c r="D138" s="31">
        <v>10</v>
      </c>
      <c r="E138" s="44"/>
      <c r="F138" s="44"/>
      <c r="G138" s="115"/>
      <c r="H138" s="44"/>
      <c r="I138" s="44"/>
      <c r="J138" s="44"/>
      <c r="K138" s="44"/>
      <c r="L138" s="44"/>
      <c r="M138" s="44"/>
      <c r="N138" s="44"/>
      <c r="O138" s="44"/>
      <c r="P138" s="44"/>
      <c r="Q138" s="45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>
        <f t="shared" si="0"/>
        <v>10</v>
      </c>
      <c r="AG138" s="29"/>
      <c r="AH138" s="31"/>
      <c r="AI138" s="30"/>
      <c r="AJ138" s="30"/>
      <c r="AK138" s="30"/>
    </row>
    <row r="139" spans="1:37" ht="15.75" customHeight="1" x14ac:dyDescent="0.55000000000000004">
      <c r="A139" s="43" t="s">
        <v>435</v>
      </c>
      <c r="B139" s="43" t="s">
        <v>231</v>
      </c>
      <c r="C139" s="43" t="s">
        <v>436</v>
      </c>
      <c r="D139" s="31">
        <v>0</v>
      </c>
      <c r="E139" s="50"/>
      <c r="F139" s="44"/>
      <c r="G139" s="115"/>
      <c r="H139" s="50"/>
      <c r="I139" s="51"/>
      <c r="J139" s="51"/>
      <c r="K139" s="44"/>
      <c r="L139" s="44"/>
      <c r="M139" s="44"/>
      <c r="N139" s="50"/>
      <c r="O139" s="50"/>
      <c r="P139" s="44"/>
      <c r="Q139" s="45"/>
      <c r="R139" s="50"/>
      <c r="S139" s="44"/>
      <c r="T139" s="50"/>
      <c r="U139" s="44"/>
      <c r="V139" s="50"/>
      <c r="W139" s="44"/>
      <c r="X139" s="44"/>
      <c r="Y139" s="50"/>
      <c r="Z139" s="44"/>
      <c r="AA139" s="44"/>
      <c r="AB139" s="50"/>
      <c r="AC139" s="50"/>
      <c r="AD139" s="50"/>
      <c r="AE139" s="50"/>
      <c r="AF139" s="44">
        <f t="shared" si="0"/>
        <v>0</v>
      </c>
      <c r="AG139" s="29"/>
      <c r="AH139" s="31"/>
      <c r="AI139" s="30"/>
      <c r="AJ139" s="30"/>
      <c r="AK139" s="30"/>
    </row>
    <row r="140" spans="1:37" ht="15.75" customHeight="1" x14ac:dyDescent="0.55000000000000004">
      <c r="A140" s="43" t="s">
        <v>57</v>
      </c>
      <c r="B140" s="43" t="s">
        <v>437</v>
      </c>
      <c r="C140" s="43" t="s">
        <v>438</v>
      </c>
      <c r="D140" s="31">
        <v>44</v>
      </c>
      <c r="E140" s="44"/>
      <c r="F140" s="44">
        <v>4</v>
      </c>
      <c r="G140" s="114">
        <v>44</v>
      </c>
      <c r="H140" s="44"/>
      <c r="I140" s="44"/>
      <c r="J140" s="44"/>
      <c r="K140" s="44"/>
      <c r="L140" s="44"/>
      <c r="M140" s="44"/>
      <c r="N140" s="44"/>
      <c r="O140" s="44"/>
      <c r="P140" s="44"/>
      <c r="Q140" s="45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>
        <f t="shared" si="0"/>
        <v>4</v>
      </c>
      <c r="AG140" s="29"/>
      <c r="AH140" s="31"/>
      <c r="AI140" s="30"/>
      <c r="AJ140" s="30"/>
      <c r="AK140" s="30"/>
    </row>
    <row r="141" spans="1:37" ht="15.75" customHeight="1" x14ac:dyDescent="0.55000000000000004">
      <c r="A141" s="43" t="s">
        <v>46</v>
      </c>
      <c r="B141" s="43" t="s">
        <v>187</v>
      </c>
      <c r="C141" s="43" t="s">
        <v>439</v>
      </c>
      <c r="D141" s="31">
        <v>0</v>
      </c>
      <c r="E141" s="44"/>
      <c r="F141" s="44"/>
      <c r="G141" s="115"/>
      <c r="H141" s="44">
        <v>15</v>
      </c>
      <c r="I141" s="44"/>
      <c r="J141" s="44"/>
      <c r="K141" s="44"/>
      <c r="L141" s="44"/>
      <c r="M141" s="44"/>
      <c r="N141" s="44"/>
      <c r="O141" s="44"/>
      <c r="P141" s="44"/>
      <c r="Q141" s="45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>
        <f t="shared" si="0"/>
        <v>15</v>
      </c>
      <c r="AG141" s="29"/>
      <c r="AH141" s="31"/>
      <c r="AI141" s="30"/>
      <c r="AJ141" s="30"/>
      <c r="AK141" s="30"/>
    </row>
    <row r="142" spans="1:37" ht="15.75" customHeight="1" x14ac:dyDescent="0.55000000000000004">
      <c r="A142" s="43" t="s">
        <v>440</v>
      </c>
      <c r="B142" s="43" t="s">
        <v>441</v>
      </c>
      <c r="C142" s="43" t="s">
        <v>442</v>
      </c>
      <c r="D142" s="31">
        <v>0</v>
      </c>
      <c r="E142" s="44"/>
      <c r="F142" s="44"/>
      <c r="G142" s="115"/>
      <c r="H142" s="44"/>
      <c r="I142" s="44"/>
      <c r="J142" s="44"/>
      <c r="K142" s="44"/>
      <c r="L142" s="44"/>
      <c r="M142" s="44"/>
      <c r="N142" s="44"/>
      <c r="O142" s="44"/>
      <c r="P142" s="44"/>
      <c r="Q142" s="45"/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>
        <f t="shared" si="0"/>
        <v>0</v>
      </c>
      <c r="AG142" s="29"/>
      <c r="AH142" s="31"/>
      <c r="AI142" s="30"/>
      <c r="AJ142" s="30"/>
      <c r="AK142" s="30"/>
    </row>
    <row r="143" spans="1:37" ht="15.75" customHeight="1" x14ac:dyDescent="0.55000000000000004">
      <c r="A143" s="43" t="s">
        <v>443</v>
      </c>
      <c r="B143" s="43" t="s">
        <v>394</v>
      </c>
      <c r="C143" s="43" t="s">
        <v>442</v>
      </c>
      <c r="D143" s="31">
        <v>0</v>
      </c>
      <c r="E143" s="44"/>
      <c r="F143" s="44"/>
      <c r="G143" s="115"/>
      <c r="H143" s="44"/>
      <c r="I143" s="44"/>
      <c r="J143" s="44"/>
      <c r="K143" s="44"/>
      <c r="L143" s="44"/>
      <c r="M143" s="44"/>
      <c r="N143" s="44"/>
      <c r="O143" s="44"/>
      <c r="P143" s="44"/>
      <c r="Q143" s="45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>
        <f t="shared" si="0"/>
        <v>0</v>
      </c>
      <c r="AG143" s="29"/>
      <c r="AH143" s="31"/>
      <c r="AI143" s="30"/>
      <c r="AJ143" s="30"/>
      <c r="AK143" s="30"/>
    </row>
    <row r="144" spans="1:37" ht="15.75" customHeight="1" x14ac:dyDescent="0.55000000000000004">
      <c r="A144" s="43" t="s">
        <v>59</v>
      </c>
      <c r="B144" s="43" t="s">
        <v>264</v>
      </c>
      <c r="C144" s="43" t="s">
        <v>444</v>
      </c>
      <c r="D144" s="31">
        <v>159</v>
      </c>
      <c r="E144" s="44"/>
      <c r="F144" s="44"/>
      <c r="G144" s="114">
        <v>100</v>
      </c>
      <c r="H144" s="44">
        <v>18</v>
      </c>
      <c r="I144" s="44">
        <v>59</v>
      </c>
      <c r="J144" s="44"/>
      <c r="K144" s="44"/>
      <c r="L144" s="44"/>
      <c r="M144" s="44"/>
      <c r="N144" s="44"/>
      <c r="O144" s="44"/>
      <c r="P144" s="44"/>
      <c r="Q144" s="45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>
        <f t="shared" si="0"/>
        <v>18</v>
      </c>
      <c r="AG144" s="29"/>
      <c r="AH144" s="31"/>
      <c r="AI144" s="30"/>
      <c r="AJ144" s="30"/>
      <c r="AK144" s="30"/>
    </row>
    <row r="145" spans="1:37" ht="15.75" customHeight="1" x14ac:dyDescent="0.55000000000000004">
      <c r="A145" s="43" t="s">
        <v>39</v>
      </c>
      <c r="B145" s="58" t="s">
        <v>445</v>
      </c>
      <c r="C145" s="58" t="s">
        <v>446</v>
      </c>
      <c r="D145" s="59">
        <v>3</v>
      </c>
      <c r="E145" s="44"/>
      <c r="F145" s="44"/>
      <c r="G145" s="115"/>
      <c r="H145" s="44"/>
      <c r="I145" s="44"/>
      <c r="J145" s="44"/>
      <c r="K145" s="44"/>
      <c r="L145" s="44"/>
      <c r="M145" s="44"/>
      <c r="N145" s="44"/>
      <c r="O145" s="44"/>
      <c r="P145" s="44"/>
      <c r="Q145" s="60"/>
      <c r="R145" s="58"/>
      <c r="S145" s="44"/>
      <c r="T145" s="44"/>
      <c r="U145" s="44"/>
      <c r="V145" s="44"/>
      <c r="W145" s="61"/>
      <c r="X145" s="44"/>
      <c r="Y145" s="58"/>
      <c r="Z145" s="44"/>
      <c r="AA145" s="44"/>
      <c r="AB145" s="58"/>
      <c r="AC145" s="58"/>
      <c r="AD145" s="58"/>
      <c r="AE145" s="58"/>
      <c r="AF145" s="44">
        <f t="shared" si="0"/>
        <v>3</v>
      </c>
      <c r="AG145" s="62"/>
      <c r="AH145" s="31"/>
      <c r="AI145" s="30"/>
      <c r="AJ145" s="30"/>
      <c r="AK145" s="30"/>
    </row>
    <row r="146" spans="1:37" ht="15.75" customHeight="1" x14ac:dyDescent="0.55000000000000004">
      <c r="A146" s="43" t="s">
        <v>40</v>
      </c>
      <c r="B146" s="43" t="s">
        <v>447</v>
      </c>
      <c r="C146" s="43" t="s">
        <v>448</v>
      </c>
      <c r="D146" s="31">
        <v>90</v>
      </c>
      <c r="E146" s="44"/>
      <c r="F146" s="44"/>
      <c r="G146" s="115"/>
      <c r="H146" s="44"/>
      <c r="I146" s="44"/>
      <c r="J146" s="44"/>
      <c r="K146" s="44"/>
      <c r="L146" s="44"/>
      <c r="M146" s="44"/>
      <c r="N146" s="44"/>
      <c r="O146" s="44"/>
      <c r="P146" s="48"/>
      <c r="Q146" s="45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>
        <f t="shared" si="0"/>
        <v>90</v>
      </c>
      <c r="AG146" s="29"/>
      <c r="AH146" s="31"/>
      <c r="AI146" s="30"/>
      <c r="AJ146" s="30"/>
      <c r="AK146" s="30"/>
    </row>
    <row r="147" spans="1:37" ht="15.75" customHeight="1" x14ac:dyDescent="0.55000000000000004">
      <c r="A147" s="43" t="s">
        <v>93</v>
      </c>
      <c r="B147" s="43" t="s">
        <v>424</v>
      </c>
      <c r="C147" s="43" t="s">
        <v>449</v>
      </c>
      <c r="D147" s="31">
        <v>26</v>
      </c>
      <c r="E147" s="44"/>
      <c r="F147" s="44">
        <v>5</v>
      </c>
      <c r="G147" s="114">
        <v>26</v>
      </c>
      <c r="H147" s="44"/>
      <c r="I147" s="44">
        <v>5</v>
      </c>
      <c r="J147" s="44"/>
      <c r="K147" s="44"/>
      <c r="L147" s="44"/>
      <c r="M147" s="44"/>
      <c r="N147" s="44"/>
      <c r="O147" s="44"/>
      <c r="P147" s="44"/>
      <c r="Q147" s="45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>
        <f t="shared" si="0"/>
        <v>0</v>
      </c>
      <c r="AG147" s="29"/>
      <c r="AH147" s="31"/>
      <c r="AI147" s="30"/>
      <c r="AJ147" s="30"/>
      <c r="AK147" s="30"/>
    </row>
    <row r="148" spans="1:37" ht="15.75" customHeight="1" x14ac:dyDescent="0.55000000000000004">
      <c r="A148" s="43" t="s">
        <v>97</v>
      </c>
      <c r="B148" s="43" t="s">
        <v>264</v>
      </c>
      <c r="C148" s="43" t="s">
        <v>450</v>
      </c>
      <c r="D148" s="31">
        <v>0</v>
      </c>
      <c r="E148" s="44"/>
      <c r="F148" s="44">
        <v>16</v>
      </c>
      <c r="G148" s="115"/>
      <c r="H148" s="44"/>
      <c r="I148" s="44"/>
      <c r="J148" s="44"/>
      <c r="K148" s="44"/>
      <c r="L148" s="44"/>
      <c r="M148" s="44"/>
      <c r="N148" s="44"/>
      <c r="O148" s="44"/>
      <c r="P148" s="44"/>
      <c r="Q148" s="45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>
        <f t="shared" si="0"/>
        <v>16</v>
      </c>
      <c r="AG148" s="29"/>
      <c r="AH148" s="31"/>
      <c r="AI148" s="30"/>
      <c r="AJ148" s="30"/>
      <c r="AK148" s="30"/>
    </row>
    <row r="149" spans="1:37" ht="15.75" customHeight="1" x14ac:dyDescent="0.55000000000000004">
      <c r="A149" s="43" t="s">
        <v>84</v>
      </c>
      <c r="B149" s="43" t="s">
        <v>451</v>
      </c>
      <c r="C149" s="43" t="s">
        <v>452</v>
      </c>
      <c r="D149" s="31">
        <v>227</v>
      </c>
      <c r="E149" s="44"/>
      <c r="F149" s="44">
        <v>30</v>
      </c>
      <c r="G149" s="115"/>
      <c r="H149" s="44"/>
      <c r="I149" s="44"/>
      <c r="J149" s="44"/>
      <c r="K149" s="44"/>
      <c r="L149" s="44"/>
      <c r="M149" s="44"/>
      <c r="N149" s="44"/>
      <c r="O149" s="44"/>
      <c r="P149" s="44"/>
      <c r="Q149" s="45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>
        <f t="shared" si="0"/>
        <v>257</v>
      </c>
      <c r="AG149" s="29"/>
      <c r="AH149" s="31"/>
      <c r="AI149" s="30"/>
      <c r="AJ149" s="30"/>
      <c r="AK149" s="30"/>
    </row>
    <row r="150" spans="1:37" ht="15.75" customHeight="1" x14ac:dyDescent="0.55000000000000004">
      <c r="A150" s="43" t="s">
        <v>453</v>
      </c>
      <c r="B150" s="43" t="s">
        <v>323</v>
      </c>
      <c r="C150" s="43" t="s">
        <v>454</v>
      </c>
      <c r="D150" s="31">
        <v>0</v>
      </c>
      <c r="E150" s="44"/>
      <c r="F150" s="44"/>
      <c r="G150" s="115"/>
      <c r="H150" s="44"/>
      <c r="I150" s="44"/>
      <c r="J150" s="44"/>
      <c r="K150" s="44"/>
      <c r="L150" s="44"/>
      <c r="M150" s="44"/>
      <c r="N150" s="44"/>
      <c r="O150" s="44"/>
      <c r="P150" s="44"/>
      <c r="Q150" s="45"/>
      <c r="R150" s="44"/>
      <c r="S150" s="44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>
        <f t="shared" si="0"/>
        <v>0</v>
      </c>
      <c r="AG150" s="29"/>
      <c r="AH150" s="31"/>
      <c r="AI150" s="30"/>
      <c r="AJ150" s="30"/>
      <c r="AK150" s="30"/>
    </row>
    <row r="151" spans="1:37" ht="15.75" customHeight="1" x14ac:dyDescent="0.55000000000000004">
      <c r="A151" s="43" t="s">
        <v>99</v>
      </c>
      <c r="B151" s="43" t="s">
        <v>224</v>
      </c>
      <c r="C151" s="43" t="s">
        <v>455</v>
      </c>
      <c r="D151" s="31">
        <v>26</v>
      </c>
      <c r="E151" s="44"/>
      <c r="F151" s="44"/>
      <c r="G151" s="115"/>
      <c r="H151" s="44"/>
      <c r="I151" s="44"/>
      <c r="J151" s="44"/>
      <c r="K151" s="44"/>
      <c r="L151" s="44"/>
      <c r="M151" s="44"/>
      <c r="N151" s="44"/>
      <c r="O151" s="44"/>
      <c r="P151" s="44"/>
      <c r="Q151" s="45"/>
      <c r="R151" s="44"/>
      <c r="S151" s="44"/>
      <c r="T151" s="44"/>
      <c r="U151" s="44"/>
      <c r="V151" s="44"/>
      <c r="W151" s="44"/>
      <c r="X151" s="44"/>
      <c r="Y151" s="44"/>
      <c r="Z151" s="44"/>
      <c r="AA151" s="45"/>
      <c r="AB151" s="44"/>
      <c r="AC151" s="44"/>
      <c r="AD151" s="44"/>
      <c r="AE151" s="44"/>
      <c r="AF151" s="44">
        <f t="shared" si="0"/>
        <v>26</v>
      </c>
      <c r="AG151" s="29"/>
      <c r="AH151" s="31"/>
      <c r="AI151" s="30"/>
      <c r="AJ151" s="30"/>
      <c r="AK151" s="30"/>
    </row>
    <row r="152" spans="1:37" ht="15.75" customHeight="1" x14ac:dyDescent="0.55000000000000004">
      <c r="A152" s="30"/>
      <c r="B152" s="30"/>
      <c r="C152" s="30"/>
      <c r="D152" s="31"/>
      <c r="E152" s="50"/>
      <c r="F152" s="44"/>
      <c r="G152" s="44"/>
      <c r="H152" s="50"/>
      <c r="I152" s="51"/>
      <c r="J152" s="51"/>
      <c r="K152" s="44"/>
      <c r="L152" s="44"/>
      <c r="M152" s="44"/>
      <c r="N152" s="50"/>
      <c r="O152" s="50"/>
      <c r="P152" s="50"/>
      <c r="Q152" s="45"/>
      <c r="R152" s="50"/>
      <c r="S152" s="44"/>
      <c r="T152" s="50"/>
      <c r="U152" s="44"/>
      <c r="V152" s="50"/>
      <c r="W152" s="44"/>
      <c r="X152" s="44"/>
      <c r="Y152" s="50"/>
      <c r="Z152" s="44"/>
      <c r="AA152" s="45"/>
      <c r="AB152" s="50"/>
      <c r="AC152" s="50"/>
      <c r="AD152" s="50"/>
      <c r="AE152" s="50"/>
      <c r="AF152" s="44"/>
      <c r="AG152" s="29"/>
      <c r="AH152" s="31"/>
      <c r="AI152" s="30"/>
      <c r="AJ152" s="30"/>
      <c r="AK152" s="30"/>
    </row>
    <row r="153" spans="1:37" ht="15.75" customHeight="1" x14ac:dyDescent="0.55000000000000004">
      <c r="A153" s="30"/>
      <c r="B153" s="30"/>
      <c r="C153" s="30"/>
      <c r="D153" s="63">
        <v>3624</v>
      </c>
      <c r="E153" s="63">
        <f t="shared" ref="E153:AF153" si="1">SUM(E5:E151)</f>
        <v>0</v>
      </c>
      <c r="F153" s="63">
        <f t="shared" si="1"/>
        <v>477</v>
      </c>
      <c r="G153" s="63">
        <f t="shared" si="1"/>
        <v>552</v>
      </c>
      <c r="H153" s="63">
        <f t="shared" si="1"/>
        <v>552</v>
      </c>
      <c r="I153" s="63">
        <f t="shared" si="1"/>
        <v>275</v>
      </c>
      <c r="J153" s="63">
        <f t="shared" si="1"/>
        <v>0</v>
      </c>
      <c r="K153" s="63">
        <f t="shared" si="1"/>
        <v>0</v>
      </c>
      <c r="L153" s="63">
        <f t="shared" si="1"/>
        <v>0</v>
      </c>
      <c r="M153" s="63">
        <f t="shared" si="1"/>
        <v>0</v>
      </c>
      <c r="N153" s="63">
        <f t="shared" si="1"/>
        <v>0</v>
      </c>
      <c r="O153" s="63">
        <f t="shared" si="1"/>
        <v>0</v>
      </c>
      <c r="P153" s="63">
        <f t="shared" si="1"/>
        <v>0</v>
      </c>
      <c r="Q153" s="63">
        <f t="shared" si="1"/>
        <v>0</v>
      </c>
      <c r="R153" s="63">
        <f t="shared" si="1"/>
        <v>0</v>
      </c>
      <c r="S153" s="63">
        <f t="shared" si="1"/>
        <v>0</v>
      </c>
      <c r="T153" s="63">
        <f t="shared" si="1"/>
        <v>0</v>
      </c>
      <c r="U153" s="63">
        <f t="shared" si="1"/>
        <v>0</v>
      </c>
      <c r="V153" s="63">
        <f t="shared" si="1"/>
        <v>0</v>
      </c>
      <c r="W153" s="63">
        <f t="shared" si="1"/>
        <v>0</v>
      </c>
      <c r="X153" s="63">
        <f t="shared" si="1"/>
        <v>0</v>
      </c>
      <c r="Y153" s="63">
        <f t="shared" si="1"/>
        <v>0</v>
      </c>
      <c r="Z153" s="63">
        <f t="shared" si="1"/>
        <v>0</v>
      </c>
      <c r="AA153" s="63">
        <f t="shared" si="1"/>
        <v>0</v>
      </c>
      <c r="AB153" s="63">
        <f t="shared" si="1"/>
        <v>0</v>
      </c>
      <c r="AC153" s="63">
        <f t="shared" si="1"/>
        <v>0</v>
      </c>
      <c r="AD153" s="33">
        <f t="shared" si="1"/>
        <v>0</v>
      </c>
      <c r="AE153" s="33">
        <f t="shared" si="1"/>
        <v>0</v>
      </c>
      <c r="AF153" s="63">
        <f t="shared" si="1"/>
        <v>3826</v>
      </c>
      <c r="AG153" s="29"/>
      <c r="AH153" s="30"/>
      <c r="AI153" s="30"/>
      <c r="AJ153" s="30"/>
      <c r="AK153" s="30"/>
    </row>
    <row r="154" spans="1:37" ht="15.75" customHeight="1" x14ac:dyDescent="0.55000000000000004">
      <c r="A154" s="43" t="s">
        <v>456</v>
      </c>
      <c r="B154" s="30"/>
      <c r="C154" s="30"/>
      <c r="D154" s="31"/>
      <c r="E154" s="50"/>
      <c r="F154" s="50"/>
      <c r="G154" s="44"/>
      <c r="H154" s="44">
        <f>-40-60-55-80-10</f>
        <v>-245</v>
      </c>
      <c r="I154" s="44"/>
      <c r="J154" s="44">
        <v>-255</v>
      </c>
      <c r="K154" s="44"/>
      <c r="L154" s="44">
        <v>-70</v>
      </c>
      <c r="M154" s="44"/>
      <c r="N154" s="50"/>
      <c r="O154" s="50"/>
      <c r="P154" s="50"/>
      <c r="Q154" s="45"/>
      <c r="R154" s="50"/>
      <c r="S154" s="44"/>
      <c r="T154" s="50"/>
      <c r="U154" s="50"/>
      <c r="V154" s="50"/>
      <c r="W154" s="44"/>
      <c r="X154" s="44"/>
      <c r="Y154" s="50"/>
      <c r="Z154" s="44"/>
      <c r="AA154" s="45"/>
      <c r="AB154" s="50"/>
      <c r="AC154" s="50"/>
      <c r="AD154" s="50"/>
      <c r="AE154" s="50"/>
      <c r="AF154" s="30"/>
      <c r="AG154" s="29"/>
      <c r="AH154" s="30"/>
      <c r="AI154" s="30"/>
      <c r="AJ154" s="30"/>
      <c r="AK154" s="30"/>
    </row>
    <row r="155" spans="1:37" ht="15.75" customHeight="1" x14ac:dyDescent="0.55000000000000004">
      <c r="A155" s="43" t="s">
        <v>457</v>
      </c>
      <c r="B155" s="30"/>
      <c r="C155" s="30"/>
      <c r="D155" s="31"/>
      <c r="E155" s="50"/>
      <c r="F155" s="50"/>
      <c r="G155" s="44"/>
      <c r="H155" s="44">
        <f>H153+H154</f>
        <v>307</v>
      </c>
      <c r="I155" s="44"/>
      <c r="J155" s="44">
        <f>J153+J154</f>
        <v>-255</v>
      </c>
      <c r="K155" s="44"/>
      <c r="L155" s="44">
        <f>L153+L154</f>
        <v>-70</v>
      </c>
      <c r="M155" s="44"/>
      <c r="N155" s="50"/>
      <c r="O155" s="50"/>
      <c r="P155" s="50"/>
      <c r="Q155" s="45"/>
      <c r="R155" s="50"/>
      <c r="S155" s="44"/>
      <c r="T155" s="50"/>
      <c r="U155" s="50"/>
      <c r="V155" s="50"/>
      <c r="W155" s="44"/>
      <c r="X155" s="44"/>
      <c r="Y155" s="50"/>
      <c r="Z155" s="44"/>
      <c r="AA155" s="45"/>
      <c r="AB155" s="50"/>
      <c r="AC155" s="50"/>
      <c r="AD155" s="50"/>
      <c r="AE155" s="50"/>
      <c r="AF155" s="30"/>
      <c r="AG155" s="29"/>
      <c r="AH155" s="30"/>
      <c r="AI155" s="30"/>
      <c r="AJ155" s="30"/>
      <c r="AK155" s="30"/>
    </row>
    <row r="156" spans="1:37" ht="15.75" customHeight="1" x14ac:dyDescent="0.55000000000000004">
      <c r="A156" s="30"/>
      <c r="B156" s="30"/>
      <c r="C156" s="30"/>
      <c r="D156" s="31"/>
      <c r="E156" s="50"/>
      <c r="F156" s="50"/>
      <c r="G156" s="44"/>
      <c r="H156" s="50"/>
      <c r="I156" s="44"/>
      <c r="J156" s="44"/>
      <c r="K156" s="44"/>
      <c r="L156" s="44"/>
      <c r="M156" s="44"/>
      <c r="N156" s="50"/>
      <c r="O156" s="50"/>
      <c r="P156" s="50"/>
      <c r="Q156" s="45"/>
      <c r="R156" s="50"/>
      <c r="S156" s="44"/>
      <c r="T156" s="50"/>
      <c r="U156" s="50"/>
      <c r="V156" s="50"/>
      <c r="W156" s="44"/>
      <c r="X156" s="44"/>
      <c r="Y156" s="50"/>
      <c r="Z156" s="44"/>
      <c r="AA156" s="45"/>
      <c r="AB156" s="50"/>
      <c r="AC156" s="50"/>
      <c r="AD156" s="50"/>
      <c r="AE156" s="50"/>
      <c r="AF156" s="30"/>
      <c r="AG156" s="29"/>
      <c r="AH156" s="30"/>
      <c r="AI156" s="30"/>
      <c r="AJ156" s="30"/>
      <c r="AK156" s="30"/>
    </row>
    <row r="157" spans="1:37" ht="15.75" customHeight="1" x14ac:dyDescent="0.55000000000000004">
      <c r="A157" s="30"/>
      <c r="B157" s="30"/>
      <c r="C157" s="30"/>
      <c r="D157" s="31"/>
      <c r="E157" s="50"/>
      <c r="F157" s="50"/>
      <c r="G157" s="44"/>
      <c r="H157" s="50"/>
      <c r="I157" s="44"/>
      <c r="J157" s="44"/>
      <c r="K157" s="44"/>
      <c r="L157" s="44"/>
      <c r="M157" s="44"/>
      <c r="N157" s="50"/>
      <c r="O157" s="50"/>
      <c r="P157" s="50"/>
      <c r="Q157" s="45"/>
      <c r="R157" s="50"/>
      <c r="S157" s="44"/>
      <c r="T157" s="50"/>
      <c r="U157" s="50"/>
      <c r="V157" s="50"/>
      <c r="W157" s="44"/>
      <c r="X157" s="44"/>
      <c r="Y157" s="50"/>
      <c r="Z157" s="44"/>
      <c r="AA157" s="45"/>
      <c r="AB157" s="50"/>
      <c r="AC157" s="50"/>
      <c r="AD157" s="50"/>
      <c r="AE157" s="50"/>
      <c r="AF157" s="30"/>
      <c r="AG157" s="29"/>
      <c r="AH157" s="30"/>
      <c r="AI157" s="30"/>
      <c r="AJ157" s="30"/>
      <c r="AK157" s="30"/>
    </row>
    <row r="158" spans="1:37" ht="15.75" customHeight="1" x14ac:dyDescent="0.55000000000000004">
      <c r="A158" s="30"/>
      <c r="B158" s="30"/>
      <c r="C158" s="30"/>
      <c r="D158" s="31"/>
      <c r="E158" s="50"/>
      <c r="F158" s="50"/>
      <c r="G158" s="44"/>
      <c r="H158" s="50"/>
      <c r="I158" s="44"/>
      <c r="J158" s="44"/>
      <c r="K158" s="44"/>
      <c r="L158" s="44"/>
      <c r="M158" s="44"/>
      <c r="N158" s="50"/>
      <c r="O158" s="50"/>
      <c r="P158" s="50"/>
      <c r="Q158" s="45"/>
      <c r="R158" s="50"/>
      <c r="S158" s="44"/>
      <c r="T158" s="50"/>
      <c r="U158" s="50"/>
      <c r="V158" s="50"/>
      <c r="W158" s="44"/>
      <c r="X158" s="44"/>
      <c r="Y158" s="50"/>
      <c r="Z158" s="44"/>
      <c r="AA158" s="45"/>
      <c r="AB158" s="50"/>
      <c r="AC158" s="50"/>
      <c r="AD158" s="50"/>
      <c r="AE158" s="50"/>
      <c r="AF158" s="30"/>
      <c r="AG158" s="29"/>
      <c r="AH158" s="30"/>
      <c r="AI158" s="30"/>
      <c r="AJ158" s="30"/>
      <c r="AK158" s="30"/>
    </row>
    <row r="159" spans="1:37" ht="15.75" customHeight="1" x14ac:dyDescent="0.55000000000000004">
      <c r="A159" s="30"/>
      <c r="B159" s="30"/>
      <c r="C159" s="30"/>
      <c r="D159" s="31"/>
      <c r="E159" s="50"/>
      <c r="F159" s="50"/>
      <c r="G159" s="44"/>
      <c r="H159" s="50"/>
      <c r="I159" s="44"/>
      <c r="J159" s="44"/>
      <c r="K159" s="44"/>
      <c r="L159" s="44"/>
      <c r="M159" s="44"/>
      <c r="N159" s="50"/>
      <c r="O159" s="50"/>
      <c r="P159" s="50"/>
      <c r="Q159" s="45"/>
      <c r="R159" s="50"/>
      <c r="S159" s="44"/>
      <c r="T159" s="50"/>
      <c r="U159" s="50"/>
      <c r="V159" s="50"/>
      <c r="W159" s="44"/>
      <c r="X159" s="44"/>
      <c r="Y159" s="50"/>
      <c r="Z159" s="44"/>
      <c r="AA159" s="45"/>
      <c r="AB159" s="50"/>
      <c r="AC159" s="50"/>
      <c r="AD159" s="50"/>
      <c r="AE159" s="50"/>
      <c r="AF159" s="30"/>
      <c r="AG159" s="29"/>
      <c r="AH159" s="30"/>
      <c r="AI159" s="30"/>
      <c r="AJ159" s="30"/>
      <c r="AK159" s="30"/>
    </row>
    <row r="160" spans="1:37" ht="15.75" customHeight="1" x14ac:dyDescent="0.55000000000000004">
      <c r="A160" s="30"/>
      <c r="B160" s="30"/>
      <c r="C160" s="30"/>
      <c r="D160" s="31"/>
      <c r="E160" s="50"/>
      <c r="F160" s="50"/>
      <c r="G160" s="44"/>
      <c r="H160" s="50"/>
      <c r="I160" s="44"/>
      <c r="J160" s="44"/>
      <c r="K160" s="44"/>
      <c r="L160" s="44"/>
      <c r="M160" s="44"/>
      <c r="N160" s="50"/>
      <c r="O160" s="50"/>
      <c r="P160" s="50"/>
      <c r="Q160" s="45"/>
      <c r="R160" s="50"/>
      <c r="S160" s="44"/>
      <c r="T160" s="50"/>
      <c r="U160" s="50"/>
      <c r="V160" s="50"/>
      <c r="W160" s="44"/>
      <c r="X160" s="44"/>
      <c r="Y160" s="50"/>
      <c r="Z160" s="44"/>
      <c r="AA160" s="45"/>
      <c r="AB160" s="50"/>
      <c r="AC160" s="50"/>
      <c r="AD160" s="50"/>
      <c r="AE160" s="50"/>
      <c r="AF160" s="30"/>
      <c r="AG160" s="29"/>
      <c r="AH160" s="30"/>
      <c r="AI160" s="30"/>
      <c r="AJ160" s="30"/>
      <c r="AK160" s="30"/>
    </row>
    <row r="161" spans="1:37" ht="15.75" customHeight="1" x14ac:dyDescent="0.55000000000000004">
      <c r="A161" s="30"/>
      <c r="B161" s="30"/>
      <c r="C161" s="30"/>
      <c r="D161" s="31"/>
      <c r="E161" s="50"/>
      <c r="F161" s="50"/>
      <c r="G161" s="44"/>
      <c r="H161" s="50"/>
      <c r="I161" s="44"/>
      <c r="J161" s="44"/>
      <c r="K161" s="44"/>
      <c r="L161" s="44"/>
      <c r="M161" s="44"/>
      <c r="N161" s="50"/>
      <c r="O161" s="50"/>
      <c r="P161" s="50"/>
      <c r="Q161" s="45"/>
      <c r="R161" s="50"/>
      <c r="S161" s="44"/>
      <c r="T161" s="50"/>
      <c r="U161" s="50"/>
      <c r="V161" s="50"/>
      <c r="W161" s="44"/>
      <c r="X161" s="44"/>
      <c r="Y161" s="50"/>
      <c r="Z161" s="44"/>
      <c r="AA161" s="45"/>
      <c r="AB161" s="50"/>
      <c r="AC161" s="50"/>
      <c r="AD161" s="50"/>
      <c r="AE161" s="50"/>
      <c r="AF161" s="30"/>
      <c r="AG161" s="29"/>
      <c r="AH161" s="30"/>
      <c r="AI161" s="64"/>
      <c r="AJ161" s="30"/>
      <c r="AK161" s="30"/>
    </row>
    <row r="162" spans="1:37" ht="15.75" customHeight="1" x14ac:dyDescent="0.55000000000000004">
      <c r="A162" s="30"/>
      <c r="B162" s="30"/>
      <c r="C162" s="30"/>
      <c r="D162" s="31"/>
      <c r="E162" s="50"/>
      <c r="F162" s="50"/>
      <c r="G162" s="44"/>
      <c r="H162" s="50"/>
      <c r="I162" s="44"/>
      <c r="J162" s="44"/>
      <c r="K162" s="44"/>
      <c r="L162" s="44"/>
      <c r="M162" s="44"/>
      <c r="N162" s="50"/>
      <c r="O162" s="50"/>
      <c r="P162" s="50"/>
      <c r="Q162" s="45"/>
      <c r="R162" s="50"/>
      <c r="S162" s="44"/>
      <c r="T162" s="50"/>
      <c r="U162" s="50"/>
      <c r="V162" s="50"/>
      <c r="W162" s="44"/>
      <c r="X162" s="44"/>
      <c r="Y162" s="50"/>
      <c r="Z162" s="44"/>
      <c r="AA162" s="45"/>
      <c r="AB162" s="50"/>
      <c r="AC162" s="50"/>
      <c r="AD162" s="50"/>
      <c r="AE162" s="50"/>
      <c r="AF162" s="30"/>
      <c r="AG162" s="29"/>
      <c r="AH162" s="30"/>
      <c r="AI162" s="30"/>
      <c r="AJ162" s="30"/>
      <c r="AK162" s="30"/>
    </row>
    <row r="163" spans="1:37" ht="15.75" customHeight="1" x14ac:dyDescent="0.55000000000000004">
      <c r="A163" s="30"/>
      <c r="B163" s="30"/>
      <c r="C163" s="30"/>
      <c r="D163" s="31"/>
      <c r="E163" s="50"/>
      <c r="F163" s="50"/>
      <c r="G163" s="44"/>
      <c r="H163" s="50"/>
      <c r="I163" s="44"/>
      <c r="J163" s="44"/>
      <c r="K163" s="44"/>
      <c r="L163" s="44"/>
      <c r="M163" s="44"/>
      <c r="N163" s="50"/>
      <c r="O163" s="50"/>
      <c r="P163" s="50"/>
      <c r="Q163" s="45"/>
      <c r="R163" s="50"/>
      <c r="S163" s="44"/>
      <c r="T163" s="50"/>
      <c r="U163" s="50"/>
      <c r="V163" s="50"/>
      <c r="W163" s="44"/>
      <c r="X163" s="44"/>
      <c r="Y163" s="50"/>
      <c r="Z163" s="44"/>
      <c r="AA163" s="45"/>
      <c r="AB163" s="50"/>
      <c r="AC163" s="50"/>
      <c r="AD163" s="50"/>
      <c r="AE163" s="50"/>
      <c r="AF163" s="30"/>
      <c r="AG163" s="29"/>
      <c r="AH163" s="30"/>
      <c r="AI163" s="30"/>
      <c r="AJ163" s="30"/>
      <c r="AK163" s="30"/>
    </row>
    <row r="164" spans="1:37" ht="15.75" customHeight="1" x14ac:dyDescent="0.55000000000000004">
      <c r="A164" s="30"/>
      <c r="B164" s="30"/>
      <c r="C164" s="30"/>
      <c r="D164" s="31"/>
      <c r="E164" s="50"/>
      <c r="F164" s="50"/>
      <c r="G164" s="44"/>
      <c r="H164" s="50"/>
      <c r="I164" s="44"/>
      <c r="J164" s="44"/>
      <c r="K164" s="44"/>
      <c r="L164" s="44"/>
      <c r="M164" s="44"/>
      <c r="N164" s="50"/>
      <c r="O164" s="50"/>
      <c r="P164" s="50"/>
      <c r="Q164" s="45"/>
      <c r="R164" s="50"/>
      <c r="S164" s="44"/>
      <c r="T164" s="50"/>
      <c r="U164" s="50"/>
      <c r="V164" s="50"/>
      <c r="W164" s="44"/>
      <c r="X164" s="44"/>
      <c r="Y164" s="50"/>
      <c r="Z164" s="44"/>
      <c r="AA164" s="45"/>
      <c r="AB164" s="50"/>
      <c r="AC164" s="50"/>
      <c r="AD164" s="50"/>
      <c r="AE164" s="50"/>
      <c r="AF164" s="30"/>
      <c r="AG164" s="29"/>
      <c r="AH164" s="64"/>
      <c r="AI164" s="30"/>
      <c r="AJ164" s="30"/>
      <c r="AK164" s="30"/>
    </row>
    <row r="165" spans="1:37" ht="15.75" customHeight="1" x14ac:dyDescent="0.55000000000000004">
      <c r="A165" s="30"/>
      <c r="B165" s="30"/>
      <c r="C165" s="30"/>
      <c r="D165" s="31"/>
      <c r="E165" s="50"/>
      <c r="F165" s="50"/>
      <c r="G165" s="44"/>
      <c r="H165" s="50"/>
      <c r="I165" s="44"/>
      <c r="J165" s="44"/>
      <c r="K165" s="44"/>
      <c r="L165" s="44"/>
      <c r="M165" s="44"/>
      <c r="N165" s="50"/>
      <c r="O165" s="50"/>
      <c r="P165" s="50"/>
      <c r="Q165" s="45"/>
      <c r="R165" s="50"/>
      <c r="S165" s="44"/>
      <c r="T165" s="50"/>
      <c r="U165" s="50"/>
      <c r="V165" s="50"/>
      <c r="W165" s="44"/>
      <c r="X165" s="44"/>
      <c r="Y165" s="50"/>
      <c r="Z165" s="44"/>
      <c r="AA165" s="45"/>
      <c r="AB165" s="50"/>
      <c r="AC165" s="50"/>
      <c r="AD165" s="50"/>
      <c r="AE165" s="50"/>
      <c r="AF165" s="30"/>
      <c r="AG165" s="29"/>
      <c r="AH165" s="30"/>
      <c r="AI165" s="30"/>
      <c r="AJ165" s="30"/>
      <c r="AK165" s="30"/>
    </row>
    <row r="166" spans="1:37" ht="15.75" customHeight="1" x14ac:dyDescent="0.55000000000000004">
      <c r="A166" s="30"/>
      <c r="B166" s="30"/>
      <c r="C166" s="30"/>
      <c r="D166" s="31"/>
      <c r="E166" s="50"/>
      <c r="F166" s="50"/>
      <c r="G166" s="44"/>
      <c r="H166" s="50"/>
      <c r="I166" s="44"/>
      <c r="J166" s="44"/>
      <c r="K166" s="44"/>
      <c r="L166" s="44"/>
      <c r="M166" s="44"/>
      <c r="N166" s="50"/>
      <c r="O166" s="50"/>
      <c r="P166" s="50"/>
      <c r="Q166" s="45"/>
      <c r="R166" s="50"/>
      <c r="S166" s="44"/>
      <c r="T166" s="50"/>
      <c r="U166" s="50"/>
      <c r="V166" s="50"/>
      <c r="W166" s="44"/>
      <c r="X166" s="44"/>
      <c r="Y166" s="50"/>
      <c r="Z166" s="44"/>
      <c r="AA166" s="45"/>
      <c r="AB166" s="50"/>
      <c r="AC166" s="50"/>
      <c r="AD166" s="50"/>
      <c r="AE166" s="50"/>
      <c r="AF166" s="30"/>
      <c r="AG166" s="29"/>
      <c r="AH166" s="30"/>
      <c r="AI166" s="30"/>
      <c r="AJ166" s="30"/>
      <c r="AK166" s="30"/>
    </row>
    <row r="167" spans="1:37" ht="15.75" customHeight="1" x14ac:dyDescent="0.55000000000000004">
      <c r="A167" s="30"/>
      <c r="B167" s="30"/>
      <c r="C167" s="30"/>
      <c r="D167" s="31"/>
      <c r="E167" s="50"/>
      <c r="F167" s="50"/>
      <c r="G167" s="44"/>
      <c r="H167" s="50"/>
      <c r="I167" s="44"/>
      <c r="J167" s="44"/>
      <c r="K167" s="44"/>
      <c r="L167" s="44"/>
      <c r="M167" s="44"/>
      <c r="N167" s="50"/>
      <c r="O167" s="50"/>
      <c r="P167" s="50"/>
      <c r="Q167" s="45"/>
      <c r="R167" s="50"/>
      <c r="S167" s="44"/>
      <c r="T167" s="50"/>
      <c r="U167" s="50"/>
      <c r="V167" s="50"/>
      <c r="W167" s="44"/>
      <c r="X167" s="44"/>
      <c r="Y167" s="50"/>
      <c r="Z167" s="44"/>
      <c r="AA167" s="45"/>
      <c r="AB167" s="50"/>
      <c r="AC167" s="50"/>
      <c r="AD167" s="50"/>
      <c r="AE167" s="50"/>
      <c r="AF167" s="30"/>
      <c r="AG167" s="29"/>
      <c r="AH167" s="30"/>
      <c r="AI167" s="30"/>
      <c r="AJ167" s="30"/>
      <c r="AK167" s="30"/>
    </row>
    <row r="168" spans="1:37" ht="15.75" customHeight="1" x14ac:dyDescent="0.55000000000000004">
      <c r="A168" s="30"/>
      <c r="B168" s="30"/>
      <c r="C168" s="30"/>
      <c r="D168" s="31"/>
      <c r="E168" s="50"/>
      <c r="F168" s="50"/>
      <c r="G168" s="44"/>
      <c r="H168" s="50"/>
      <c r="I168" s="44"/>
      <c r="J168" s="44"/>
      <c r="K168" s="44"/>
      <c r="L168" s="44"/>
      <c r="M168" s="44"/>
      <c r="N168" s="50"/>
      <c r="O168" s="50"/>
      <c r="P168" s="50"/>
      <c r="Q168" s="45"/>
      <c r="R168" s="50"/>
      <c r="S168" s="44"/>
      <c r="T168" s="50"/>
      <c r="U168" s="50"/>
      <c r="V168" s="50"/>
      <c r="W168" s="44"/>
      <c r="X168" s="44"/>
      <c r="Y168" s="50"/>
      <c r="Z168" s="44"/>
      <c r="AA168" s="45"/>
      <c r="AB168" s="50"/>
      <c r="AC168" s="50"/>
      <c r="AD168" s="50"/>
      <c r="AE168" s="50"/>
      <c r="AF168" s="30"/>
      <c r="AG168" s="29"/>
      <c r="AH168" s="30"/>
      <c r="AI168" s="30"/>
      <c r="AJ168" s="30"/>
      <c r="AK168" s="30"/>
    </row>
    <row r="169" spans="1:37" ht="15.75" customHeight="1" x14ac:dyDescent="0.55000000000000004">
      <c r="A169" s="30"/>
      <c r="B169" s="30"/>
      <c r="C169" s="30"/>
      <c r="D169" s="31"/>
      <c r="E169" s="50"/>
      <c r="F169" s="50"/>
      <c r="G169" s="44"/>
      <c r="H169" s="50"/>
      <c r="I169" s="44"/>
      <c r="J169" s="44"/>
      <c r="K169" s="44"/>
      <c r="L169" s="44"/>
      <c r="M169" s="44"/>
      <c r="N169" s="50"/>
      <c r="O169" s="50"/>
      <c r="P169" s="50"/>
      <c r="Q169" s="45"/>
      <c r="R169" s="50"/>
      <c r="S169" s="44"/>
      <c r="T169" s="50"/>
      <c r="U169" s="50"/>
      <c r="V169" s="50"/>
      <c r="W169" s="44"/>
      <c r="X169" s="44"/>
      <c r="Y169" s="50"/>
      <c r="Z169" s="44"/>
      <c r="AA169" s="45"/>
      <c r="AB169" s="50"/>
      <c r="AC169" s="50"/>
      <c r="AD169" s="50"/>
      <c r="AE169" s="50"/>
      <c r="AF169" s="30"/>
      <c r="AG169" s="29"/>
      <c r="AH169" s="30"/>
      <c r="AI169" s="30"/>
      <c r="AJ169" s="30"/>
      <c r="AK169" s="30"/>
    </row>
    <row r="170" spans="1:37" ht="15.75" customHeight="1" x14ac:dyDescent="0.55000000000000004">
      <c r="A170" s="30"/>
      <c r="B170" s="30"/>
      <c r="C170" s="30"/>
      <c r="D170" s="31"/>
      <c r="E170" s="50"/>
      <c r="F170" s="50"/>
      <c r="G170" s="44"/>
      <c r="H170" s="50"/>
      <c r="I170" s="44"/>
      <c r="J170" s="44"/>
      <c r="K170" s="44"/>
      <c r="L170" s="44"/>
      <c r="M170" s="44"/>
      <c r="N170" s="50"/>
      <c r="O170" s="50"/>
      <c r="P170" s="50"/>
      <c r="Q170" s="45"/>
      <c r="R170" s="50"/>
      <c r="S170" s="44"/>
      <c r="T170" s="50"/>
      <c r="U170" s="50"/>
      <c r="V170" s="50"/>
      <c r="W170" s="44"/>
      <c r="X170" s="44"/>
      <c r="Y170" s="50"/>
      <c r="Z170" s="44"/>
      <c r="AA170" s="45"/>
      <c r="AB170" s="50"/>
      <c r="AC170" s="50"/>
      <c r="AD170" s="50"/>
      <c r="AE170" s="50"/>
      <c r="AF170" s="30"/>
      <c r="AG170" s="29"/>
      <c r="AH170" s="30"/>
      <c r="AI170" s="30"/>
      <c r="AJ170" s="30"/>
      <c r="AK170" s="30"/>
    </row>
    <row r="171" spans="1:37" ht="15.75" customHeight="1" x14ac:dyDescent="0.55000000000000004">
      <c r="A171" s="30"/>
      <c r="B171" s="30"/>
      <c r="C171" s="30"/>
      <c r="D171" s="31"/>
      <c r="E171" s="50"/>
      <c r="F171" s="50"/>
      <c r="G171" s="44"/>
      <c r="H171" s="50"/>
      <c r="I171" s="44"/>
      <c r="J171" s="44"/>
      <c r="K171" s="44"/>
      <c r="L171" s="44"/>
      <c r="M171" s="44"/>
      <c r="N171" s="50"/>
      <c r="O171" s="50"/>
      <c r="P171" s="50"/>
      <c r="Q171" s="45"/>
      <c r="R171" s="50"/>
      <c r="S171" s="44"/>
      <c r="T171" s="50"/>
      <c r="U171" s="50"/>
      <c r="V171" s="50"/>
      <c r="W171" s="44"/>
      <c r="X171" s="44"/>
      <c r="Y171" s="50"/>
      <c r="Z171" s="44"/>
      <c r="AA171" s="45"/>
      <c r="AB171" s="50"/>
      <c r="AC171" s="50"/>
      <c r="AD171" s="50"/>
      <c r="AE171" s="50"/>
      <c r="AF171" s="30"/>
      <c r="AG171" s="29"/>
      <c r="AH171" s="30"/>
      <c r="AI171" s="30"/>
      <c r="AJ171" s="30"/>
      <c r="AK171" s="30"/>
    </row>
    <row r="172" spans="1:37" ht="15.75" customHeight="1" x14ac:dyDescent="0.55000000000000004">
      <c r="A172" s="30"/>
      <c r="B172" s="30"/>
      <c r="C172" s="30"/>
      <c r="D172" s="31"/>
      <c r="E172" s="50"/>
      <c r="F172" s="50"/>
      <c r="G172" s="44"/>
      <c r="H172" s="50"/>
      <c r="I172" s="44"/>
      <c r="J172" s="44"/>
      <c r="K172" s="44"/>
      <c r="L172" s="44"/>
      <c r="M172" s="44"/>
      <c r="N172" s="50"/>
      <c r="O172" s="50"/>
      <c r="P172" s="50"/>
      <c r="Q172" s="45"/>
      <c r="R172" s="50"/>
      <c r="S172" s="44"/>
      <c r="T172" s="50"/>
      <c r="U172" s="50"/>
      <c r="V172" s="50"/>
      <c r="W172" s="44"/>
      <c r="X172" s="44"/>
      <c r="Y172" s="50"/>
      <c r="Z172" s="44"/>
      <c r="AA172" s="45"/>
      <c r="AB172" s="50"/>
      <c r="AC172" s="50"/>
      <c r="AD172" s="50"/>
      <c r="AE172" s="50"/>
      <c r="AF172" s="30"/>
      <c r="AG172" s="29"/>
      <c r="AH172" s="30"/>
      <c r="AI172" s="30"/>
      <c r="AJ172" s="30"/>
      <c r="AK172" s="30"/>
    </row>
    <row r="173" spans="1:37" ht="15.75" customHeight="1" x14ac:dyDescent="0.55000000000000004">
      <c r="A173" s="30"/>
      <c r="B173" s="30"/>
      <c r="C173" s="30"/>
      <c r="D173" s="31"/>
      <c r="E173" s="50"/>
      <c r="F173" s="50"/>
      <c r="G173" s="44"/>
      <c r="H173" s="50"/>
      <c r="I173" s="44"/>
      <c r="J173" s="44"/>
      <c r="K173" s="44"/>
      <c r="L173" s="44"/>
      <c r="M173" s="44"/>
      <c r="N173" s="50"/>
      <c r="O173" s="50"/>
      <c r="P173" s="50"/>
      <c r="Q173" s="45"/>
      <c r="R173" s="50"/>
      <c r="S173" s="44"/>
      <c r="T173" s="50"/>
      <c r="U173" s="50"/>
      <c r="V173" s="50"/>
      <c r="W173" s="44"/>
      <c r="X173" s="44"/>
      <c r="Y173" s="50"/>
      <c r="Z173" s="44"/>
      <c r="AA173" s="45"/>
      <c r="AB173" s="50"/>
      <c r="AC173" s="50"/>
      <c r="AD173" s="50"/>
      <c r="AE173" s="50"/>
      <c r="AF173" s="30"/>
      <c r="AG173" s="29"/>
      <c r="AH173" s="30"/>
      <c r="AI173" s="30"/>
      <c r="AJ173" s="30"/>
      <c r="AK173" s="30"/>
    </row>
    <row r="174" spans="1:37" ht="15.75" customHeight="1" x14ac:dyDescent="0.55000000000000004">
      <c r="A174" s="30"/>
      <c r="B174" s="30"/>
      <c r="C174" s="30"/>
      <c r="D174" s="31"/>
      <c r="E174" s="50"/>
      <c r="F174" s="50"/>
      <c r="G174" s="44"/>
      <c r="H174" s="50"/>
      <c r="I174" s="44"/>
      <c r="J174" s="44"/>
      <c r="K174" s="44"/>
      <c r="L174" s="44"/>
      <c r="M174" s="44"/>
      <c r="N174" s="50"/>
      <c r="O174" s="50"/>
      <c r="P174" s="50"/>
      <c r="Q174" s="45"/>
      <c r="R174" s="50"/>
      <c r="S174" s="44"/>
      <c r="T174" s="50"/>
      <c r="U174" s="50"/>
      <c r="V174" s="50"/>
      <c r="W174" s="44"/>
      <c r="X174" s="44"/>
      <c r="Y174" s="50"/>
      <c r="Z174" s="44"/>
      <c r="AA174" s="45"/>
      <c r="AB174" s="50"/>
      <c r="AC174" s="50"/>
      <c r="AD174" s="50"/>
      <c r="AE174" s="50"/>
      <c r="AF174" s="30"/>
      <c r="AG174" s="29"/>
      <c r="AH174" s="30"/>
      <c r="AI174" s="30"/>
      <c r="AJ174" s="30"/>
      <c r="AK174" s="30"/>
    </row>
    <row r="175" spans="1:37" ht="15.75" customHeight="1" x14ac:dyDescent="0.55000000000000004">
      <c r="A175" s="30"/>
      <c r="B175" s="30"/>
      <c r="C175" s="30"/>
      <c r="D175" s="31"/>
      <c r="E175" s="50"/>
      <c r="F175" s="50"/>
      <c r="G175" s="44"/>
      <c r="H175" s="50"/>
      <c r="I175" s="44"/>
      <c r="J175" s="44"/>
      <c r="K175" s="44"/>
      <c r="L175" s="44"/>
      <c r="M175" s="44"/>
      <c r="N175" s="50"/>
      <c r="O175" s="50"/>
      <c r="P175" s="50"/>
      <c r="Q175" s="45"/>
      <c r="R175" s="50"/>
      <c r="S175" s="44"/>
      <c r="T175" s="50"/>
      <c r="U175" s="50"/>
      <c r="V175" s="50"/>
      <c r="W175" s="44"/>
      <c r="X175" s="44"/>
      <c r="Y175" s="50"/>
      <c r="Z175" s="44"/>
      <c r="AA175" s="45"/>
      <c r="AB175" s="50"/>
      <c r="AC175" s="50"/>
      <c r="AD175" s="50"/>
      <c r="AE175" s="50"/>
      <c r="AF175" s="30"/>
      <c r="AG175" s="29"/>
      <c r="AH175" s="30"/>
      <c r="AI175" s="30"/>
      <c r="AJ175" s="30"/>
      <c r="AK175" s="30"/>
    </row>
    <row r="176" spans="1:37" ht="15.75" customHeight="1" x14ac:dyDescent="0.55000000000000004">
      <c r="A176" s="30"/>
      <c r="B176" s="30"/>
      <c r="C176" s="30"/>
      <c r="D176" s="31"/>
      <c r="E176" s="50"/>
      <c r="F176" s="50"/>
      <c r="G176" s="44"/>
      <c r="H176" s="50"/>
      <c r="I176" s="44"/>
      <c r="J176" s="44"/>
      <c r="K176" s="44"/>
      <c r="L176" s="44"/>
      <c r="M176" s="44"/>
      <c r="N176" s="50"/>
      <c r="O176" s="50"/>
      <c r="P176" s="50"/>
      <c r="Q176" s="45"/>
      <c r="R176" s="50"/>
      <c r="S176" s="44"/>
      <c r="T176" s="50"/>
      <c r="U176" s="50"/>
      <c r="V176" s="50"/>
      <c r="W176" s="44"/>
      <c r="X176" s="44"/>
      <c r="Y176" s="50"/>
      <c r="Z176" s="44"/>
      <c r="AA176" s="45"/>
      <c r="AB176" s="50"/>
      <c r="AC176" s="50"/>
      <c r="AD176" s="50"/>
      <c r="AE176" s="50"/>
      <c r="AF176" s="30"/>
      <c r="AG176" s="29"/>
      <c r="AH176" s="30"/>
      <c r="AI176" s="30"/>
      <c r="AJ176" s="30"/>
      <c r="AK176" s="30"/>
    </row>
    <row r="177" spans="1:37" ht="15.75" customHeight="1" x14ac:dyDescent="0.55000000000000004">
      <c r="A177" s="30"/>
      <c r="B177" s="30"/>
      <c r="C177" s="30"/>
      <c r="D177" s="31"/>
      <c r="E177" s="50"/>
      <c r="F177" s="50"/>
      <c r="G177" s="44"/>
      <c r="H177" s="50"/>
      <c r="I177" s="44"/>
      <c r="J177" s="44"/>
      <c r="K177" s="44"/>
      <c r="L177" s="44"/>
      <c r="M177" s="44"/>
      <c r="N177" s="50"/>
      <c r="O177" s="50"/>
      <c r="P177" s="50"/>
      <c r="Q177" s="45"/>
      <c r="R177" s="50"/>
      <c r="S177" s="44"/>
      <c r="T177" s="50"/>
      <c r="U177" s="50"/>
      <c r="V177" s="50"/>
      <c r="W177" s="44"/>
      <c r="X177" s="44"/>
      <c r="Y177" s="50"/>
      <c r="Z177" s="44"/>
      <c r="AA177" s="45"/>
      <c r="AB177" s="50"/>
      <c r="AC177" s="50"/>
      <c r="AD177" s="50"/>
      <c r="AE177" s="50"/>
      <c r="AF177" s="30"/>
      <c r="AG177" s="29"/>
      <c r="AH177" s="30"/>
      <c r="AI177" s="30"/>
      <c r="AJ177" s="30"/>
      <c r="AK177" s="30"/>
    </row>
    <row r="178" spans="1:37" ht="15.75" customHeight="1" x14ac:dyDescent="0.55000000000000004">
      <c r="A178" s="30"/>
      <c r="B178" s="30"/>
      <c r="C178" s="30"/>
      <c r="D178" s="31"/>
      <c r="E178" s="50"/>
      <c r="F178" s="50"/>
      <c r="G178" s="44"/>
      <c r="H178" s="50"/>
      <c r="I178" s="44"/>
      <c r="J178" s="44"/>
      <c r="K178" s="44"/>
      <c r="L178" s="44"/>
      <c r="M178" s="44"/>
      <c r="N178" s="50"/>
      <c r="O178" s="50"/>
      <c r="P178" s="50"/>
      <c r="Q178" s="45"/>
      <c r="R178" s="50"/>
      <c r="S178" s="44"/>
      <c r="T178" s="50"/>
      <c r="U178" s="50"/>
      <c r="V178" s="50"/>
      <c r="W178" s="44"/>
      <c r="X178" s="44"/>
      <c r="Y178" s="50"/>
      <c r="Z178" s="44"/>
      <c r="AA178" s="45"/>
      <c r="AB178" s="50"/>
      <c r="AC178" s="50"/>
      <c r="AD178" s="50"/>
      <c r="AE178" s="50"/>
      <c r="AF178" s="30"/>
      <c r="AG178" s="29"/>
      <c r="AH178" s="30"/>
      <c r="AI178" s="30"/>
      <c r="AJ178" s="30"/>
      <c r="AK178" s="30"/>
    </row>
    <row r="179" spans="1:37" ht="15.75" customHeight="1" x14ac:dyDescent="0.55000000000000004">
      <c r="A179" s="30"/>
      <c r="B179" s="30"/>
      <c r="C179" s="30"/>
      <c r="D179" s="31"/>
      <c r="E179" s="50"/>
      <c r="F179" s="50"/>
      <c r="G179" s="44"/>
      <c r="H179" s="50"/>
      <c r="I179" s="44"/>
      <c r="J179" s="44"/>
      <c r="K179" s="44"/>
      <c r="L179" s="44"/>
      <c r="M179" s="44"/>
      <c r="N179" s="50"/>
      <c r="O179" s="50"/>
      <c r="P179" s="50"/>
      <c r="Q179" s="45"/>
      <c r="R179" s="50"/>
      <c r="S179" s="44"/>
      <c r="T179" s="50"/>
      <c r="U179" s="50"/>
      <c r="V179" s="50"/>
      <c r="W179" s="44"/>
      <c r="X179" s="44"/>
      <c r="Y179" s="50"/>
      <c r="Z179" s="44"/>
      <c r="AA179" s="45"/>
      <c r="AB179" s="50"/>
      <c r="AC179" s="50"/>
      <c r="AD179" s="50"/>
      <c r="AE179" s="50"/>
      <c r="AF179" s="30"/>
      <c r="AG179" s="29"/>
      <c r="AH179" s="30"/>
      <c r="AI179" s="30"/>
      <c r="AJ179" s="30"/>
      <c r="AK179" s="30"/>
    </row>
    <row r="180" spans="1:37" ht="15.75" customHeight="1" x14ac:dyDescent="0.55000000000000004">
      <c r="A180" s="30"/>
      <c r="B180" s="30"/>
      <c r="C180" s="30"/>
      <c r="D180" s="31"/>
      <c r="E180" s="50"/>
      <c r="F180" s="50"/>
      <c r="G180" s="44"/>
      <c r="H180" s="50"/>
      <c r="I180" s="44"/>
      <c r="J180" s="44"/>
      <c r="K180" s="44"/>
      <c r="L180" s="44"/>
      <c r="M180" s="44"/>
      <c r="N180" s="50"/>
      <c r="O180" s="50"/>
      <c r="P180" s="50"/>
      <c r="Q180" s="45"/>
      <c r="R180" s="50"/>
      <c r="S180" s="44"/>
      <c r="T180" s="50"/>
      <c r="U180" s="50"/>
      <c r="V180" s="50"/>
      <c r="W180" s="44"/>
      <c r="X180" s="44"/>
      <c r="Y180" s="50"/>
      <c r="Z180" s="44"/>
      <c r="AA180" s="45"/>
      <c r="AB180" s="50"/>
      <c r="AC180" s="50"/>
      <c r="AD180" s="50"/>
      <c r="AE180" s="50"/>
      <c r="AF180" s="30"/>
      <c r="AG180" s="29"/>
      <c r="AH180" s="30"/>
      <c r="AI180" s="30"/>
      <c r="AJ180" s="30"/>
      <c r="AK180" s="30"/>
    </row>
    <row r="181" spans="1:37" ht="15.75" customHeight="1" x14ac:dyDescent="0.55000000000000004">
      <c r="A181" s="30"/>
      <c r="B181" s="30"/>
      <c r="C181" s="30"/>
      <c r="D181" s="31"/>
      <c r="E181" s="50"/>
      <c r="F181" s="50"/>
      <c r="G181" s="44"/>
      <c r="H181" s="50"/>
      <c r="I181" s="44"/>
      <c r="J181" s="44"/>
      <c r="K181" s="44"/>
      <c r="L181" s="44"/>
      <c r="M181" s="44"/>
      <c r="N181" s="50"/>
      <c r="O181" s="50"/>
      <c r="P181" s="50"/>
      <c r="Q181" s="45"/>
      <c r="R181" s="50"/>
      <c r="S181" s="44"/>
      <c r="T181" s="50"/>
      <c r="U181" s="50"/>
      <c r="V181" s="50"/>
      <c r="W181" s="44"/>
      <c r="X181" s="44"/>
      <c r="Y181" s="50"/>
      <c r="Z181" s="44"/>
      <c r="AA181" s="45"/>
      <c r="AB181" s="50"/>
      <c r="AC181" s="50"/>
      <c r="AD181" s="50"/>
      <c r="AE181" s="50"/>
      <c r="AF181" s="30"/>
      <c r="AG181" s="29"/>
      <c r="AH181" s="30"/>
      <c r="AI181" s="30"/>
      <c r="AJ181" s="30"/>
      <c r="AK181" s="30"/>
    </row>
    <row r="182" spans="1:37" ht="15.75" customHeight="1" x14ac:dyDescent="0.55000000000000004">
      <c r="A182" s="30"/>
      <c r="B182" s="30"/>
      <c r="C182" s="30"/>
      <c r="D182" s="31"/>
      <c r="E182" s="50"/>
      <c r="F182" s="50"/>
      <c r="G182" s="44"/>
      <c r="H182" s="50"/>
      <c r="I182" s="44"/>
      <c r="J182" s="44"/>
      <c r="K182" s="44"/>
      <c r="L182" s="44"/>
      <c r="M182" s="44"/>
      <c r="N182" s="50"/>
      <c r="O182" s="50"/>
      <c r="P182" s="50"/>
      <c r="Q182" s="45"/>
      <c r="R182" s="50"/>
      <c r="S182" s="44"/>
      <c r="T182" s="50"/>
      <c r="U182" s="50"/>
      <c r="V182" s="50"/>
      <c r="W182" s="44"/>
      <c r="X182" s="44"/>
      <c r="Y182" s="50"/>
      <c r="Z182" s="44"/>
      <c r="AA182" s="45"/>
      <c r="AB182" s="50"/>
      <c r="AC182" s="50"/>
      <c r="AD182" s="50"/>
      <c r="AE182" s="50"/>
      <c r="AF182" s="30"/>
      <c r="AG182" s="29"/>
      <c r="AH182" s="30"/>
      <c r="AI182" s="30"/>
      <c r="AJ182" s="30"/>
      <c r="AK182" s="30"/>
    </row>
    <row r="183" spans="1:37" ht="15.75" customHeight="1" x14ac:dyDescent="0.55000000000000004">
      <c r="A183" s="30"/>
      <c r="B183" s="30"/>
      <c r="C183" s="30"/>
      <c r="D183" s="31"/>
      <c r="E183" s="50"/>
      <c r="F183" s="50"/>
      <c r="G183" s="44"/>
      <c r="H183" s="50"/>
      <c r="I183" s="44"/>
      <c r="J183" s="44"/>
      <c r="K183" s="44"/>
      <c r="L183" s="44"/>
      <c r="M183" s="44"/>
      <c r="N183" s="50"/>
      <c r="O183" s="50"/>
      <c r="P183" s="50"/>
      <c r="Q183" s="45"/>
      <c r="R183" s="50"/>
      <c r="S183" s="44"/>
      <c r="T183" s="50"/>
      <c r="U183" s="50"/>
      <c r="V183" s="50"/>
      <c r="W183" s="44"/>
      <c r="X183" s="44"/>
      <c r="Y183" s="50"/>
      <c r="Z183" s="44"/>
      <c r="AA183" s="45"/>
      <c r="AB183" s="50"/>
      <c r="AC183" s="50"/>
      <c r="AD183" s="50"/>
      <c r="AE183" s="50"/>
      <c r="AF183" s="30"/>
      <c r="AG183" s="29"/>
      <c r="AH183" s="30"/>
      <c r="AI183" s="30"/>
      <c r="AJ183" s="30"/>
      <c r="AK183" s="30"/>
    </row>
    <row r="184" spans="1:37" ht="15.75" customHeight="1" x14ac:dyDescent="0.55000000000000004">
      <c r="A184" s="30"/>
      <c r="B184" s="30"/>
      <c r="C184" s="30"/>
      <c r="D184" s="31"/>
      <c r="E184" s="50"/>
      <c r="F184" s="50"/>
      <c r="G184" s="44"/>
      <c r="H184" s="50"/>
      <c r="I184" s="44"/>
      <c r="J184" s="44"/>
      <c r="K184" s="44"/>
      <c r="L184" s="44"/>
      <c r="M184" s="44"/>
      <c r="N184" s="50"/>
      <c r="O184" s="50"/>
      <c r="P184" s="50"/>
      <c r="Q184" s="45"/>
      <c r="R184" s="50"/>
      <c r="S184" s="44"/>
      <c r="T184" s="50"/>
      <c r="U184" s="50"/>
      <c r="V184" s="50"/>
      <c r="W184" s="44"/>
      <c r="X184" s="44"/>
      <c r="Y184" s="50"/>
      <c r="Z184" s="44"/>
      <c r="AA184" s="45"/>
      <c r="AB184" s="50"/>
      <c r="AC184" s="50"/>
      <c r="AD184" s="50"/>
      <c r="AE184" s="50"/>
      <c r="AF184" s="30"/>
      <c r="AG184" s="29"/>
      <c r="AH184" s="30"/>
      <c r="AI184" s="30"/>
      <c r="AJ184" s="30"/>
      <c r="AK184" s="30"/>
    </row>
    <row r="185" spans="1:37" ht="15.75" customHeight="1" x14ac:dyDescent="0.55000000000000004">
      <c r="A185" s="30"/>
      <c r="B185" s="30"/>
      <c r="C185" s="30"/>
      <c r="D185" s="31"/>
      <c r="E185" s="50"/>
      <c r="F185" s="50"/>
      <c r="G185" s="44"/>
      <c r="H185" s="50"/>
      <c r="I185" s="44"/>
      <c r="J185" s="44"/>
      <c r="K185" s="44"/>
      <c r="L185" s="44"/>
      <c r="M185" s="44"/>
      <c r="N185" s="50"/>
      <c r="O185" s="50"/>
      <c r="P185" s="50"/>
      <c r="Q185" s="45"/>
      <c r="R185" s="50"/>
      <c r="S185" s="44"/>
      <c r="T185" s="50"/>
      <c r="U185" s="50"/>
      <c r="V185" s="50"/>
      <c r="W185" s="44"/>
      <c r="X185" s="44"/>
      <c r="Y185" s="50"/>
      <c r="Z185" s="44"/>
      <c r="AA185" s="45"/>
      <c r="AB185" s="50"/>
      <c r="AC185" s="50"/>
      <c r="AD185" s="50"/>
      <c r="AE185" s="50"/>
      <c r="AF185" s="30"/>
      <c r="AG185" s="29"/>
      <c r="AH185" s="30"/>
      <c r="AI185" s="30"/>
      <c r="AJ185" s="30"/>
      <c r="AK185" s="30"/>
    </row>
    <row r="186" spans="1:37" ht="15.75" customHeight="1" x14ac:dyDescent="0.55000000000000004">
      <c r="A186" s="30"/>
      <c r="B186" s="30"/>
      <c r="C186" s="30"/>
      <c r="D186" s="31"/>
      <c r="E186" s="50"/>
      <c r="F186" s="50"/>
      <c r="G186" s="44"/>
      <c r="H186" s="50"/>
      <c r="I186" s="44"/>
      <c r="J186" s="44"/>
      <c r="K186" s="44"/>
      <c r="L186" s="44"/>
      <c r="M186" s="44"/>
      <c r="N186" s="50"/>
      <c r="O186" s="50"/>
      <c r="P186" s="50"/>
      <c r="Q186" s="45"/>
      <c r="R186" s="50"/>
      <c r="S186" s="44"/>
      <c r="T186" s="50"/>
      <c r="U186" s="50"/>
      <c r="V186" s="50"/>
      <c r="W186" s="44"/>
      <c r="X186" s="44"/>
      <c r="Y186" s="50"/>
      <c r="Z186" s="44"/>
      <c r="AA186" s="45"/>
      <c r="AB186" s="50"/>
      <c r="AC186" s="50"/>
      <c r="AD186" s="50"/>
      <c r="AE186" s="50"/>
      <c r="AF186" s="30"/>
      <c r="AG186" s="29"/>
      <c r="AH186" s="30"/>
      <c r="AI186" s="30"/>
      <c r="AJ186" s="30"/>
      <c r="AK186" s="30"/>
    </row>
    <row r="187" spans="1:37" ht="15.75" customHeight="1" x14ac:dyDescent="0.55000000000000004">
      <c r="A187" s="30"/>
      <c r="B187" s="30"/>
      <c r="C187" s="30"/>
      <c r="D187" s="31"/>
      <c r="E187" s="50"/>
      <c r="F187" s="50"/>
      <c r="G187" s="44"/>
      <c r="H187" s="50"/>
      <c r="I187" s="44"/>
      <c r="J187" s="44"/>
      <c r="K187" s="44"/>
      <c r="L187" s="44"/>
      <c r="M187" s="44"/>
      <c r="N187" s="50"/>
      <c r="O187" s="50"/>
      <c r="P187" s="50"/>
      <c r="Q187" s="45"/>
      <c r="R187" s="50"/>
      <c r="S187" s="44"/>
      <c r="T187" s="50"/>
      <c r="U187" s="50"/>
      <c r="V187" s="50"/>
      <c r="W187" s="44"/>
      <c r="X187" s="44"/>
      <c r="Y187" s="50"/>
      <c r="Z187" s="44"/>
      <c r="AA187" s="45"/>
      <c r="AB187" s="50"/>
      <c r="AC187" s="50"/>
      <c r="AD187" s="50"/>
      <c r="AE187" s="50"/>
      <c r="AF187" s="30"/>
      <c r="AG187" s="29"/>
      <c r="AH187" s="30"/>
      <c r="AI187" s="30"/>
      <c r="AJ187" s="30"/>
      <c r="AK187" s="30"/>
    </row>
    <row r="188" spans="1:37" ht="15.75" customHeight="1" x14ac:dyDescent="0.55000000000000004">
      <c r="A188" s="30"/>
      <c r="B188" s="30"/>
      <c r="C188" s="30"/>
      <c r="D188" s="31"/>
      <c r="E188" s="50"/>
      <c r="F188" s="50"/>
      <c r="G188" s="44"/>
      <c r="H188" s="50"/>
      <c r="I188" s="44"/>
      <c r="J188" s="44"/>
      <c r="K188" s="44"/>
      <c r="L188" s="44"/>
      <c r="M188" s="44"/>
      <c r="N188" s="50"/>
      <c r="O188" s="50"/>
      <c r="P188" s="50"/>
      <c r="Q188" s="45"/>
      <c r="R188" s="50"/>
      <c r="S188" s="44"/>
      <c r="T188" s="50"/>
      <c r="U188" s="50"/>
      <c r="V188" s="50"/>
      <c r="W188" s="44"/>
      <c r="X188" s="44"/>
      <c r="Y188" s="50"/>
      <c r="Z188" s="44"/>
      <c r="AA188" s="45"/>
      <c r="AB188" s="50"/>
      <c r="AC188" s="50"/>
      <c r="AD188" s="50"/>
      <c r="AE188" s="50"/>
      <c r="AF188" s="30"/>
      <c r="AG188" s="29"/>
      <c r="AH188" s="30"/>
      <c r="AI188" s="30"/>
      <c r="AJ188" s="30"/>
      <c r="AK188" s="30"/>
    </row>
    <row r="189" spans="1:37" ht="15.75" customHeight="1" x14ac:dyDescent="0.55000000000000004">
      <c r="A189" s="30"/>
      <c r="B189" s="30"/>
      <c r="C189" s="30"/>
      <c r="D189" s="31"/>
      <c r="E189" s="50"/>
      <c r="F189" s="50"/>
      <c r="G189" s="44"/>
      <c r="H189" s="50"/>
      <c r="I189" s="44"/>
      <c r="J189" s="44"/>
      <c r="K189" s="44"/>
      <c r="L189" s="44"/>
      <c r="M189" s="44"/>
      <c r="N189" s="50"/>
      <c r="O189" s="50"/>
      <c r="P189" s="50"/>
      <c r="Q189" s="45"/>
      <c r="R189" s="50"/>
      <c r="S189" s="44"/>
      <c r="T189" s="50"/>
      <c r="U189" s="50"/>
      <c r="V189" s="50"/>
      <c r="W189" s="44"/>
      <c r="X189" s="44"/>
      <c r="Y189" s="50"/>
      <c r="Z189" s="44"/>
      <c r="AA189" s="45"/>
      <c r="AB189" s="50"/>
      <c r="AC189" s="50"/>
      <c r="AD189" s="50"/>
      <c r="AE189" s="50"/>
      <c r="AF189" s="30"/>
      <c r="AG189" s="29"/>
      <c r="AH189" s="30"/>
      <c r="AI189" s="30"/>
      <c r="AJ189" s="30"/>
      <c r="AK189" s="30"/>
    </row>
    <row r="190" spans="1:37" ht="15.75" customHeight="1" x14ac:dyDescent="0.55000000000000004">
      <c r="A190" s="30"/>
      <c r="B190" s="30"/>
      <c r="C190" s="30"/>
      <c r="D190" s="31"/>
      <c r="E190" s="50"/>
      <c r="F190" s="50"/>
      <c r="G190" s="44"/>
      <c r="H190" s="50"/>
      <c r="I190" s="44"/>
      <c r="J190" s="44"/>
      <c r="K190" s="44"/>
      <c r="L190" s="44"/>
      <c r="M190" s="44"/>
      <c r="N190" s="50"/>
      <c r="O190" s="50"/>
      <c r="P190" s="50"/>
      <c r="Q190" s="45"/>
      <c r="R190" s="50"/>
      <c r="S190" s="44"/>
      <c r="T190" s="50"/>
      <c r="U190" s="50"/>
      <c r="V190" s="50"/>
      <c r="W190" s="44"/>
      <c r="X190" s="44"/>
      <c r="Y190" s="50"/>
      <c r="Z190" s="44"/>
      <c r="AA190" s="45"/>
      <c r="AB190" s="50"/>
      <c r="AC190" s="50"/>
      <c r="AD190" s="50"/>
      <c r="AE190" s="50"/>
      <c r="AF190" s="30"/>
      <c r="AG190" s="29"/>
      <c r="AH190" s="30"/>
      <c r="AI190" s="30"/>
      <c r="AJ190" s="30"/>
      <c r="AK190" s="30"/>
    </row>
    <row r="191" spans="1:37" ht="15.75" customHeight="1" x14ac:dyDescent="0.55000000000000004">
      <c r="A191" s="30"/>
      <c r="B191" s="30"/>
      <c r="C191" s="30"/>
      <c r="D191" s="31"/>
      <c r="E191" s="50"/>
      <c r="F191" s="50"/>
      <c r="G191" s="44"/>
      <c r="H191" s="50"/>
      <c r="I191" s="44"/>
      <c r="J191" s="44"/>
      <c r="K191" s="44"/>
      <c r="L191" s="44"/>
      <c r="M191" s="44"/>
      <c r="N191" s="50"/>
      <c r="O191" s="50"/>
      <c r="P191" s="50"/>
      <c r="Q191" s="45"/>
      <c r="R191" s="50"/>
      <c r="S191" s="44"/>
      <c r="T191" s="50"/>
      <c r="U191" s="50"/>
      <c r="V191" s="50"/>
      <c r="W191" s="44"/>
      <c r="X191" s="44"/>
      <c r="Y191" s="50"/>
      <c r="Z191" s="44"/>
      <c r="AA191" s="45"/>
      <c r="AB191" s="50"/>
      <c r="AC191" s="50"/>
      <c r="AD191" s="50"/>
      <c r="AE191" s="50"/>
      <c r="AF191" s="30"/>
      <c r="AG191" s="29"/>
      <c r="AH191" s="30"/>
      <c r="AI191" s="30"/>
      <c r="AJ191" s="30"/>
      <c r="AK191" s="30"/>
    </row>
    <row r="192" spans="1:37" ht="15.75" customHeight="1" x14ac:dyDescent="0.55000000000000004">
      <c r="A192" s="30"/>
      <c r="B192" s="30"/>
      <c r="C192" s="30"/>
      <c r="D192" s="31"/>
      <c r="E192" s="50"/>
      <c r="F192" s="50"/>
      <c r="G192" s="44"/>
      <c r="H192" s="50"/>
      <c r="I192" s="44"/>
      <c r="J192" s="44"/>
      <c r="K192" s="44"/>
      <c r="L192" s="44"/>
      <c r="M192" s="44"/>
      <c r="N192" s="50"/>
      <c r="O192" s="50"/>
      <c r="P192" s="50"/>
      <c r="Q192" s="45"/>
      <c r="R192" s="50"/>
      <c r="S192" s="44"/>
      <c r="T192" s="50"/>
      <c r="U192" s="50"/>
      <c r="V192" s="50"/>
      <c r="W192" s="44"/>
      <c r="X192" s="44"/>
      <c r="Y192" s="50"/>
      <c r="Z192" s="44"/>
      <c r="AA192" s="45"/>
      <c r="AB192" s="50"/>
      <c r="AC192" s="50"/>
      <c r="AD192" s="50"/>
      <c r="AE192" s="50"/>
      <c r="AF192" s="30"/>
      <c r="AG192" s="29"/>
      <c r="AH192" s="30"/>
      <c r="AI192" s="30"/>
      <c r="AJ192" s="30"/>
      <c r="AK192" s="30"/>
    </row>
    <row r="193" spans="1:37" ht="15.75" customHeight="1" x14ac:dyDescent="0.55000000000000004">
      <c r="A193" s="30"/>
      <c r="B193" s="30"/>
      <c r="C193" s="30"/>
      <c r="D193" s="31"/>
      <c r="E193" s="50"/>
      <c r="F193" s="50"/>
      <c r="G193" s="44"/>
      <c r="H193" s="50"/>
      <c r="I193" s="44"/>
      <c r="J193" s="44"/>
      <c r="K193" s="44"/>
      <c r="L193" s="44"/>
      <c r="M193" s="44"/>
      <c r="N193" s="50"/>
      <c r="O193" s="50"/>
      <c r="P193" s="50"/>
      <c r="Q193" s="45"/>
      <c r="R193" s="50"/>
      <c r="S193" s="44"/>
      <c r="T193" s="50"/>
      <c r="U193" s="50"/>
      <c r="V193" s="50"/>
      <c r="W193" s="44"/>
      <c r="X193" s="44"/>
      <c r="Y193" s="50"/>
      <c r="Z193" s="44"/>
      <c r="AA193" s="45"/>
      <c r="AB193" s="50"/>
      <c r="AC193" s="50"/>
      <c r="AD193" s="50"/>
      <c r="AE193" s="50"/>
      <c r="AF193" s="30"/>
      <c r="AG193" s="29"/>
      <c r="AH193" s="30"/>
      <c r="AI193" s="30"/>
      <c r="AJ193" s="30"/>
      <c r="AK193" s="30"/>
    </row>
    <row r="194" spans="1:37" ht="15.75" customHeight="1" x14ac:dyDescent="0.55000000000000004">
      <c r="A194" s="30"/>
      <c r="B194" s="30"/>
      <c r="C194" s="30"/>
      <c r="D194" s="31"/>
      <c r="E194" s="50"/>
      <c r="F194" s="50"/>
      <c r="G194" s="44"/>
      <c r="H194" s="50"/>
      <c r="I194" s="44"/>
      <c r="J194" s="44"/>
      <c r="K194" s="44"/>
      <c r="L194" s="44"/>
      <c r="M194" s="44"/>
      <c r="N194" s="50"/>
      <c r="O194" s="50"/>
      <c r="P194" s="50"/>
      <c r="Q194" s="45"/>
      <c r="R194" s="50"/>
      <c r="S194" s="44"/>
      <c r="T194" s="50"/>
      <c r="U194" s="50"/>
      <c r="V194" s="50"/>
      <c r="W194" s="44"/>
      <c r="X194" s="44"/>
      <c r="Y194" s="50"/>
      <c r="Z194" s="44"/>
      <c r="AA194" s="45"/>
      <c r="AB194" s="50"/>
      <c r="AC194" s="50"/>
      <c r="AD194" s="50"/>
      <c r="AE194" s="50"/>
      <c r="AF194" s="30"/>
      <c r="AG194" s="29"/>
      <c r="AH194" s="30"/>
      <c r="AI194" s="30"/>
      <c r="AJ194" s="30"/>
      <c r="AK194" s="30"/>
    </row>
    <row r="195" spans="1:37" ht="15.75" customHeight="1" x14ac:dyDescent="0.55000000000000004">
      <c r="A195" s="30"/>
      <c r="B195" s="30"/>
      <c r="C195" s="30"/>
      <c r="D195" s="31"/>
      <c r="E195" s="50"/>
      <c r="F195" s="50"/>
      <c r="G195" s="44"/>
      <c r="H195" s="50"/>
      <c r="I195" s="44"/>
      <c r="J195" s="44"/>
      <c r="K195" s="44"/>
      <c r="L195" s="44"/>
      <c r="M195" s="44"/>
      <c r="N195" s="50"/>
      <c r="O195" s="50"/>
      <c r="P195" s="50"/>
      <c r="Q195" s="45"/>
      <c r="R195" s="50"/>
      <c r="S195" s="44"/>
      <c r="T195" s="50"/>
      <c r="U195" s="50"/>
      <c r="V195" s="50"/>
      <c r="W195" s="44"/>
      <c r="X195" s="44"/>
      <c r="Y195" s="50"/>
      <c r="Z195" s="44"/>
      <c r="AA195" s="45"/>
      <c r="AB195" s="50"/>
      <c r="AC195" s="50"/>
      <c r="AD195" s="50"/>
      <c r="AE195" s="50"/>
      <c r="AF195" s="30"/>
      <c r="AG195" s="29"/>
      <c r="AH195" s="30"/>
      <c r="AI195" s="30"/>
      <c r="AJ195" s="30"/>
      <c r="AK195" s="30"/>
    </row>
    <row r="196" spans="1:37" ht="15.75" customHeight="1" x14ac:dyDescent="0.55000000000000004">
      <c r="A196" s="30"/>
      <c r="B196" s="30"/>
      <c r="C196" s="30"/>
      <c r="D196" s="31"/>
      <c r="E196" s="50"/>
      <c r="F196" s="50"/>
      <c r="G196" s="44"/>
      <c r="H196" s="50"/>
      <c r="I196" s="44"/>
      <c r="J196" s="44"/>
      <c r="K196" s="44"/>
      <c r="L196" s="44"/>
      <c r="M196" s="44"/>
      <c r="N196" s="50"/>
      <c r="O196" s="50"/>
      <c r="P196" s="50"/>
      <c r="Q196" s="45"/>
      <c r="R196" s="50"/>
      <c r="S196" s="44"/>
      <c r="T196" s="50"/>
      <c r="U196" s="50"/>
      <c r="V196" s="50"/>
      <c r="W196" s="44"/>
      <c r="X196" s="44"/>
      <c r="Y196" s="50"/>
      <c r="Z196" s="44"/>
      <c r="AA196" s="45"/>
      <c r="AB196" s="50"/>
      <c r="AC196" s="50"/>
      <c r="AD196" s="50"/>
      <c r="AE196" s="50"/>
      <c r="AF196" s="30"/>
      <c r="AG196" s="29"/>
      <c r="AH196" s="30"/>
      <c r="AI196" s="30"/>
      <c r="AJ196" s="30"/>
      <c r="AK196" s="30"/>
    </row>
    <row r="197" spans="1:37" ht="15.75" customHeight="1" x14ac:dyDescent="0.55000000000000004">
      <c r="A197" s="30"/>
      <c r="B197" s="30"/>
      <c r="C197" s="30"/>
      <c r="D197" s="31"/>
      <c r="E197" s="50"/>
      <c r="F197" s="50"/>
      <c r="G197" s="44"/>
      <c r="H197" s="50"/>
      <c r="I197" s="44"/>
      <c r="J197" s="44"/>
      <c r="K197" s="44"/>
      <c r="L197" s="44"/>
      <c r="M197" s="44"/>
      <c r="N197" s="50"/>
      <c r="O197" s="50"/>
      <c r="P197" s="50"/>
      <c r="Q197" s="45"/>
      <c r="R197" s="50"/>
      <c r="S197" s="44"/>
      <c r="T197" s="50"/>
      <c r="U197" s="50"/>
      <c r="V197" s="50"/>
      <c r="W197" s="44"/>
      <c r="X197" s="44"/>
      <c r="Y197" s="50"/>
      <c r="Z197" s="44"/>
      <c r="AA197" s="45"/>
      <c r="AB197" s="50"/>
      <c r="AC197" s="50"/>
      <c r="AD197" s="50"/>
      <c r="AE197" s="50"/>
      <c r="AF197" s="30"/>
      <c r="AG197" s="29"/>
      <c r="AH197" s="30"/>
      <c r="AI197" s="30"/>
      <c r="AJ197" s="30"/>
      <c r="AK197" s="30"/>
    </row>
    <row r="198" spans="1:37" ht="15.75" customHeight="1" x14ac:dyDescent="0.55000000000000004">
      <c r="A198" s="30"/>
      <c r="B198" s="30"/>
      <c r="C198" s="30"/>
      <c r="D198" s="31"/>
      <c r="E198" s="50"/>
      <c r="F198" s="50"/>
      <c r="G198" s="44"/>
      <c r="H198" s="50"/>
      <c r="I198" s="44"/>
      <c r="J198" s="44"/>
      <c r="K198" s="44"/>
      <c r="L198" s="44"/>
      <c r="M198" s="44"/>
      <c r="N198" s="50"/>
      <c r="O198" s="50"/>
      <c r="P198" s="50"/>
      <c r="Q198" s="45"/>
      <c r="R198" s="50"/>
      <c r="S198" s="44"/>
      <c r="T198" s="50"/>
      <c r="U198" s="50"/>
      <c r="V198" s="50"/>
      <c r="W198" s="44"/>
      <c r="X198" s="44"/>
      <c r="Y198" s="50"/>
      <c r="Z198" s="44"/>
      <c r="AA198" s="45"/>
      <c r="AB198" s="50"/>
      <c r="AC198" s="50"/>
      <c r="AD198" s="50"/>
      <c r="AE198" s="50"/>
      <c r="AF198" s="30"/>
      <c r="AG198" s="29"/>
      <c r="AH198" s="30"/>
      <c r="AI198" s="30"/>
      <c r="AJ198" s="30"/>
      <c r="AK198" s="30"/>
    </row>
    <row r="199" spans="1:37" ht="15.75" customHeight="1" x14ac:dyDescent="0.55000000000000004">
      <c r="A199" s="30"/>
      <c r="B199" s="30"/>
      <c r="C199" s="30"/>
      <c r="D199" s="31"/>
      <c r="E199" s="50"/>
      <c r="F199" s="50"/>
      <c r="G199" s="44"/>
      <c r="H199" s="50"/>
      <c r="I199" s="44"/>
      <c r="J199" s="44"/>
      <c r="K199" s="44"/>
      <c r="L199" s="44"/>
      <c r="M199" s="44"/>
      <c r="N199" s="50"/>
      <c r="O199" s="50"/>
      <c r="P199" s="50"/>
      <c r="Q199" s="45"/>
      <c r="R199" s="50"/>
      <c r="S199" s="44"/>
      <c r="T199" s="50"/>
      <c r="U199" s="50"/>
      <c r="V199" s="50"/>
      <c r="W199" s="44"/>
      <c r="X199" s="44"/>
      <c r="Y199" s="50"/>
      <c r="Z199" s="44"/>
      <c r="AA199" s="45"/>
      <c r="AB199" s="50"/>
      <c r="AC199" s="50"/>
      <c r="AD199" s="50"/>
      <c r="AE199" s="50"/>
      <c r="AF199" s="30"/>
      <c r="AG199" s="29"/>
      <c r="AH199" s="30"/>
      <c r="AI199" s="30"/>
      <c r="AJ199" s="30"/>
      <c r="AK199" s="30"/>
    </row>
    <row r="200" spans="1:37" ht="15.75" customHeight="1" x14ac:dyDescent="0.55000000000000004">
      <c r="A200" s="30"/>
      <c r="B200" s="30"/>
      <c r="C200" s="30"/>
      <c r="D200" s="31"/>
      <c r="E200" s="50"/>
      <c r="F200" s="50"/>
      <c r="G200" s="44"/>
      <c r="H200" s="50"/>
      <c r="I200" s="44"/>
      <c r="J200" s="44"/>
      <c r="K200" s="44"/>
      <c r="L200" s="44"/>
      <c r="M200" s="44"/>
      <c r="N200" s="50"/>
      <c r="O200" s="50"/>
      <c r="P200" s="50"/>
      <c r="Q200" s="45"/>
      <c r="R200" s="50"/>
      <c r="S200" s="44"/>
      <c r="T200" s="50"/>
      <c r="U200" s="50"/>
      <c r="V200" s="50"/>
      <c r="W200" s="44"/>
      <c r="X200" s="44"/>
      <c r="Y200" s="50"/>
      <c r="Z200" s="44"/>
      <c r="AA200" s="45"/>
      <c r="AB200" s="50"/>
      <c r="AC200" s="50"/>
      <c r="AD200" s="50"/>
      <c r="AE200" s="50"/>
      <c r="AF200" s="30"/>
      <c r="AG200" s="29"/>
      <c r="AH200" s="30"/>
      <c r="AI200" s="30"/>
      <c r="AJ200" s="30"/>
      <c r="AK200" s="30"/>
    </row>
    <row r="201" spans="1:37" ht="15.75" customHeight="1" x14ac:dyDescent="0.55000000000000004">
      <c r="A201" s="30"/>
      <c r="B201" s="30"/>
      <c r="C201" s="30"/>
      <c r="D201" s="31"/>
      <c r="E201" s="50"/>
      <c r="F201" s="50"/>
      <c r="G201" s="44"/>
      <c r="H201" s="50"/>
      <c r="I201" s="44"/>
      <c r="J201" s="44"/>
      <c r="K201" s="44"/>
      <c r="L201" s="44"/>
      <c r="M201" s="44"/>
      <c r="N201" s="50"/>
      <c r="O201" s="50"/>
      <c r="P201" s="50"/>
      <c r="Q201" s="45"/>
      <c r="R201" s="50"/>
      <c r="S201" s="44"/>
      <c r="T201" s="50"/>
      <c r="U201" s="50"/>
      <c r="V201" s="50"/>
      <c r="W201" s="44"/>
      <c r="X201" s="44"/>
      <c r="Y201" s="50"/>
      <c r="Z201" s="44"/>
      <c r="AA201" s="45"/>
      <c r="AB201" s="50"/>
      <c r="AC201" s="50"/>
      <c r="AD201" s="50"/>
      <c r="AE201" s="50"/>
      <c r="AF201" s="30"/>
      <c r="AG201" s="29"/>
      <c r="AH201" s="30"/>
      <c r="AI201" s="30"/>
      <c r="AJ201" s="30"/>
      <c r="AK201" s="30"/>
    </row>
    <row r="202" spans="1:37" ht="15.75" customHeight="1" x14ac:dyDescent="0.55000000000000004">
      <c r="A202" s="30"/>
      <c r="B202" s="30"/>
      <c r="C202" s="30"/>
      <c r="D202" s="31"/>
      <c r="E202" s="50"/>
      <c r="F202" s="50"/>
      <c r="G202" s="44"/>
      <c r="H202" s="50"/>
      <c r="I202" s="44"/>
      <c r="J202" s="44"/>
      <c r="K202" s="44"/>
      <c r="L202" s="44"/>
      <c r="M202" s="44"/>
      <c r="N202" s="50"/>
      <c r="O202" s="50"/>
      <c r="P202" s="50"/>
      <c r="Q202" s="45"/>
      <c r="R202" s="50"/>
      <c r="S202" s="44"/>
      <c r="T202" s="50"/>
      <c r="U202" s="50"/>
      <c r="V202" s="50"/>
      <c r="W202" s="44"/>
      <c r="X202" s="44"/>
      <c r="Y202" s="50"/>
      <c r="Z202" s="44"/>
      <c r="AA202" s="45"/>
      <c r="AB202" s="50"/>
      <c r="AC202" s="50"/>
      <c r="AD202" s="50"/>
      <c r="AE202" s="50"/>
      <c r="AF202" s="30"/>
      <c r="AG202" s="29"/>
      <c r="AH202" s="30"/>
      <c r="AI202" s="30"/>
      <c r="AJ202" s="30"/>
      <c r="AK202" s="30"/>
    </row>
    <row r="203" spans="1:37" ht="15.75" customHeight="1" x14ac:dyDescent="0.55000000000000004">
      <c r="A203" s="30"/>
      <c r="B203" s="30"/>
      <c r="C203" s="30"/>
      <c r="D203" s="31"/>
      <c r="E203" s="50"/>
      <c r="F203" s="50"/>
      <c r="G203" s="44"/>
      <c r="H203" s="50"/>
      <c r="I203" s="44"/>
      <c r="J203" s="44"/>
      <c r="K203" s="44"/>
      <c r="L203" s="44"/>
      <c r="M203" s="44"/>
      <c r="N203" s="50"/>
      <c r="O203" s="50"/>
      <c r="P203" s="50"/>
      <c r="Q203" s="45"/>
      <c r="R203" s="50"/>
      <c r="S203" s="44"/>
      <c r="T203" s="50"/>
      <c r="U203" s="50"/>
      <c r="V203" s="50"/>
      <c r="W203" s="44"/>
      <c r="X203" s="44"/>
      <c r="Y203" s="50"/>
      <c r="Z203" s="44"/>
      <c r="AA203" s="45"/>
      <c r="AB203" s="50"/>
      <c r="AC203" s="50"/>
      <c r="AD203" s="50"/>
      <c r="AE203" s="50"/>
      <c r="AF203" s="30"/>
      <c r="AG203" s="29"/>
      <c r="AH203" s="30"/>
      <c r="AI203" s="30"/>
      <c r="AJ203" s="30"/>
      <c r="AK203" s="30"/>
    </row>
    <row r="204" spans="1:37" ht="15.75" customHeight="1" x14ac:dyDescent="0.55000000000000004">
      <c r="A204" s="30"/>
      <c r="B204" s="30"/>
      <c r="C204" s="30"/>
      <c r="D204" s="31"/>
      <c r="E204" s="50"/>
      <c r="F204" s="50"/>
      <c r="G204" s="44"/>
      <c r="H204" s="50"/>
      <c r="I204" s="44"/>
      <c r="J204" s="44"/>
      <c r="K204" s="44"/>
      <c r="L204" s="44"/>
      <c r="M204" s="44"/>
      <c r="N204" s="50"/>
      <c r="O204" s="50"/>
      <c r="P204" s="50"/>
      <c r="Q204" s="45"/>
      <c r="R204" s="50"/>
      <c r="S204" s="44"/>
      <c r="T204" s="50"/>
      <c r="U204" s="50"/>
      <c r="V204" s="50"/>
      <c r="W204" s="44"/>
      <c r="X204" s="44"/>
      <c r="Y204" s="50"/>
      <c r="Z204" s="44"/>
      <c r="AA204" s="45"/>
      <c r="AB204" s="50"/>
      <c r="AC204" s="50"/>
      <c r="AD204" s="50"/>
      <c r="AE204" s="50"/>
      <c r="AF204" s="30"/>
      <c r="AG204" s="29"/>
      <c r="AH204" s="30"/>
      <c r="AI204" s="30"/>
      <c r="AJ204" s="30"/>
      <c r="AK204" s="30"/>
    </row>
    <row r="205" spans="1:37" ht="15.75" customHeight="1" x14ac:dyDescent="0.55000000000000004">
      <c r="A205" s="30"/>
      <c r="B205" s="30"/>
      <c r="C205" s="30"/>
      <c r="D205" s="31"/>
      <c r="E205" s="50"/>
      <c r="F205" s="50"/>
      <c r="G205" s="44"/>
      <c r="H205" s="50"/>
      <c r="I205" s="44"/>
      <c r="J205" s="44"/>
      <c r="K205" s="44"/>
      <c r="L205" s="44"/>
      <c r="M205" s="44"/>
      <c r="N205" s="50"/>
      <c r="O205" s="50"/>
      <c r="P205" s="50"/>
      <c r="Q205" s="45"/>
      <c r="R205" s="50"/>
      <c r="S205" s="44"/>
      <c r="T205" s="50"/>
      <c r="U205" s="50"/>
      <c r="V205" s="50"/>
      <c r="W205" s="44"/>
      <c r="X205" s="44"/>
      <c r="Y205" s="50"/>
      <c r="Z205" s="44"/>
      <c r="AA205" s="45"/>
      <c r="AB205" s="50"/>
      <c r="AC205" s="50"/>
      <c r="AD205" s="50"/>
      <c r="AE205" s="50"/>
      <c r="AF205" s="30"/>
      <c r="AG205" s="29"/>
      <c r="AH205" s="30"/>
      <c r="AI205" s="30"/>
      <c r="AJ205" s="30"/>
      <c r="AK205" s="30"/>
    </row>
    <row r="206" spans="1:37" ht="15.75" customHeight="1" x14ac:dyDescent="0.55000000000000004">
      <c r="A206" s="30"/>
      <c r="B206" s="30"/>
      <c r="C206" s="30"/>
      <c r="D206" s="31"/>
      <c r="E206" s="50"/>
      <c r="F206" s="50"/>
      <c r="G206" s="44"/>
      <c r="H206" s="50"/>
      <c r="I206" s="44"/>
      <c r="J206" s="44"/>
      <c r="K206" s="44"/>
      <c r="L206" s="44"/>
      <c r="M206" s="44"/>
      <c r="N206" s="50"/>
      <c r="O206" s="50"/>
      <c r="P206" s="50"/>
      <c r="Q206" s="45"/>
      <c r="R206" s="50"/>
      <c r="S206" s="44"/>
      <c r="T206" s="50"/>
      <c r="U206" s="50"/>
      <c r="V206" s="50"/>
      <c r="W206" s="44"/>
      <c r="X206" s="44"/>
      <c r="Y206" s="50"/>
      <c r="Z206" s="44"/>
      <c r="AA206" s="45"/>
      <c r="AB206" s="50"/>
      <c r="AC206" s="50"/>
      <c r="AD206" s="50"/>
      <c r="AE206" s="50"/>
      <c r="AF206" s="30"/>
      <c r="AG206" s="29"/>
      <c r="AH206" s="30"/>
      <c r="AI206" s="30"/>
      <c r="AJ206" s="30"/>
      <c r="AK206" s="30"/>
    </row>
    <row r="207" spans="1:37" ht="15.75" customHeight="1" x14ac:dyDescent="0.55000000000000004">
      <c r="A207" s="30"/>
      <c r="B207" s="30"/>
      <c r="C207" s="30"/>
      <c r="D207" s="31"/>
      <c r="E207" s="50"/>
      <c r="F207" s="50"/>
      <c r="G207" s="44"/>
      <c r="H207" s="50"/>
      <c r="I207" s="44"/>
      <c r="J207" s="44"/>
      <c r="K207" s="44"/>
      <c r="L207" s="44"/>
      <c r="M207" s="44"/>
      <c r="N207" s="50"/>
      <c r="O207" s="50"/>
      <c r="P207" s="50"/>
      <c r="Q207" s="45"/>
      <c r="R207" s="50"/>
      <c r="S207" s="44"/>
      <c r="T207" s="50"/>
      <c r="U207" s="50"/>
      <c r="V207" s="50"/>
      <c r="W207" s="44"/>
      <c r="X207" s="44"/>
      <c r="Y207" s="50"/>
      <c r="Z207" s="44"/>
      <c r="AA207" s="45"/>
      <c r="AB207" s="50"/>
      <c r="AC207" s="50"/>
      <c r="AD207" s="50"/>
      <c r="AE207" s="50"/>
      <c r="AF207" s="30"/>
      <c r="AG207" s="29"/>
      <c r="AH207" s="30"/>
      <c r="AI207" s="30"/>
      <c r="AJ207" s="30"/>
      <c r="AK207" s="30"/>
    </row>
    <row r="208" spans="1:37" ht="15.75" customHeight="1" x14ac:dyDescent="0.55000000000000004">
      <c r="A208" s="30"/>
      <c r="B208" s="30"/>
      <c r="C208" s="30"/>
      <c r="D208" s="31"/>
      <c r="E208" s="50"/>
      <c r="F208" s="50"/>
      <c r="G208" s="44"/>
      <c r="H208" s="50"/>
      <c r="I208" s="44"/>
      <c r="J208" s="44"/>
      <c r="K208" s="44"/>
      <c r="L208" s="44"/>
      <c r="M208" s="44"/>
      <c r="N208" s="50"/>
      <c r="O208" s="50"/>
      <c r="P208" s="50"/>
      <c r="Q208" s="45"/>
      <c r="R208" s="50"/>
      <c r="S208" s="44"/>
      <c r="T208" s="50"/>
      <c r="U208" s="50"/>
      <c r="V208" s="50"/>
      <c r="W208" s="44"/>
      <c r="X208" s="44"/>
      <c r="Y208" s="50"/>
      <c r="Z208" s="44"/>
      <c r="AA208" s="45"/>
      <c r="AB208" s="50"/>
      <c r="AC208" s="50"/>
      <c r="AD208" s="50"/>
      <c r="AE208" s="50"/>
      <c r="AF208" s="30"/>
      <c r="AG208" s="29"/>
      <c r="AH208" s="30"/>
      <c r="AI208" s="30"/>
      <c r="AJ208" s="30"/>
      <c r="AK208" s="30"/>
    </row>
    <row r="209" spans="1:37" ht="15.75" customHeight="1" x14ac:dyDescent="0.55000000000000004">
      <c r="A209" s="30"/>
      <c r="B209" s="30"/>
      <c r="C209" s="30"/>
      <c r="D209" s="31"/>
      <c r="E209" s="50"/>
      <c r="F209" s="50"/>
      <c r="G209" s="44"/>
      <c r="H209" s="50"/>
      <c r="I209" s="44"/>
      <c r="J209" s="44"/>
      <c r="K209" s="44"/>
      <c r="L209" s="44"/>
      <c r="M209" s="44"/>
      <c r="N209" s="50"/>
      <c r="O209" s="50"/>
      <c r="P209" s="50"/>
      <c r="Q209" s="45"/>
      <c r="R209" s="50"/>
      <c r="S209" s="44"/>
      <c r="T209" s="50"/>
      <c r="U209" s="50"/>
      <c r="V209" s="50"/>
      <c r="W209" s="44"/>
      <c r="X209" s="44"/>
      <c r="Y209" s="50"/>
      <c r="Z209" s="44"/>
      <c r="AA209" s="45"/>
      <c r="AB209" s="50"/>
      <c r="AC209" s="50"/>
      <c r="AD209" s="50"/>
      <c r="AE209" s="50"/>
      <c r="AF209" s="30"/>
      <c r="AG209" s="29"/>
      <c r="AH209" s="30"/>
      <c r="AI209" s="30"/>
      <c r="AJ209" s="30"/>
      <c r="AK209" s="30"/>
    </row>
    <row r="210" spans="1:37" ht="15.75" customHeight="1" x14ac:dyDescent="0.55000000000000004">
      <c r="A210" s="30"/>
      <c r="B210" s="30"/>
      <c r="C210" s="30"/>
      <c r="D210" s="31"/>
      <c r="E210" s="50"/>
      <c r="F210" s="50"/>
      <c r="G210" s="44"/>
      <c r="H210" s="50"/>
      <c r="I210" s="44"/>
      <c r="J210" s="44"/>
      <c r="K210" s="44"/>
      <c r="L210" s="44"/>
      <c r="M210" s="44"/>
      <c r="N210" s="50"/>
      <c r="O210" s="50"/>
      <c r="P210" s="50"/>
      <c r="Q210" s="45"/>
      <c r="R210" s="50"/>
      <c r="S210" s="44"/>
      <c r="T210" s="50"/>
      <c r="U210" s="50"/>
      <c r="V210" s="50"/>
      <c r="W210" s="44"/>
      <c r="X210" s="44"/>
      <c r="Y210" s="50"/>
      <c r="Z210" s="44"/>
      <c r="AA210" s="45"/>
      <c r="AB210" s="50"/>
      <c r="AC210" s="50"/>
      <c r="AD210" s="50"/>
      <c r="AE210" s="50"/>
      <c r="AF210" s="30"/>
      <c r="AG210" s="29"/>
      <c r="AH210" s="30"/>
      <c r="AI210" s="30"/>
      <c r="AJ210" s="30"/>
      <c r="AK210" s="30"/>
    </row>
    <row r="211" spans="1:37" ht="15.75" customHeight="1" x14ac:dyDescent="0.55000000000000004">
      <c r="A211" s="30"/>
      <c r="B211" s="30"/>
      <c r="C211" s="30"/>
      <c r="D211" s="31"/>
      <c r="E211" s="50"/>
      <c r="F211" s="50"/>
      <c r="G211" s="44"/>
      <c r="H211" s="50"/>
      <c r="I211" s="44"/>
      <c r="J211" s="44"/>
      <c r="K211" s="44"/>
      <c r="L211" s="44"/>
      <c r="M211" s="44"/>
      <c r="N211" s="50"/>
      <c r="O211" s="50"/>
      <c r="P211" s="50"/>
      <c r="Q211" s="45"/>
      <c r="R211" s="50"/>
      <c r="S211" s="44"/>
      <c r="T211" s="50"/>
      <c r="U211" s="50"/>
      <c r="V211" s="50"/>
      <c r="W211" s="44"/>
      <c r="X211" s="44"/>
      <c r="Y211" s="50"/>
      <c r="Z211" s="44"/>
      <c r="AA211" s="45"/>
      <c r="AB211" s="50"/>
      <c r="AC211" s="50"/>
      <c r="AD211" s="50"/>
      <c r="AE211" s="50"/>
      <c r="AF211" s="30"/>
      <c r="AG211" s="29"/>
      <c r="AH211" s="30"/>
      <c r="AI211" s="30"/>
      <c r="AJ211" s="30"/>
      <c r="AK211" s="30"/>
    </row>
    <row r="212" spans="1:37" ht="15.75" customHeight="1" x14ac:dyDescent="0.55000000000000004">
      <c r="A212" s="30"/>
      <c r="B212" s="30"/>
      <c r="C212" s="30"/>
      <c r="D212" s="31"/>
      <c r="E212" s="50"/>
      <c r="F212" s="50"/>
      <c r="G212" s="44"/>
      <c r="H212" s="50"/>
      <c r="I212" s="44"/>
      <c r="J212" s="44"/>
      <c r="K212" s="44"/>
      <c r="L212" s="44"/>
      <c r="M212" s="44"/>
      <c r="N212" s="50"/>
      <c r="O212" s="50"/>
      <c r="P212" s="50"/>
      <c r="Q212" s="45"/>
      <c r="R212" s="50"/>
      <c r="S212" s="44"/>
      <c r="T212" s="50"/>
      <c r="U212" s="50"/>
      <c r="V212" s="50"/>
      <c r="W212" s="44"/>
      <c r="X212" s="44"/>
      <c r="Y212" s="50"/>
      <c r="Z212" s="44"/>
      <c r="AA212" s="45"/>
      <c r="AB212" s="50"/>
      <c r="AC212" s="50"/>
      <c r="AD212" s="50"/>
      <c r="AE212" s="50"/>
      <c r="AF212" s="30"/>
      <c r="AG212" s="29"/>
      <c r="AH212" s="30"/>
      <c r="AI212" s="30"/>
      <c r="AJ212" s="30"/>
      <c r="AK212" s="30"/>
    </row>
    <row r="213" spans="1:37" ht="15.75" customHeight="1" x14ac:dyDescent="0.55000000000000004">
      <c r="A213" s="30"/>
      <c r="B213" s="30"/>
      <c r="C213" s="30"/>
      <c r="D213" s="31"/>
      <c r="E213" s="50"/>
      <c r="F213" s="50"/>
      <c r="G213" s="44"/>
      <c r="H213" s="50"/>
      <c r="I213" s="44"/>
      <c r="J213" s="44"/>
      <c r="K213" s="44"/>
      <c r="L213" s="44"/>
      <c r="M213" s="44"/>
      <c r="N213" s="50"/>
      <c r="O213" s="50"/>
      <c r="P213" s="50"/>
      <c r="Q213" s="45"/>
      <c r="R213" s="50"/>
      <c r="S213" s="44"/>
      <c r="T213" s="50"/>
      <c r="U213" s="50"/>
      <c r="V213" s="50"/>
      <c r="W213" s="44"/>
      <c r="X213" s="44"/>
      <c r="Y213" s="50"/>
      <c r="Z213" s="44"/>
      <c r="AA213" s="45"/>
      <c r="AB213" s="50"/>
      <c r="AC213" s="50"/>
      <c r="AD213" s="50"/>
      <c r="AE213" s="50"/>
      <c r="AF213" s="30"/>
      <c r="AG213" s="29"/>
      <c r="AH213" s="30"/>
      <c r="AI213" s="30"/>
      <c r="AJ213" s="30"/>
      <c r="AK213" s="30"/>
    </row>
    <row r="214" spans="1:37" ht="15.75" customHeight="1" x14ac:dyDescent="0.55000000000000004">
      <c r="A214" s="30"/>
      <c r="B214" s="30"/>
      <c r="C214" s="30"/>
      <c r="D214" s="31"/>
      <c r="E214" s="50"/>
      <c r="F214" s="50"/>
      <c r="G214" s="44"/>
      <c r="H214" s="50"/>
      <c r="I214" s="44"/>
      <c r="J214" s="44"/>
      <c r="K214" s="44"/>
      <c r="L214" s="44"/>
      <c r="M214" s="44"/>
      <c r="N214" s="50"/>
      <c r="O214" s="50"/>
      <c r="P214" s="50"/>
      <c r="Q214" s="45"/>
      <c r="R214" s="50"/>
      <c r="S214" s="44"/>
      <c r="T214" s="50"/>
      <c r="U214" s="50"/>
      <c r="V214" s="50"/>
      <c r="W214" s="44"/>
      <c r="X214" s="44"/>
      <c r="Y214" s="50"/>
      <c r="Z214" s="44"/>
      <c r="AA214" s="45"/>
      <c r="AB214" s="50"/>
      <c r="AC214" s="50"/>
      <c r="AD214" s="50"/>
      <c r="AE214" s="50"/>
      <c r="AF214" s="30"/>
      <c r="AG214" s="29"/>
      <c r="AH214" s="30"/>
      <c r="AI214" s="30"/>
      <c r="AJ214" s="30"/>
      <c r="AK214" s="30"/>
    </row>
    <row r="215" spans="1:37" ht="15.75" customHeight="1" x14ac:dyDescent="0.55000000000000004">
      <c r="A215" s="30"/>
      <c r="B215" s="30"/>
      <c r="C215" s="30"/>
      <c r="D215" s="31"/>
      <c r="E215" s="50"/>
      <c r="F215" s="50"/>
      <c r="G215" s="44"/>
      <c r="H215" s="50"/>
      <c r="I215" s="44"/>
      <c r="J215" s="44"/>
      <c r="K215" s="44"/>
      <c r="L215" s="44"/>
      <c r="M215" s="44"/>
      <c r="N215" s="50"/>
      <c r="O215" s="50"/>
      <c r="P215" s="50"/>
      <c r="Q215" s="45"/>
      <c r="R215" s="50"/>
      <c r="S215" s="44"/>
      <c r="T215" s="50"/>
      <c r="U215" s="50"/>
      <c r="V215" s="50"/>
      <c r="W215" s="44"/>
      <c r="X215" s="44"/>
      <c r="Y215" s="50"/>
      <c r="Z215" s="44"/>
      <c r="AA215" s="45"/>
      <c r="AB215" s="50"/>
      <c r="AC215" s="50"/>
      <c r="AD215" s="50"/>
      <c r="AE215" s="50"/>
      <c r="AF215" s="30"/>
      <c r="AG215" s="29"/>
      <c r="AH215" s="30"/>
      <c r="AI215" s="30"/>
      <c r="AJ215" s="30"/>
      <c r="AK215" s="30"/>
    </row>
    <row r="216" spans="1:37" ht="15.75" customHeight="1" x14ac:dyDescent="0.55000000000000004">
      <c r="A216" s="30"/>
      <c r="B216" s="30"/>
      <c r="C216" s="30"/>
      <c r="D216" s="31"/>
      <c r="E216" s="50"/>
      <c r="F216" s="50"/>
      <c r="G216" s="44"/>
      <c r="H216" s="50"/>
      <c r="I216" s="44"/>
      <c r="J216" s="44"/>
      <c r="K216" s="44"/>
      <c r="L216" s="44"/>
      <c r="M216" s="44"/>
      <c r="N216" s="50"/>
      <c r="O216" s="50"/>
      <c r="P216" s="50"/>
      <c r="Q216" s="45"/>
      <c r="R216" s="50"/>
      <c r="S216" s="44"/>
      <c r="T216" s="50"/>
      <c r="U216" s="50"/>
      <c r="V216" s="50"/>
      <c r="W216" s="44"/>
      <c r="X216" s="44"/>
      <c r="Y216" s="50"/>
      <c r="Z216" s="44"/>
      <c r="AA216" s="45"/>
      <c r="AB216" s="50"/>
      <c r="AC216" s="50"/>
      <c r="AD216" s="50"/>
      <c r="AE216" s="50"/>
      <c r="AF216" s="30"/>
      <c r="AG216" s="29"/>
      <c r="AH216" s="30"/>
      <c r="AI216" s="30"/>
      <c r="AJ216" s="30"/>
      <c r="AK216" s="30"/>
    </row>
    <row r="217" spans="1:37" ht="15.75" customHeight="1" x14ac:dyDescent="0.55000000000000004">
      <c r="A217" s="30"/>
      <c r="B217" s="30"/>
      <c r="C217" s="30"/>
      <c r="D217" s="31"/>
      <c r="E217" s="50"/>
      <c r="F217" s="50"/>
      <c r="G217" s="44"/>
      <c r="H217" s="50"/>
      <c r="I217" s="44"/>
      <c r="J217" s="44"/>
      <c r="K217" s="44"/>
      <c r="L217" s="44"/>
      <c r="M217" s="44"/>
      <c r="N217" s="50"/>
      <c r="O217" s="50"/>
      <c r="P217" s="50"/>
      <c r="Q217" s="45"/>
      <c r="R217" s="50"/>
      <c r="S217" s="44"/>
      <c r="T217" s="50"/>
      <c r="U217" s="50"/>
      <c r="V217" s="50"/>
      <c r="W217" s="44"/>
      <c r="X217" s="44"/>
      <c r="Y217" s="50"/>
      <c r="Z217" s="44"/>
      <c r="AA217" s="45"/>
      <c r="AB217" s="50"/>
      <c r="AC217" s="50"/>
      <c r="AD217" s="50"/>
      <c r="AE217" s="50"/>
      <c r="AF217" s="30"/>
      <c r="AG217" s="29"/>
      <c r="AH217" s="30"/>
      <c r="AI217" s="30"/>
      <c r="AJ217" s="30"/>
      <c r="AK217" s="30"/>
    </row>
    <row r="218" spans="1:37" ht="15.75" customHeight="1" x14ac:dyDescent="0.55000000000000004">
      <c r="A218" s="30"/>
      <c r="B218" s="30"/>
      <c r="C218" s="30"/>
      <c r="D218" s="31"/>
      <c r="E218" s="50"/>
      <c r="F218" s="50"/>
      <c r="G218" s="44"/>
      <c r="H218" s="50"/>
      <c r="I218" s="44"/>
      <c r="J218" s="44"/>
      <c r="K218" s="44"/>
      <c r="L218" s="44"/>
      <c r="M218" s="44"/>
      <c r="N218" s="50"/>
      <c r="O218" s="50"/>
      <c r="P218" s="50"/>
      <c r="Q218" s="45"/>
      <c r="R218" s="50"/>
      <c r="S218" s="44"/>
      <c r="T218" s="50"/>
      <c r="U218" s="50"/>
      <c r="V218" s="50"/>
      <c r="W218" s="44"/>
      <c r="X218" s="44"/>
      <c r="Y218" s="50"/>
      <c r="Z218" s="44"/>
      <c r="AA218" s="45"/>
      <c r="AB218" s="50"/>
      <c r="AC218" s="50"/>
      <c r="AD218" s="50"/>
      <c r="AE218" s="50"/>
      <c r="AF218" s="30"/>
      <c r="AG218" s="29"/>
      <c r="AH218" s="30"/>
      <c r="AI218" s="30"/>
      <c r="AJ218" s="30"/>
      <c r="AK218" s="30"/>
    </row>
    <row r="219" spans="1:37" ht="15.75" customHeight="1" x14ac:dyDescent="0.55000000000000004">
      <c r="A219" s="30"/>
      <c r="B219" s="30"/>
      <c r="C219" s="30"/>
      <c r="D219" s="31"/>
      <c r="E219" s="50"/>
      <c r="F219" s="50"/>
      <c r="G219" s="44"/>
      <c r="H219" s="50"/>
      <c r="I219" s="44"/>
      <c r="J219" s="44"/>
      <c r="K219" s="44"/>
      <c r="L219" s="44"/>
      <c r="M219" s="44"/>
      <c r="N219" s="50"/>
      <c r="O219" s="50"/>
      <c r="P219" s="50"/>
      <c r="Q219" s="45"/>
      <c r="R219" s="50"/>
      <c r="S219" s="44"/>
      <c r="T219" s="50"/>
      <c r="U219" s="50"/>
      <c r="V219" s="50"/>
      <c r="W219" s="44"/>
      <c r="X219" s="44"/>
      <c r="Y219" s="50"/>
      <c r="Z219" s="44"/>
      <c r="AA219" s="45"/>
      <c r="AB219" s="50"/>
      <c r="AC219" s="50"/>
      <c r="AD219" s="50"/>
      <c r="AE219" s="50"/>
      <c r="AF219" s="30"/>
      <c r="AG219" s="29"/>
      <c r="AH219" s="30"/>
      <c r="AI219" s="30"/>
      <c r="AJ219" s="30"/>
      <c r="AK219" s="30"/>
    </row>
    <row r="220" spans="1:37" ht="15.75" customHeight="1" x14ac:dyDescent="0.55000000000000004">
      <c r="A220" s="30"/>
      <c r="B220" s="30"/>
      <c r="C220" s="30"/>
      <c r="D220" s="31"/>
      <c r="E220" s="50"/>
      <c r="F220" s="50"/>
      <c r="G220" s="44"/>
      <c r="H220" s="50"/>
      <c r="I220" s="44"/>
      <c r="J220" s="44"/>
      <c r="K220" s="44"/>
      <c r="L220" s="44"/>
      <c r="M220" s="44"/>
      <c r="N220" s="50"/>
      <c r="O220" s="50"/>
      <c r="P220" s="50"/>
      <c r="Q220" s="45"/>
      <c r="R220" s="50"/>
      <c r="S220" s="44"/>
      <c r="T220" s="50"/>
      <c r="U220" s="50"/>
      <c r="V220" s="50"/>
      <c r="W220" s="44"/>
      <c r="X220" s="44"/>
      <c r="Y220" s="50"/>
      <c r="Z220" s="44"/>
      <c r="AA220" s="45"/>
      <c r="AB220" s="50"/>
      <c r="AC220" s="50"/>
      <c r="AD220" s="50"/>
      <c r="AE220" s="50"/>
      <c r="AF220" s="30"/>
      <c r="AG220" s="29"/>
      <c r="AH220" s="30"/>
      <c r="AI220" s="30"/>
      <c r="AJ220" s="30"/>
      <c r="AK220" s="30"/>
    </row>
    <row r="221" spans="1:37" ht="15.75" customHeight="1" x14ac:dyDescent="0.55000000000000004">
      <c r="A221" s="30"/>
      <c r="B221" s="30"/>
      <c r="C221" s="30"/>
      <c r="D221" s="31"/>
      <c r="E221" s="50"/>
      <c r="F221" s="50"/>
      <c r="G221" s="44"/>
      <c r="H221" s="50"/>
      <c r="I221" s="44"/>
      <c r="J221" s="44"/>
      <c r="K221" s="44"/>
      <c r="L221" s="44"/>
      <c r="M221" s="44"/>
      <c r="N221" s="50"/>
      <c r="O221" s="50"/>
      <c r="P221" s="50"/>
      <c r="Q221" s="45"/>
      <c r="R221" s="50"/>
      <c r="S221" s="44"/>
      <c r="T221" s="50"/>
      <c r="U221" s="50"/>
      <c r="V221" s="50"/>
      <c r="W221" s="44"/>
      <c r="X221" s="44"/>
      <c r="Y221" s="50"/>
      <c r="Z221" s="44"/>
      <c r="AA221" s="45"/>
      <c r="AB221" s="50"/>
      <c r="AC221" s="50"/>
      <c r="AD221" s="50"/>
      <c r="AE221" s="50"/>
      <c r="AF221" s="30"/>
      <c r="AG221" s="29"/>
      <c r="AH221" s="30"/>
      <c r="AI221" s="30"/>
      <c r="AJ221" s="30"/>
      <c r="AK221" s="30"/>
    </row>
    <row r="222" spans="1:37" ht="15.75" customHeight="1" x14ac:dyDescent="0.55000000000000004">
      <c r="A222" s="30"/>
      <c r="B222" s="30"/>
      <c r="C222" s="30"/>
      <c r="D222" s="31"/>
      <c r="E222" s="50"/>
      <c r="F222" s="50"/>
      <c r="G222" s="44"/>
      <c r="H222" s="50"/>
      <c r="I222" s="44"/>
      <c r="J222" s="44"/>
      <c r="K222" s="44"/>
      <c r="L222" s="44"/>
      <c r="M222" s="44"/>
      <c r="N222" s="50"/>
      <c r="O222" s="50"/>
      <c r="P222" s="50"/>
      <c r="Q222" s="45"/>
      <c r="R222" s="50"/>
      <c r="S222" s="44"/>
      <c r="T222" s="50"/>
      <c r="U222" s="50"/>
      <c r="V222" s="50"/>
      <c r="W222" s="44"/>
      <c r="X222" s="44"/>
      <c r="Y222" s="50"/>
      <c r="Z222" s="44"/>
      <c r="AA222" s="45"/>
      <c r="AB222" s="50"/>
      <c r="AC222" s="50"/>
      <c r="AD222" s="50"/>
      <c r="AE222" s="50"/>
      <c r="AF222" s="30"/>
      <c r="AG222" s="29"/>
      <c r="AH222" s="30"/>
      <c r="AI222" s="30"/>
      <c r="AJ222" s="30"/>
      <c r="AK222" s="30"/>
    </row>
    <row r="223" spans="1:37" ht="15.75" customHeight="1" x14ac:dyDescent="0.55000000000000004">
      <c r="A223" s="30"/>
      <c r="B223" s="30"/>
      <c r="C223" s="30"/>
      <c r="D223" s="31"/>
      <c r="E223" s="50"/>
      <c r="F223" s="50"/>
      <c r="G223" s="44"/>
      <c r="H223" s="50"/>
      <c r="I223" s="44"/>
      <c r="J223" s="44"/>
      <c r="K223" s="44"/>
      <c r="L223" s="44"/>
      <c r="M223" s="44"/>
      <c r="N223" s="50"/>
      <c r="O223" s="50"/>
      <c r="P223" s="50"/>
      <c r="Q223" s="45"/>
      <c r="R223" s="50"/>
      <c r="S223" s="44"/>
      <c r="T223" s="50"/>
      <c r="U223" s="50"/>
      <c r="V223" s="50"/>
      <c r="W223" s="44"/>
      <c r="X223" s="44"/>
      <c r="Y223" s="50"/>
      <c r="Z223" s="44"/>
      <c r="AA223" s="45"/>
      <c r="AB223" s="50"/>
      <c r="AC223" s="50"/>
      <c r="AD223" s="50"/>
      <c r="AE223" s="50"/>
      <c r="AF223" s="30"/>
      <c r="AG223" s="29"/>
      <c r="AH223" s="30"/>
      <c r="AI223" s="30"/>
      <c r="AJ223" s="30"/>
      <c r="AK223" s="30"/>
    </row>
    <row r="224" spans="1:37" ht="15.75" customHeight="1" x14ac:dyDescent="0.55000000000000004">
      <c r="A224" s="30"/>
      <c r="B224" s="30"/>
      <c r="C224" s="30"/>
      <c r="D224" s="31"/>
      <c r="E224" s="50"/>
      <c r="F224" s="50"/>
      <c r="G224" s="44"/>
      <c r="H224" s="50"/>
      <c r="I224" s="44"/>
      <c r="J224" s="44"/>
      <c r="K224" s="44"/>
      <c r="L224" s="44"/>
      <c r="M224" s="44"/>
      <c r="N224" s="50"/>
      <c r="O224" s="50"/>
      <c r="P224" s="50"/>
      <c r="Q224" s="45"/>
      <c r="R224" s="50"/>
      <c r="S224" s="44"/>
      <c r="T224" s="50"/>
      <c r="U224" s="50"/>
      <c r="V224" s="50"/>
      <c r="W224" s="44"/>
      <c r="X224" s="44"/>
      <c r="Y224" s="50"/>
      <c r="Z224" s="44"/>
      <c r="AA224" s="45"/>
      <c r="AB224" s="50"/>
      <c r="AC224" s="50"/>
      <c r="AD224" s="50"/>
      <c r="AE224" s="50"/>
      <c r="AF224" s="30"/>
      <c r="AG224" s="29"/>
      <c r="AH224" s="30"/>
      <c r="AI224" s="30"/>
      <c r="AJ224" s="30"/>
      <c r="AK224" s="30"/>
    </row>
    <row r="225" spans="1:37" ht="15.75" customHeight="1" x14ac:dyDescent="0.55000000000000004">
      <c r="A225" s="30"/>
      <c r="B225" s="30"/>
      <c r="C225" s="30"/>
      <c r="D225" s="31"/>
      <c r="E225" s="50"/>
      <c r="F225" s="50"/>
      <c r="G225" s="44"/>
      <c r="H225" s="50"/>
      <c r="I225" s="44"/>
      <c r="J225" s="44"/>
      <c r="K225" s="44"/>
      <c r="L225" s="44"/>
      <c r="M225" s="44"/>
      <c r="N225" s="50"/>
      <c r="O225" s="50"/>
      <c r="P225" s="50"/>
      <c r="Q225" s="45"/>
      <c r="R225" s="50"/>
      <c r="S225" s="44"/>
      <c r="T225" s="50"/>
      <c r="U225" s="50"/>
      <c r="V225" s="50"/>
      <c r="W225" s="44"/>
      <c r="X225" s="44"/>
      <c r="Y225" s="50"/>
      <c r="Z225" s="44"/>
      <c r="AA225" s="45"/>
      <c r="AB225" s="50"/>
      <c r="AC225" s="50"/>
      <c r="AD225" s="50"/>
      <c r="AE225" s="50"/>
      <c r="AF225" s="30"/>
      <c r="AG225" s="29"/>
      <c r="AH225" s="30"/>
      <c r="AI225" s="30"/>
      <c r="AJ225" s="30"/>
      <c r="AK225" s="30"/>
    </row>
    <row r="226" spans="1:37" ht="15.75" customHeight="1" x14ac:dyDescent="0.55000000000000004">
      <c r="A226" s="30"/>
      <c r="B226" s="30"/>
      <c r="C226" s="30"/>
      <c r="D226" s="31"/>
      <c r="E226" s="50"/>
      <c r="F226" s="50"/>
      <c r="G226" s="44"/>
      <c r="H226" s="50"/>
      <c r="I226" s="44"/>
      <c r="J226" s="44"/>
      <c r="K226" s="44"/>
      <c r="L226" s="44"/>
      <c r="M226" s="44"/>
      <c r="N226" s="50"/>
      <c r="O226" s="50"/>
      <c r="P226" s="50"/>
      <c r="Q226" s="45"/>
      <c r="R226" s="50"/>
      <c r="S226" s="44"/>
      <c r="T226" s="50"/>
      <c r="U226" s="50"/>
      <c r="V226" s="50"/>
      <c r="W226" s="44"/>
      <c r="X226" s="44"/>
      <c r="Y226" s="50"/>
      <c r="Z226" s="44"/>
      <c r="AA226" s="45"/>
      <c r="AB226" s="50"/>
      <c r="AC226" s="50"/>
      <c r="AD226" s="50"/>
      <c r="AE226" s="50"/>
      <c r="AF226" s="30"/>
      <c r="AG226" s="29"/>
      <c r="AH226" s="30"/>
      <c r="AI226" s="30"/>
      <c r="AJ226" s="30"/>
      <c r="AK226" s="30"/>
    </row>
    <row r="227" spans="1:37" ht="15.75" customHeight="1" x14ac:dyDescent="0.55000000000000004">
      <c r="A227" s="30"/>
      <c r="B227" s="30"/>
      <c r="C227" s="30"/>
      <c r="D227" s="31"/>
      <c r="E227" s="50"/>
      <c r="F227" s="50"/>
      <c r="G227" s="44"/>
      <c r="H227" s="50"/>
      <c r="I227" s="44"/>
      <c r="J227" s="44"/>
      <c r="K227" s="44"/>
      <c r="L227" s="44"/>
      <c r="M227" s="44"/>
      <c r="N227" s="50"/>
      <c r="O227" s="50"/>
      <c r="P227" s="50"/>
      <c r="Q227" s="45"/>
      <c r="R227" s="50"/>
      <c r="S227" s="44"/>
      <c r="T227" s="50"/>
      <c r="U227" s="50"/>
      <c r="V227" s="50"/>
      <c r="W227" s="44"/>
      <c r="X227" s="44"/>
      <c r="Y227" s="50"/>
      <c r="Z227" s="44"/>
      <c r="AA227" s="45"/>
      <c r="AB227" s="50"/>
      <c r="AC227" s="50"/>
      <c r="AD227" s="50"/>
      <c r="AE227" s="50"/>
      <c r="AF227" s="30"/>
      <c r="AG227" s="29"/>
      <c r="AH227" s="30"/>
      <c r="AI227" s="30"/>
      <c r="AJ227" s="30"/>
      <c r="AK227" s="30"/>
    </row>
    <row r="228" spans="1:37" ht="15.75" customHeight="1" x14ac:dyDescent="0.55000000000000004">
      <c r="A228" s="30"/>
      <c r="B228" s="30"/>
      <c r="C228" s="30"/>
      <c r="D228" s="31"/>
      <c r="E228" s="50"/>
      <c r="F228" s="50"/>
      <c r="G228" s="44"/>
      <c r="H228" s="50"/>
      <c r="I228" s="44"/>
      <c r="J228" s="44"/>
      <c r="K228" s="44"/>
      <c r="L228" s="44"/>
      <c r="M228" s="44"/>
      <c r="N228" s="50"/>
      <c r="O228" s="50"/>
      <c r="P228" s="50"/>
      <c r="Q228" s="45"/>
      <c r="R228" s="50"/>
      <c r="S228" s="44"/>
      <c r="T228" s="50"/>
      <c r="U228" s="50"/>
      <c r="V228" s="50"/>
      <c r="W228" s="44"/>
      <c r="X228" s="44"/>
      <c r="Y228" s="50"/>
      <c r="Z228" s="44"/>
      <c r="AA228" s="45"/>
      <c r="AB228" s="50"/>
      <c r="AC228" s="50"/>
      <c r="AD228" s="50"/>
      <c r="AE228" s="50"/>
      <c r="AF228" s="30"/>
      <c r="AG228" s="29"/>
      <c r="AH228" s="30"/>
      <c r="AI228" s="30"/>
      <c r="AJ228" s="30"/>
      <c r="AK228" s="30"/>
    </row>
    <row r="229" spans="1:37" ht="15.75" customHeight="1" x14ac:dyDescent="0.55000000000000004">
      <c r="A229" s="30"/>
      <c r="B229" s="30"/>
      <c r="C229" s="30"/>
      <c r="D229" s="31"/>
      <c r="E229" s="50"/>
      <c r="F229" s="50"/>
      <c r="G229" s="44"/>
      <c r="H229" s="50"/>
      <c r="I229" s="44"/>
      <c r="J229" s="44"/>
      <c r="K229" s="44"/>
      <c r="L229" s="44"/>
      <c r="M229" s="44"/>
      <c r="N229" s="50"/>
      <c r="O229" s="50"/>
      <c r="P229" s="50"/>
      <c r="Q229" s="45"/>
      <c r="R229" s="50"/>
      <c r="S229" s="44"/>
      <c r="T229" s="50"/>
      <c r="U229" s="50"/>
      <c r="V229" s="50"/>
      <c r="W229" s="44"/>
      <c r="X229" s="44"/>
      <c r="Y229" s="50"/>
      <c r="Z229" s="44"/>
      <c r="AA229" s="45"/>
      <c r="AB229" s="50"/>
      <c r="AC229" s="50"/>
      <c r="AD229" s="50"/>
      <c r="AE229" s="50"/>
      <c r="AF229" s="30"/>
      <c r="AG229" s="29"/>
      <c r="AH229" s="30"/>
      <c r="AI229" s="30"/>
      <c r="AJ229" s="30"/>
      <c r="AK229" s="30"/>
    </row>
    <row r="230" spans="1:37" ht="15.75" customHeight="1" x14ac:dyDescent="0.55000000000000004">
      <c r="A230" s="30"/>
      <c r="B230" s="30"/>
      <c r="C230" s="30"/>
      <c r="D230" s="31"/>
      <c r="E230" s="50"/>
      <c r="F230" s="50"/>
      <c r="G230" s="44"/>
      <c r="H230" s="50"/>
      <c r="I230" s="44"/>
      <c r="J230" s="44"/>
      <c r="K230" s="44"/>
      <c r="L230" s="44"/>
      <c r="M230" s="44"/>
      <c r="N230" s="50"/>
      <c r="O230" s="50"/>
      <c r="P230" s="50"/>
      <c r="Q230" s="45"/>
      <c r="R230" s="50"/>
      <c r="S230" s="44"/>
      <c r="T230" s="50"/>
      <c r="U230" s="50"/>
      <c r="V230" s="50"/>
      <c r="W230" s="44"/>
      <c r="X230" s="44"/>
      <c r="Y230" s="50"/>
      <c r="Z230" s="44"/>
      <c r="AA230" s="45"/>
      <c r="AB230" s="50"/>
      <c r="AC230" s="50"/>
      <c r="AD230" s="50"/>
      <c r="AE230" s="50"/>
      <c r="AF230" s="30"/>
      <c r="AG230" s="29"/>
      <c r="AH230" s="30"/>
      <c r="AI230" s="30"/>
      <c r="AJ230" s="30"/>
      <c r="AK230" s="30"/>
    </row>
    <row r="231" spans="1:37" ht="15.75" customHeight="1" x14ac:dyDescent="0.55000000000000004">
      <c r="A231" s="30"/>
      <c r="B231" s="30"/>
      <c r="C231" s="30"/>
      <c r="D231" s="31"/>
      <c r="E231" s="50"/>
      <c r="F231" s="50"/>
      <c r="G231" s="44"/>
      <c r="H231" s="50"/>
      <c r="I231" s="44"/>
      <c r="J231" s="44"/>
      <c r="K231" s="44"/>
      <c r="L231" s="44"/>
      <c r="M231" s="44"/>
      <c r="N231" s="50"/>
      <c r="O231" s="50"/>
      <c r="P231" s="50"/>
      <c r="Q231" s="45"/>
      <c r="R231" s="50"/>
      <c r="S231" s="44"/>
      <c r="T231" s="50"/>
      <c r="U231" s="50"/>
      <c r="V231" s="50"/>
      <c r="W231" s="44"/>
      <c r="X231" s="44"/>
      <c r="Y231" s="50"/>
      <c r="Z231" s="44"/>
      <c r="AA231" s="45"/>
      <c r="AB231" s="50"/>
      <c r="AC231" s="50"/>
      <c r="AD231" s="50"/>
      <c r="AE231" s="50"/>
      <c r="AF231" s="30"/>
      <c r="AG231" s="29"/>
      <c r="AH231" s="30"/>
      <c r="AI231" s="30"/>
      <c r="AJ231" s="30"/>
      <c r="AK231" s="30"/>
    </row>
    <row r="232" spans="1:37" ht="15.75" customHeight="1" x14ac:dyDescent="0.55000000000000004">
      <c r="A232" s="30"/>
      <c r="B232" s="30"/>
      <c r="C232" s="30"/>
      <c r="D232" s="31"/>
      <c r="E232" s="50"/>
      <c r="F232" s="50"/>
      <c r="G232" s="44"/>
      <c r="H232" s="50"/>
      <c r="I232" s="44"/>
      <c r="J232" s="44"/>
      <c r="K232" s="44"/>
      <c r="L232" s="44"/>
      <c r="M232" s="44"/>
      <c r="N232" s="50"/>
      <c r="O232" s="50"/>
      <c r="P232" s="50"/>
      <c r="Q232" s="45"/>
      <c r="R232" s="50"/>
      <c r="S232" s="44"/>
      <c r="T232" s="50"/>
      <c r="U232" s="50"/>
      <c r="V232" s="50"/>
      <c r="W232" s="44"/>
      <c r="X232" s="44"/>
      <c r="Y232" s="50"/>
      <c r="Z232" s="44"/>
      <c r="AA232" s="45"/>
      <c r="AB232" s="50"/>
      <c r="AC232" s="50"/>
      <c r="AD232" s="50"/>
      <c r="AE232" s="50"/>
      <c r="AF232" s="30"/>
      <c r="AG232" s="29"/>
      <c r="AH232" s="30"/>
      <c r="AI232" s="30"/>
      <c r="AJ232" s="30"/>
      <c r="AK232" s="30"/>
    </row>
    <row r="233" spans="1:37" ht="15.75" customHeight="1" x14ac:dyDescent="0.55000000000000004">
      <c r="A233" s="30"/>
      <c r="B233" s="30"/>
      <c r="C233" s="30"/>
      <c r="D233" s="31"/>
      <c r="E233" s="50"/>
      <c r="F233" s="50"/>
      <c r="G233" s="44"/>
      <c r="H233" s="50"/>
      <c r="I233" s="44"/>
      <c r="J233" s="44"/>
      <c r="K233" s="44"/>
      <c r="L233" s="44"/>
      <c r="M233" s="44"/>
      <c r="N233" s="50"/>
      <c r="O233" s="50"/>
      <c r="P233" s="50"/>
      <c r="Q233" s="45"/>
      <c r="R233" s="50"/>
      <c r="S233" s="44"/>
      <c r="T233" s="50"/>
      <c r="U233" s="50"/>
      <c r="V233" s="50"/>
      <c r="W233" s="44"/>
      <c r="X233" s="44"/>
      <c r="Y233" s="50"/>
      <c r="Z233" s="44"/>
      <c r="AA233" s="45"/>
      <c r="AB233" s="50"/>
      <c r="AC233" s="50"/>
      <c r="AD233" s="50"/>
      <c r="AE233" s="50"/>
      <c r="AF233" s="30"/>
      <c r="AG233" s="29"/>
      <c r="AH233" s="30"/>
      <c r="AI233" s="30"/>
      <c r="AJ233" s="30"/>
      <c r="AK233" s="30"/>
    </row>
    <row r="234" spans="1:37" ht="15.75" customHeight="1" x14ac:dyDescent="0.55000000000000004">
      <c r="A234" s="30"/>
      <c r="B234" s="30"/>
      <c r="C234" s="30"/>
      <c r="D234" s="31"/>
      <c r="E234" s="50"/>
      <c r="F234" s="50"/>
      <c r="G234" s="44"/>
      <c r="H234" s="50"/>
      <c r="I234" s="44"/>
      <c r="J234" s="44"/>
      <c r="K234" s="44"/>
      <c r="L234" s="44"/>
      <c r="M234" s="44"/>
      <c r="N234" s="50"/>
      <c r="O234" s="50"/>
      <c r="P234" s="50"/>
      <c r="Q234" s="45"/>
      <c r="R234" s="50"/>
      <c r="S234" s="44"/>
      <c r="T234" s="50"/>
      <c r="U234" s="50"/>
      <c r="V234" s="50"/>
      <c r="W234" s="44"/>
      <c r="X234" s="44"/>
      <c r="Y234" s="50"/>
      <c r="Z234" s="44"/>
      <c r="AA234" s="45"/>
      <c r="AB234" s="50"/>
      <c r="AC234" s="50"/>
      <c r="AD234" s="50"/>
      <c r="AE234" s="50"/>
      <c r="AF234" s="30"/>
      <c r="AG234" s="29"/>
      <c r="AH234" s="30"/>
      <c r="AI234" s="30"/>
      <c r="AJ234" s="30"/>
      <c r="AK234" s="30"/>
    </row>
    <row r="235" spans="1:37" ht="15.75" customHeight="1" x14ac:dyDescent="0.55000000000000004">
      <c r="A235" s="30"/>
      <c r="B235" s="30"/>
      <c r="C235" s="30"/>
      <c r="D235" s="31"/>
      <c r="E235" s="50"/>
      <c r="F235" s="50"/>
      <c r="G235" s="44"/>
      <c r="H235" s="50"/>
      <c r="I235" s="44"/>
      <c r="J235" s="44"/>
      <c r="K235" s="44"/>
      <c r="L235" s="44"/>
      <c r="M235" s="44"/>
      <c r="N235" s="50"/>
      <c r="O235" s="50"/>
      <c r="P235" s="50"/>
      <c r="Q235" s="45"/>
      <c r="R235" s="50"/>
      <c r="S235" s="44"/>
      <c r="T235" s="50"/>
      <c r="U235" s="50"/>
      <c r="V235" s="50"/>
      <c r="W235" s="44"/>
      <c r="X235" s="44"/>
      <c r="Y235" s="50"/>
      <c r="Z235" s="44"/>
      <c r="AA235" s="45"/>
      <c r="AB235" s="50"/>
      <c r="AC235" s="50"/>
      <c r="AD235" s="50"/>
      <c r="AE235" s="50"/>
      <c r="AF235" s="30"/>
      <c r="AG235" s="29"/>
      <c r="AH235" s="30"/>
      <c r="AI235" s="30"/>
      <c r="AJ235" s="30"/>
      <c r="AK235" s="30"/>
    </row>
    <row r="236" spans="1:37" ht="15.75" customHeight="1" x14ac:dyDescent="0.55000000000000004">
      <c r="A236" s="30"/>
      <c r="B236" s="30"/>
      <c r="C236" s="30"/>
      <c r="D236" s="31"/>
      <c r="E236" s="50"/>
      <c r="F236" s="50"/>
      <c r="G236" s="44"/>
      <c r="H236" s="50"/>
      <c r="I236" s="44"/>
      <c r="J236" s="44"/>
      <c r="K236" s="44"/>
      <c r="L236" s="44"/>
      <c r="M236" s="44"/>
      <c r="N236" s="50"/>
      <c r="O236" s="50"/>
      <c r="P236" s="50"/>
      <c r="Q236" s="45"/>
      <c r="R236" s="50"/>
      <c r="S236" s="44"/>
      <c r="T236" s="50"/>
      <c r="U236" s="50"/>
      <c r="V236" s="50"/>
      <c r="W236" s="44"/>
      <c r="X236" s="44"/>
      <c r="Y236" s="50"/>
      <c r="Z236" s="44"/>
      <c r="AA236" s="45"/>
      <c r="AB236" s="50"/>
      <c r="AC236" s="50"/>
      <c r="AD236" s="50"/>
      <c r="AE236" s="50"/>
      <c r="AF236" s="30"/>
      <c r="AG236" s="29"/>
      <c r="AH236" s="30"/>
      <c r="AI236" s="30"/>
      <c r="AJ236" s="30"/>
      <c r="AK236" s="30"/>
    </row>
    <row r="237" spans="1:37" ht="15.75" customHeight="1" x14ac:dyDescent="0.55000000000000004">
      <c r="A237" s="30"/>
      <c r="B237" s="30"/>
      <c r="C237" s="30"/>
      <c r="D237" s="31"/>
      <c r="E237" s="50"/>
      <c r="F237" s="50"/>
      <c r="G237" s="44"/>
      <c r="H237" s="50"/>
      <c r="I237" s="44"/>
      <c r="J237" s="44"/>
      <c r="K237" s="44"/>
      <c r="L237" s="44"/>
      <c r="M237" s="44"/>
      <c r="N237" s="50"/>
      <c r="O237" s="50"/>
      <c r="P237" s="50"/>
      <c r="Q237" s="45"/>
      <c r="R237" s="50"/>
      <c r="S237" s="44"/>
      <c r="T237" s="50"/>
      <c r="U237" s="50"/>
      <c r="V237" s="50"/>
      <c r="W237" s="44"/>
      <c r="X237" s="44"/>
      <c r="Y237" s="50"/>
      <c r="Z237" s="44"/>
      <c r="AA237" s="45"/>
      <c r="AB237" s="50"/>
      <c r="AC237" s="50"/>
      <c r="AD237" s="50"/>
      <c r="AE237" s="50"/>
      <c r="AF237" s="30"/>
      <c r="AG237" s="29"/>
      <c r="AH237" s="30"/>
      <c r="AI237" s="30"/>
      <c r="AJ237" s="30"/>
      <c r="AK237" s="30"/>
    </row>
    <row r="238" spans="1:37" ht="15.75" customHeight="1" x14ac:dyDescent="0.55000000000000004">
      <c r="A238" s="30"/>
      <c r="B238" s="30"/>
      <c r="C238" s="30"/>
      <c r="D238" s="31"/>
      <c r="E238" s="50"/>
      <c r="F238" s="50"/>
      <c r="G238" s="44"/>
      <c r="H238" s="50"/>
      <c r="I238" s="44"/>
      <c r="J238" s="44"/>
      <c r="K238" s="44"/>
      <c r="L238" s="44"/>
      <c r="M238" s="44"/>
      <c r="N238" s="50"/>
      <c r="O238" s="50"/>
      <c r="P238" s="50"/>
      <c r="Q238" s="45"/>
      <c r="R238" s="50"/>
      <c r="S238" s="44"/>
      <c r="T238" s="50"/>
      <c r="U238" s="50"/>
      <c r="V238" s="50"/>
      <c r="W238" s="44"/>
      <c r="X238" s="44"/>
      <c r="Y238" s="50"/>
      <c r="Z238" s="44"/>
      <c r="AA238" s="45"/>
      <c r="AB238" s="50"/>
      <c r="AC238" s="50"/>
      <c r="AD238" s="50"/>
      <c r="AE238" s="50"/>
      <c r="AF238" s="30"/>
      <c r="AG238" s="29"/>
      <c r="AH238" s="30"/>
      <c r="AI238" s="30"/>
      <c r="AJ238" s="30"/>
      <c r="AK238" s="30"/>
    </row>
    <row r="239" spans="1:37" ht="15.75" customHeight="1" x14ac:dyDescent="0.55000000000000004">
      <c r="A239" s="30"/>
      <c r="B239" s="30"/>
      <c r="C239" s="30"/>
      <c r="D239" s="31"/>
      <c r="E239" s="50"/>
      <c r="F239" s="50"/>
      <c r="G239" s="44"/>
      <c r="H239" s="50"/>
      <c r="I239" s="44"/>
      <c r="J239" s="44"/>
      <c r="K239" s="44"/>
      <c r="L239" s="44"/>
      <c r="M239" s="44"/>
      <c r="N239" s="50"/>
      <c r="O239" s="50"/>
      <c r="P239" s="50"/>
      <c r="Q239" s="45"/>
      <c r="R239" s="50"/>
      <c r="S239" s="44"/>
      <c r="T239" s="50"/>
      <c r="U239" s="50"/>
      <c r="V239" s="50"/>
      <c r="W239" s="44"/>
      <c r="X239" s="44"/>
      <c r="Y239" s="50"/>
      <c r="Z239" s="44"/>
      <c r="AA239" s="45"/>
      <c r="AB239" s="50"/>
      <c r="AC239" s="50"/>
      <c r="AD239" s="50"/>
      <c r="AE239" s="50"/>
      <c r="AF239" s="30"/>
      <c r="AG239" s="29"/>
      <c r="AH239" s="30"/>
      <c r="AI239" s="30"/>
      <c r="AJ239" s="30"/>
      <c r="AK239" s="30"/>
    </row>
    <row r="240" spans="1:37" ht="15.75" customHeight="1" x14ac:dyDescent="0.55000000000000004">
      <c r="A240" s="30"/>
      <c r="B240" s="30"/>
      <c r="C240" s="30"/>
      <c r="D240" s="31"/>
      <c r="E240" s="50"/>
      <c r="F240" s="50"/>
      <c r="G240" s="44"/>
      <c r="H240" s="50"/>
      <c r="I240" s="44"/>
      <c r="J240" s="44"/>
      <c r="K240" s="44"/>
      <c r="L240" s="44"/>
      <c r="M240" s="44"/>
      <c r="N240" s="50"/>
      <c r="O240" s="50"/>
      <c r="P240" s="50"/>
      <c r="Q240" s="45"/>
      <c r="R240" s="50"/>
      <c r="S240" s="44"/>
      <c r="T240" s="50"/>
      <c r="U240" s="50"/>
      <c r="V240" s="50"/>
      <c r="W240" s="44"/>
      <c r="X240" s="44"/>
      <c r="Y240" s="50"/>
      <c r="Z240" s="44"/>
      <c r="AA240" s="45"/>
      <c r="AB240" s="50"/>
      <c r="AC240" s="50"/>
      <c r="AD240" s="50"/>
      <c r="AE240" s="50"/>
      <c r="AF240" s="30"/>
      <c r="AG240" s="29"/>
      <c r="AH240" s="30"/>
      <c r="AI240" s="30"/>
      <c r="AJ240" s="30"/>
      <c r="AK240" s="30"/>
    </row>
    <row r="241" spans="1:37" ht="15.75" customHeight="1" x14ac:dyDescent="0.55000000000000004">
      <c r="A241" s="30"/>
      <c r="B241" s="30"/>
      <c r="C241" s="30"/>
      <c r="D241" s="31"/>
      <c r="E241" s="50"/>
      <c r="F241" s="50"/>
      <c r="G241" s="44"/>
      <c r="H241" s="50"/>
      <c r="I241" s="44"/>
      <c r="J241" s="44"/>
      <c r="K241" s="44"/>
      <c r="L241" s="44"/>
      <c r="M241" s="44"/>
      <c r="N241" s="50"/>
      <c r="O241" s="50"/>
      <c r="P241" s="50"/>
      <c r="Q241" s="45"/>
      <c r="R241" s="50"/>
      <c r="S241" s="44"/>
      <c r="T241" s="50"/>
      <c r="U241" s="50"/>
      <c r="V241" s="50"/>
      <c r="W241" s="44"/>
      <c r="X241" s="44"/>
      <c r="Y241" s="50"/>
      <c r="Z241" s="44"/>
      <c r="AA241" s="45"/>
      <c r="AB241" s="50"/>
      <c r="AC241" s="50"/>
      <c r="AD241" s="50"/>
      <c r="AE241" s="50"/>
      <c r="AF241" s="30"/>
      <c r="AG241" s="29"/>
      <c r="AH241" s="30"/>
      <c r="AI241" s="30"/>
      <c r="AJ241" s="30"/>
      <c r="AK241" s="30"/>
    </row>
    <row r="242" spans="1:37" ht="15.75" customHeight="1" x14ac:dyDescent="0.55000000000000004">
      <c r="A242" s="30"/>
      <c r="B242" s="30"/>
      <c r="C242" s="30"/>
      <c r="D242" s="31"/>
      <c r="E242" s="50"/>
      <c r="F242" s="50"/>
      <c r="G242" s="44"/>
      <c r="H242" s="50"/>
      <c r="I242" s="44"/>
      <c r="J242" s="44"/>
      <c r="K242" s="44"/>
      <c r="L242" s="44"/>
      <c r="M242" s="44"/>
      <c r="N242" s="50"/>
      <c r="O242" s="50"/>
      <c r="P242" s="50"/>
      <c r="Q242" s="45"/>
      <c r="R242" s="50"/>
      <c r="S242" s="44"/>
      <c r="T242" s="50"/>
      <c r="U242" s="50"/>
      <c r="V242" s="50"/>
      <c r="W242" s="44"/>
      <c r="X242" s="44"/>
      <c r="Y242" s="50"/>
      <c r="Z242" s="44"/>
      <c r="AA242" s="45"/>
      <c r="AB242" s="50"/>
      <c r="AC242" s="50"/>
      <c r="AD242" s="50"/>
      <c r="AE242" s="50"/>
      <c r="AF242" s="30"/>
      <c r="AG242" s="29"/>
      <c r="AH242" s="30"/>
      <c r="AI242" s="30"/>
      <c r="AJ242" s="30"/>
      <c r="AK242" s="30"/>
    </row>
    <row r="243" spans="1:37" ht="15.75" customHeight="1" x14ac:dyDescent="0.55000000000000004">
      <c r="A243" s="30"/>
      <c r="B243" s="30"/>
      <c r="C243" s="30"/>
      <c r="D243" s="31"/>
      <c r="E243" s="50"/>
      <c r="F243" s="50"/>
      <c r="G243" s="44"/>
      <c r="H243" s="50"/>
      <c r="I243" s="44"/>
      <c r="J243" s="44"/>
      <c r="K243" s="44"/>
      <c r="L243" s="44"/>
      <c r="M243" s="44"/>
      <c r="N243" s="50"/>
      <c r="O243" s="50"/>
      <c r="P243" s="50"/>
      <c r="Q243" s="45"/>
      <c r="R243" s="50"/>
      <c r="S243" s="44"/>
      <c r="T243" s="50"/>
      <c r="U243" s="50"/>
      <c r="V243" s="50"/>
      <c r="W243" s="44"/>
      <c r="X243" s="44"/>
      <c r="Y243" s="50"/>
      <c r="Z243" s="44"/>
      <c r="AA243" s="45"/>
      <c r="AB243" s="50"/>
      <c r="AC243" s="50"/>
      <c r="AD243" s="50"/>
      <c r="AE243" s="50"/>
      <c r="AF243" s="30"/>
      <c r="AG243" s="29"/>
      <c r="AH243" s="30"/>
      <c r="AI243" s="30"/>
      <c r="AJ243" s="30"/>
      <c r="AK243" s="30"/>
    </row>
    <row r="244" spans="1:37" ht="15.75" customHeight="1" x14ac:dyDescent="0.55000000000000004">
      <c r="A244" s="30"/>
      <c r="B244" s="30"/>
      <c r="C244" s="30"/>
      <c r="D244" s="31"/>
      <c r="E244" s="50"/>
      <c r="F244" s="50"/>
      <c r="G244" s="44"/>
      <c r="H244" s="50"/>
      <c r="I244" s="44"/>
      <c r="J244" s="44"/>
      <c r="K244" s="44"/>
      <c r="L244" s="44"/>
      <c r="M244" s="44"/>
      <c r="N244" s="50"/>
      <c r="O244" s="50"/>
      <c r="P244" s="50"/>
      <c r="Q244" s="45"/>
      <c r="R244" s="50"/>
      <c r="S244" s="44"/>
      <c r="T244" s="50"/>
      <c r="U244" s="50"/>
      <c r="V244" s="50"/>
      <c r="W244" s="44"/>
      <c r="X244" s="44"/>
      <c r="Y244" s="50"/>
      <c r="Z244" s="44"/>
      <c r="AA244" s="45"/>
      <c r="AB244" s="50"/>
      <c r="AC244" s="50"/>
      <c r="AD244" s="50"/>
      <c r="AE244" s="50"/>
      <c r="AF244" s="30"/>
      <c r="AG244" s="29"/>
      <c r="AH244" s="30"/>
      <c r="AI244" s="30"/>
      <c r="AJ244" s="30"/>
      <c r="AK244" s="30"/>
    </row>
    <row r="245" spans="1:37" ht="15.75" customHeight="1" x14ac:dyDescent="0.55000000000000004">
      <c r="A245" s="30"/>
      <c r="B245" s="30"/>
      <c r="C245" s="30"/>
      <c r="D245" s="31"/>
      <c r="E245" s="50"/>
      <c r="F245" s="50"/>
      <c r="G245" s="44"/>
      <c r="H245" s="50"/>
      <c r="I245" s="44"/>
      <c r="J245" s="44"/>
      <c r="K245" s="44"/>
      <c r="L245" s="44"/>
      <c r="M245" s="44"/>
      <c r="N245" s="50"/>
      <c r="O245" s="50"/>
      <c r="P245" s="50"/>
      <c r="Q245" s="45"/>
      <c r="R245" s="50"/>
      <c r="S245" s="44"/>
      <c r="T245" s="50"/>
      <c r="U245" s="50"/>
      <c r="V245" s="50"/>
      <c r="W245" s="44"/>
      <c r="X245" s="44"/>
      <c r="Y245" s="50"/>
      <c r="Z245" s="44"/>
      <c r="AA245" s="45"/>
      <c r="AB245" s="50"/>
      <c r="AC245" s="50"/>
      <c r="AD245" s="50"/>
      <c r="AE245" s="50"/>
      <c r="AF245" s="30"/>
      <c r="AG245" s="29"/>
      <c r="AH245" s="30"/>
      <c r="AI245" s="30"/>
      <c r="AJ245" s="30"/>
      <c r="AK245" s="30"/>
    </row>
    <row r="246" spans="1:37" ht="15.75" customHeight="1" x14ac:dyDescent="0.55000000000000004">
      <c r="A246" s="30"/>
      <c r="B246" s="30"/>
      <c r="C246" s="30"/>
      <c r="D246" s="31"/>
      <c r="E246" s="50"/>
      <c r="F246" s="50"/>
      <c r="G246" s="44"/>
      <c r="H246" s="50"/>
      <c r="I246" s="44"/>
      <c r="J246" s="44"/>
      <c r="K246" s="44"/>
      <c r="L246" s="44"/>
      <c r="M246" s="44"/>
      <c r="N246" s="50"/>
      <c r="O246" s="50"/>
      <c r="P246" s="50"/>
      <c r="Q246" s="45"/>
      <c r="R246" s="50"/>
      <c r="S246" s="44"/>
      <c r="T246" s="50"/>
      <c r="U246" s="50"/>
      <c r="V246" s="50"/>
      <c r="W246" s="44"/>
      <c r="X246" s="44"/>
      <c r="Y246" s="50"/>
      <c r="Z246" s="44"/>
      <c r="AA246" s="45"/>
      <c r="AB246" s="50"/>
      <c r="AC246" s="50"/>
      <c r="AD246" s="50"/>
      <c r="AE246" s="50"/>
      <c r="AF246" s="30"/>
      <c r="AG246" s="29"/>
      <c r="AH246" s="30"/>
      <c r="AI246" s="30"/>
      <c r="AJ246" s="30"/>
      <c r="AK246" s="30"/>
    </row>
    <row r="247" spans="1:37" ht="15.75" customHeight="1" x14ac:dyDescent="0.55000000000000004">
      <c r="A247" s="30"/>
      <c r="B247" s="30"/>
      <c r="C247" s="30"/>
      <c r="D247" s="31"/>
      <c r="E247" s="50"/>
      <c r="F247" s="50"/>
      <c r="G247" s="44"/>
      <c r="H247" s="50"/>
      <c r="I247" s="44"/>
      <c r="J247" s="44"/>
      <c r="K247" s="44"/>
      <c r="L247" s="44"/>
      <c r="M247" s="44"/>
      <c r="N247" s="50"/>
      <c r="O247" s="50"/>
      <c r="P247" s="50"/>
      <c r="Q247" s="45"/>
      <c r="R247" s="50"/>
      <c r="S247" s="44"/>
      <c r="T247" s="50"/>
      <c r="U247" s="50"/>
      <c r="V247" s="50"/>
      <c r="W247" s="44"/>
      <c r="X247" s="44"/>
      <c r="Y247" s="50"/>
      <c r="Z247" s="44"/>
      <c r="AA247" s="45"/>
      <c r="AB247" s="50"/>
      <c r="AC247" s="50"/>
      <c r="AD247" s="50"/>
      <c r="AE247" s="50"/>
      <c r="AF247" s="30"/>
      <c r="AG247" s="29"/>
      <c r="AH247" s="30"/>
      <c r="AI247" s="30"/>
      <c r="AJ247" s="30"/>
      <c r="AK247" s="30"/>
    </row>
    <row r="248" spans="1:37" ht="15.75" customHeight="1" x14ac:dyDescent="0.55000000000000004">
      <c r="A248" s="30"/>
      <c r="B248" s="30"/>
      <c r="C248" s="30"/>
      <c r="D248" s="31"/>
      <c r="E248" s="50"/>
      <c r="F248" s="50"/>
      <c r="G248" s="44"/>
      <c r="H248" s="50"/>
      <c r="I248" s="44"/>
      <c r="J248" s="44"/>
      <c r="K248" s="44"/>
      <c r="L248" s="44"/>
      <c r="M248" s="44"/>
      <c r="N248" s="50"/>
      <c r="O248" s="50"/>
      <c r="P248" s="50"/>
      <c r="Q248" s="45"/>
      <c r="R248" s="50"/>
      <c r="S248" s="44"/>
      <c r="T248" s="50"/>
      <c r="U248" s="50"/>
      <c r="V248" s="50"/>
      <c r="W248" s="44"/>
      <c r="X248" s="44"/>
      <c r="Y248" s="50"/>
      <c r="Z248" s="44"/>
      <c r="AA248" s="45"/>
      <c r="AB248" s="50"/>
      <c r="AC248" s="50"/>
      <c r="AD248" s="50"/>
      <c r="AE248" s="50"/>
      <c r="AF248" s="30"/>
      <c r="AG248" s="29"/>
      <c r="AH248" s="30"/>
      <c r="AI248" s="30"/>
      <c r="AJ248" s="30"/>
      <c r="AK248" s="30"/>
    </row>
    <row r="249" spans="1:37" ht="15.75" customHeight="1" x14ac:dyDescent="0.55000000000000004">
      <c r="A249" s="30"/>
      <c r="B249" s="30"/>
      <c r="C249" s="30"/>
      <c r="D249" s="31"/>
      <c r="E249" s="50"/>
      <c r="F249" s="50"/>
      <c r="G249" s="44"/>
      <c r="H249" s="50"/>
      <c r="I249" s="44"/>
      <c r="J249" s="44"/>
      <c r="K249" s="44"/>
      <c r="L249" s="44"/>
      <c r="M249" s="44"/>
      <c r="N249" s="50"/>
      <c r="O249" s="50"/>
      <c r="P249" s="50"/>
      <c r="Q249" s="45"/>
      <c r="R249" s="50"/>
      <c r="S249" s="44"/>
      <c r="T249" s="50"/>
      <c r="U249" s="50"/>
      <c r="V249" s="50"/>
      <c r="W249" s="44"/>
      <c r="X249" s="44"/>
      <c r="Y249" s="50"/>
      <c r="Z249" s="44"/>
      <c r="AA249" s="45"/>
      <c r="AB249" s="50"/>
      <c r="AC249" s="50"/>
      <c r="AD249" s="50"/>
      <c r="AE249" s="50"/>
      <c r="AF249" s="30"/>
      <c r="AG249" s="29"/>
      <c r="AH249" s="30"/>
      <c r="AI249" s="30"/>
      <c r="AJ249" s="30"/>
      <c r="AK249" s="30"/>
    </row>
    <row r="250" spans="1:37" ht="15.75" customHeight="1" x14ac:dyDescent="0.55000000000000004">
      <c r="A250" s="30"/>
      <c r="B250" s="30"/>
      <c r="C250" s="30"/>
      <c r="D250" s="31"/>
      <c r="E250" s="50"/>
      <c r="F250" s="50"/>
      <c r="G250" s="44"/>
      <c r="H250" s="50"/>
      <c r="I250" s="44"/>
      <c r="J250" s="44"/>
      <c r="K250" s="44"/>
      <c r="L250" s="44"/>
      <c r="M250" s="44"/>
      <c r="N250" s="50"/>
      <c r="O250" s="50"/>
      <c r="P250" s="50"/>
      <c r="Q250" s="45"/>
      <c r="R250" s="50"/>
      <c r="S250" s="44"/>
      <c r="T250" s="50"/>
      <c r="U250" s="50"/>
      <c r="V250" s="50"/>
      <c r="W250" s="44"/>
      <c r="X250" s="44"/>
      <c r="Y250" s="50"/>
      <c r="Z250" s="44"/>
      <c r="AA250" s="45"/>
      <c r="AB250" s="50"/>
      <c r="AC250" s="50"/>
      <c r="AD250" s="50"/>
      <c r="AE250" s="50"/>
      <c r="AF250" s="30"/>
      <c r="AG250" s="29"/>
      <c r="AH250" s="30"/>
      <c r="AI250" s="30"/>
      <c r="AJ250" s="30"/>
      <c r="AK250" s="30"/>
    </row>
    <row r="251" spans="1:37" ht="15.75" customHeight="1" x14ac:dyDescent="0.55000000000000004">
      <c r="A251" s="30"/>
      <c r="B251" s="30"/>
      <c r="C251" s="30"/>
      <c r="D251" s="31"/>
      <c r="E251" s="50"/>
      <c r="F251" s="50"/>
      <c r="G251" s="44"/>
      <c r="H251" s="50"/>
      <c r="I251" s="44"/>
      <c r="J251" s="44"/>
      <c r="K251" s="44"/>
      <c r="L251" s="44"/>
      <c r="M251" s="44"/>
      <c r="N251" s="50"/>
      <c r="O251" s="50"/>
      <c r="P251" s="50"/>
      <c r="Q251" s="45"/>
      <c r="R251" s="50"/>
      <c r="S251" s="44"/>
      <c r="T251" s="50"/>
      <c r="U251" s="50"/>
      <c r="V251" s="50"/>
      <c r="W251" s="44"/>
      <c r="X251" s="44"/>
      <c r="Y251" s="50"/>
      <c r="Z251" s="44"/>
      <c r="AA251" s="45"/>
      <c r="AB251" s="50"/>
      <c r="AC251" s="50"/>
      <c r="AD251" s="50"/>
      <c r="AE251" s="50"/>
      <c r="AF251" s="30"/>
      <c r="AG251" s="29"/>
      <c r="AH251" s="30"/>
      <c r="AI251" s="30"/>
      <c r="AJ251" s="30"/>
      <c r="AK251" s="30"/>
    </row>
    <row r="252" spans="1:37" ht="15.75" customHeight="1" x14ac:dyDescent="0.55000000000000004">
      <c r="A252" s="30"/>
      <c r="B252" s="30"/>
      <c r="C252" s="30"/>
      <c r="D252" s="31"/>
      <c r="E252" s="50"/>
      <c r="F252" s="50"/>
      <c r="G252" s="44"/>
      <c r="H252" s="50"/>
      <c r="I252" s="44"/>
      <c r="J252" s="44"/>
      <c r="K252" s="44"/>
      <c r="L252" s="44"/>
      <c r="M252" s="44"/>
      <c r="N252" s="50"/>
      <c r="O252" s="50"/>
      <c r="P252" s="50"/>
      <c r="Q252" s="45"/>
      <c r="R252" s="50"/>
      <c r="S252" s="44"/>
      <c r="T252" s="50"/>
      <c r="U252" s="50"/>
      <c r="V252" s="50"/>
      <c r="W252" s="44"/>
      <c r="X252" s="44"/>
      <c r="Y252" s="50"/>
      <c r="Z252" s="44"/>
      <c r="AA252" s="45"/>
      <c r="AB252" s="50"/>
      <c r="AC252" s="50"/>
      <c r="AD252" s="50"/>
      <c r="AE252" s="50"/>
      <c r="AF252" s="30"/>
      <c r="AG252" s="29"/>
      <c r="AH252" s="30"/>
      <c r="AI252" s="30"/>
      <c r="AJ252" s="30"/>
      <c r="AK252" s="30"/>
    </row>
    <row r="253" spans="1:37" ht="15.75" customHeight="1" x14ac:dyDescent="0.55000000000000004">
      <c r="A253" s="30"/>
      <c r="B253" s="30"/>
      <c r="C253" s="30"/>
      <c r="D253" s="31"/>
      <c r="E253" s="50"/>
      <c r="F253" s="50"/>
      <c r="G253" s="44"/>
      <c r="H253" s="50"/>
      <c r="I253" s="44"/>
      <c r="J253" s="44"/>
      <c r="K253" s="44"/>
      <c r="L253" s="44"/>
      <c r="M253" s="44"/>
      <c r="N253" s="50"/>
      <c r="O253" s="50"/>
      <c r="P253" s="50"/>
      <c r="Q253" s="45"/>
      <c r="R253" s="50"/>
      <c r="S253" s="44"/>
      <c r="T253" s="50"/>
      <c r="U253" s="50"/>
      <c r="V253" s="50"/>
      <c r="W253" s="44"/>
      <c r="X253" s="44"/>
      <c r="Y253" s="50"/>
      <c r="Z253" s="44"/>
      <c r="AA253" s="45"/>
      <c r="AB253" s="50"/>
      <c r="AC253" s="50"/>
      <c r="AD253" s="50"/>
      <c r="AE253" s="50"/>
      <c r="AF253" s="30"/>
      <c r="AG253" s="29"/>
      <c r="AH253" s="30"/>
      <c r="AI253" s="30"/>
      <c r="AJ253" s="30"/>
      <c r="AK253" s="30"/>
    </row>
    <row r="254" spans="1:37" ht="15.75" customHeight="1" x14ac:dyDescent="0.55000000000000004">
      <c r="A254" s="30"/>
      <c r="B254" s="30"/>
      <c r="C254" s="30"/>
      <c r="D254" s="31"/>
      <c r="E254" s="50"/>
      <c r="F254" s="50"/>
      <c r="G254" s="44"/>
      <c r="H254" s="50"/>
      <c r="I254" s="44"/>
      <c r="J254" s="44"/>
      <c r="K254" s="44"/>
      <c r="L254" s="44"/>
      <c r="M254" s="44"/>
      <c r="N254" s="50"/>
      <c r="O254" s="50"/>
      <c r="P254" s="50"/>
      <c r="Q254" s="45"/>
      <c r="R254" s="50"/>
      <c r="S254" s="44"/>
      <c r="T254" s="50"/>
      <c r="U254" s="50"/>
      <c r="V254" s="50"/>
      <c r="W254" s="44"/>
      <c r="X254" s="44"/>
      <c r="Y254" s="50"/>
      <c r="Z254" s="44"/>
      <c r="AA254" s="45"/>
      <c r="AB254" s="50"/>
      <c r="AC254" s="50"/>
      <c r="AD254" s="50"/>
      <c r="AE254" s="50"/>
      <c r="AF254" s="30"/>
      <c r="AG254" s="29"/>
      <c r="AH254" s="30"/>
      <c r="AI254" s="30"/>
    </row>
    <row r="255" spans="1:37" ht="15.75" customHeight="1" x14ac:dyDescent="0.55000000000000004">
      <c r="A255" s="30"/>
      <c r="B255" s="30"/>
      <c r="C255" s="30"/>
      <c r="D255" s="31"/>
      <c r="E255" s="50"/>
      <c r="F255" s="50"/>
      <c r="G255" s="44"/>
      <c r="H255" s="50"/>
      <c r="I255" s="44"/>
      <c r="J255" s="44"/>
      <c r="K255" s="44"/>
      <c r="L255" s="44"/>
      <c r="M255" s="44"/>
      <c r="N255" s="50"/>
      <c r="O255" s="50"/>
      <c r="P255" s="50"/>
      <c r="Q255" s="45"/>
      <c r="R255" s="50"/>
      <c r="S255" s="44"/>
      <c r="T255" s="50"/>
      <c r="U255" s="50"/>
      <c r="V255" s="50"/>
      <c r="W255" s="44"/>
      <c r="X255" s="44"/>
      <c r="Y255" s="50"/>
      <c r="Z255" s="44"/>
      <c r="AA255" s="45"/>
      <c r="AB255" s="50"/>
      <c r="AC255" s="50"/>
      <c r="AD255" s="50"/>
      <c r="AE255" s="50"/>
      <c r="AF255" s="30"/>
      <c r="AG255" s="29"/>
      <c r="AH255" s="30"/>
      <c r="AI255" s="30"/>
    </row>
    <row r="256" spans="1:37" ht="15.75" customHeight="1" x14ac:dyDescent="0.55000000000000004">
      <c r="A256" s="30"/>
      <c r="B256" s="30"/>
      <c r="C256" s="30"/>
      <c r="D256" s="31"/>
      <c r="E256" s="50"/>
      <c r="F256" s="50"/>
      <c r="G256" s="44"/>
      <c r="H256" s="50"/>
      <c r="I256" s="44"/>
      <c r="J256" s="44"/>
      <c r="K256" s="44"/>
      <c r="L256" s="44"/>
      <c r="M256" s="44"/>
      <c r="N256" s="50"/>
      <c r="O256" s="50"/>
      <c r="P256" s="50"/>
      <c r="Q256" s="45"/>
      <c r="R256" s="50"/>
      <c r="S256" s="44"/>
      <c r="T256" s="50"/>
      <c r="U256" s="50"/>
      <c r="V256" s="50"/>
      <c r="W256" s="44"/>
      <c r="X256" s="44"/>
      <c r="Y256" s="50"/>
      <c r="Z256" s="44"/>
      <c r="AA256" s="45"/>
      <c r="AB256" s="50"/>
      <c r="AC256" s="50"/>
      <c r="AD256" s="50"/>
      <c r="AE256" s="50"/>
      <c r="AF256" s="30"/>
      <c r="AG256" s="29"/>
      <c r="AH256" s="30"/>
      <c r="AI256" s="30"/>
    </row>
    <row r="257" spans="1:35" ht="15.75" customHeight="1" x14ac:dyDescent="0.55000000000000004">
      <c r="A257" s="30"/>
      <c r="B257" s="30"/>
      <c r="C257" s="30"/>
      <c r="D257" s="31"/>
      <c r="E257" s="50"/>
      <c r="F257" s="50"/>
      <c r="G257" s="44"/>
      <c r="H257" s="50"/>
      <c r="I257" s="44"/>
      <c r="J257" s="44"/>
      <c r="K257" s="44"/>
      <c r="L257" s="44"/>
      <c r="M257" s="44"/>
      <c r="N257" s="50"/>
      <c r="O257" s="50"/>
      <c r="P257" s="50"/>
      <c r="Q257" s="45"/>
      <c r="R257" s="50"/>
      <c r="S257" s="44"/>
      <c r="T257" s="50"/>
      <c r="U257" s="50"/>
      <c r="V257" s="50"/>
      <c r="W257" s="44"/>
      <c r="X257" s="44"/>
      <c r="Y257" s="50"/>
      <c r="Z257" s="44"/>
      <c r="AA257" s="45"/>
      <c r="AB257" s="50"/>
      <c r="AC257" s="50"/>
      <c r="AD257" s="50"/>
      <c r="AE257" s="50"/>
      <c r="AF257" s="30"/>
      <c r="AG257" s="29"/>
      <c r="AH257" s="30"/>
      <c r="AI257" s="30"/>
    </row>
    <row r="258" spans="1:35" ht="15.75" customHeight="1" x14ac:dyDescent="0.55000000000000004">
      <c r="A258" s="30"/>
      <c r="B258" s="30"/>
      <c r="C258" s="30"/>
      <c r="D258" s="31"/>
      <c r="E258" s="50"/>
      <c r="F258" s="50"/>
      <c r="G258" s="44"/>
      <c r="H258" s="50"/>
      <c r="I258" s="44"/>
      <c r="J258" s="44"/>
      <c r="K258" s="44"/>
      <c r="L258" s="44"/>
      <c r="M258" s="44"/>
      <c r="N258" s="50"/>
      <c r="O258" s="50"/>
      <c r="P258" s="50"/>
      <c r="Q258" s="45"/>
      <c r="R258" s="50"/>
      <c r="S258" s="44"/>
      <c r="T258" s="50"/>
      <c r="U258" s="50"/>
      <c r="V258" s="50"/>
      <c r="W258" s="44"/>
      <c r="X258" s="44"/>
      <c r="Y258" s="50"/>
      <c r="Z258" s="44"/>
      <c r="AA258" s="45"/>
      <c r="AB258" s="50"/>
      <c r="AC258" s="50"/>
      <c r="AD258" s="50"/>
      <c r="AE258" s="50"/>
      <c r="AF258" s="30"/>
      <c r="AG258" s="29"/>
      <c r="AH258" s="30"/>
      <c r="AI258" s="30"/>
    </row>
    <row r="259" spans="1:35" ht="15.75" customHeight="1" x14ac:dyDescent="0.55000000000000004">
      <c r="A259" s="30"/>
      <c r="B259" s="30"/>
      <c r="C259" s="30"/>
      <c r="D259" s="31"/>
      <c r="E259" s="50"/>
      <c r="F259" s="50"/>
      <c r="G259" s="44"/>
      <c r="H259" s="50"/>
      <c r="I259" s="44"/>
      <c r="J259" s="44"/>
      <c r="K259" s="44"/>
      <c r="L259" s="44"/>
      <c r="M259" s="44"/>
      <c r="N259" s="50"/>
      <c r="O259" s="50"/>
      <c r="P259" s="50"/>
      <c r="Q259" s="45"/>
      <c r="R259" s="50"/>
      <c r="S259" s="44"/>
      <c r="T259" s="50"/>
      <c r="U259" s="50"/>
      <c r="V259" s="50"/>
      <c r="W259" s="44"/>
      <c r="X259" s="44"/>
      <c r="Y259" s="50"/>
      <c r="Z259" s="44"/>
      <c r="AA259" s="45"/>
      <c r="AB259" s="50"/>
      <c r="AC259" s="50"/>
      <c r="AD259" s="50"/>
      <c r="AE259" s="50"/>
      <c r="AF259" s="30"/>
      <c r="AG259" s="29"/>
      <c r="AH259" s="30"/>
      <c r="AI259" s="30"/>
    </row>
    <row r="260" spans="1:35" ht="15.75" customHeight="1" x14ac:dyDescent="0.55000000000000004">
      <c r="A260" s="30"/>
      <c r="B260" s="30"/>
      <c r="C260" s="30"/>
      <c r="D260" s="31"/>
      <c r="E260" s="50"/>
      <c r="F260" s="50"/>
      <c r="G260" s="44"/>
      <c r="H260" s="50"/>
      <c r="I260" s="44"/>
      <c r="J260" s="44"/>
      <c r="K260" s="44"/>
      <c r="L260" s="44"/>
      <c r="M260" s="44"/>
      <c r="N260" s="50"/>
      <c r="O260" s="50"/>
      <c r="P260" s="50"/>
      <c r="Q260" s="45"/>
      <c r="R260" s="50"/>
      <c r="S260" s="44"/>
      <c r="T260" s="50"/>
      <c r="U260" s="50"/>
      <c r="V260" s="50"/>
      <c r="W260" s="44"/>
      <c r="X260" s="44"/>
      <c r="Y260" s="50"/>
      <c r="Z260" s="44"/>
      <c r="AA260" s="45"/>
      <c r="AB260" s="50"/>
      <c r="AC260" s="50"/>
      <c r="AD260" s="50"/>
      <c r="AE260" s="50"/>
      <c r="AF260" s="30"/>
      <c r="AG260" s="29"/>
      <c r="AH260" s="30"/>
      <c r="AI260" s="30"/>
    </row>
    <row r="261" spans="1:35" ht="15.75" customHeight="1" x14ac:dyDescent="0.55000000000000004">
      <c r="A261" s="30"/>
      <c r="B261" s="30"/>
      <c r="C261" s="30"/>
      <c r="D261" s="31"/>
      <c r="E261" s="50"/>
      <c r="F261" s="50"/>
      <c r="G261" s="44"/>
      <c r="H261" s="50"/>
      <c r="I261" s="44"/>
      <c r="J261" s="44"/>
      <c r="K261" s="44"/>
      <c r="L261" s="44"/>
      <c r="M261" s="44"/>
      <c r="N261" s="50"/>
      <c r="O261" s="50"/>
      <c r="P261" s="50"/>
      <c r="Q261" s="45"/>
      <c r="R261" s="50"/>
      <c r="S261" s="44"/>
      <c r="T261" s="50"/>
      <c r="U261" s="50"/>
      <c r="V261" s="50"/>
      <c r="W261" s="44"/>
      <c r="X261" s="44"/>
      <c r="Y261" s="50"/>
      <c r="Z261" s="44"/>
      <c r="AA261" s="45"/>
      <c r="AB261" s="50"/>
      <c r="AC261" s="50"/>
      <c r="AD261" s="50"/>
      <c r="AE261" s="50"/>
      <c r="AF261" s="30"/>
      <c r="AG261" s="29"/>
      <c r="AH261" s="30"/>
      <c r="AI261" s="30"/>
    </row>
    <row r="262" spans="1:35" ht="15.75" customHeight="1" x14ac:dyDescent="0.55000000000000004">
      <c r="A262" s="30"/>
      <c r="B262" s="30"/>
      <c r="C262" s="30"/>
      <c r="D262" s="31"/>
      <c r="E262" s="50"/>
      <c r="F262" s="50"/>
      <c r="G262" s="44"/>
      <c r="H262" s="50"/>
      <c r="I262" s="44"/>
      <c r="J262" s="44"/>
      <c r="K262" s="44"/>
      <c r="L262" s="44"/>
      <c r="M262" s="44"/>
      <c r="N262" s="50"/>
      <c r="O262" s="50"/>
      <c r="P262" s="50"/>
      <c r="Q262" s="45"/>
      <c r="R262" s="50"/>
      <c r="S262" s="44"/>
      <c r="T262" s="50"/>
      <c r="U262" s="50"/>
      <c r="V262" s="50"/>
      <c r="W262" s="44"/>
      <c r="X262" s="44"/>
      <c r="Y262" s="50"/>
      <c r="Z262" s="44"/>
      <c r="AA262" s="45"/>
      <c r="AB262" s="50"/>
      <c r="AC262" s="50"/>
      <c r="AD262" s="50"/>
      <c r="AE262" s="50"/>
      <c r="AF262" s="30"/>
      <c r="AG262" s="29"/>
      <c r="AH262" s="30"/>
      <c r="AI262" s="30"/>
    </row>
    <row r="263" spans="1:35" ht="15.75" customHeight="1" x14ac:dyDescent="0.55000000000000004">
      <c r="A263" s="30"/>
      <c r="B263" s="30"/>
      <c r="C263" s="30"/>
      <c r="D263" s="31"/>
      <c r="E263" s="50"/>
      <c r="F263" s="50"/>
      <c r="G263" s="44"/>
      <c r="H263" s="50"/>
      <c r="I263" s="44"/>
      <c r="J263" s="44"/>
      <c r="K263" s="44"/>
      <c r="L263" s="44"/>
      <c r="M263" s="44"/>
      <c r="N263" s="50"/>
      <c r="O263" s="50"/>
      <c r="P263" s="50"/>
      <c r="Q263" s="45"/>
      <c r="R263" s="50"/>
      <c r="S263" s="44"/>
      <c r="T263" s="50"/>
      <c r="U263" s="50"/>
      <c r="V263" s="50"/>
      <c r="W263" s="44"/>
      <c r="X263" s="44"/>
      <c r="Y263" s="50"/>
      <c r="Z263" s="44"/>
      <c r="AA263" s="45"/>
      <c r="AB263" s="50"/>
      <c r="AC263" s="50"/>
      <c r="AD263" s="50"/>
      <c r="AE263" s="50"/>
      <c r="AF263" s="30"/>
      <c r="AG263" s="29"/>
      <c r="AH263" s="30"/>
      <c r="AI263" s="30"/>
    </row>
    <row r="264" spans="1:35" ht="15.75" customHeight="1" x14ac:dyDescent="0.55000000000000004">
      <c r="A264" s="30"/>
      <c r="B264" s="30"/>
      <c r="C264" s="30"/>
      <c r="D264" s="31"/>
      <c r="E264" s="50"/>
      <c r="F264" s="50"/>
      <c r="G264" s="44"/>
      <c r="H264" s="50"/>
      <c r="I264" s="44"/>
      <c r="J264" s="44"/>
      <c r="K264" s="44"/>
      <c r="L264" s="44"/>
      <c r="M264" s="44"/>
      <c r="N264" s="50"/>
      <c r="O264" s="50"/>
      <c r="P264" s="50"/>
      <c r="Q264" s="45"/>
      <c r="R264" s="50"/>
      <c r="S264" s="44"/>
      <c r="T264" s="50"/>
      <c r="U264" s="50"/>
      <c r="V264" s="50"/>
      <c r="W264" s="44"/>
      <c r="X264" s="44"/>
      <c r="Y264" s="50"/>
      <c r="Z264" s="44"/>
      <c r="AA264" s="45"/>
      <c r="AB264" s="50"/>
      <c r="AC264" s="50"/>
      <c r="AD264" s="50"/>
      <c r="AE264" s="50"/>
      <c r="AF264" s="30"/>
      <c r="AG264" s="29"/>
      <c r="AH264" s="30"/>
      <c r="AI264" s="30"/>
    </row>
    <row r="265" spans="1:35" ht="15.75" customHeight="1" x14ac:dyDescent="0.55000000000000004">
      <c r="A265" s="30"/>
      <c r="B265" s="30"/>
      <c r="C265" s="30"/>
      <c r="D265" s="31"/>
      <c r="E265" s="50"/>
      <c r="F265" s="50"/>
      <c r="G265" s="44"/>
      <c r="H265" s="50"/>
      <c r="I265" s="44"/>
      <c r="J265" s="44"/>
      <c r="K265" s="44"/>
      <c r="L265" s="44"/>
      <c r="M265" s="44"/>
      <c r="N265" s="50"/>
      <c r="O265" s="50"/>
      <c r="P265" s="50"/>
      <c r="Q265" s="45"/>
      <c r="R265" s="50"/>
      <c r="S265" s="44"/>
      <c r="T265" s="50"/>
      <c r="U265" s="50"/>
      <c r="V265" s="50"/>
      <c r="W265" s="44"/>
      <c r="X265" s="44"/>
      <c r="Y265" s="50"/>
      <c r="Z265" s="44"/>
      <c r="AA265" s="45"/>
      <c r="AB265" s="50"/>
      <c r="AC265" s="50"/>
      <c r="AD265" s="50"/>
      <c r="AE265" s="50"/>
      <c r="AF265" s="30"/>
      <c r="AG265" s="29"/>
      <c r="AH265" s="30"/>
      <c r="AI265" s="30"/>
    </row>
    <row r="266" spans="1:35" ht="15.75" customHeight="1" x14ac:dyDescent="0.55000000000000004">
      <c r="A266" s="30"/>
      <c r="B266" s="30"/>
      <c r="C266" s="30"/>
      <c r="D266" s="31"/>
      <c r="E266" s="50"/>
      <c r="F266" s="50"/>
      <c r="G266" s="44"/>
      <c r="H266" s="50"/>
      <c r="I266" s="44"/>
      <c r="J266" s="44"/>
      <c r="K266" s="44"/>
      <c r="L266" s="44"/>
      <c r="M266" s="44"/>
      <c r="N266" s="50"/>
      <c r="O266" s="50"/>
      <c r="P266" s="50"/>
      <c r="Q266" s="45"/>
      <c r="R266" s="50"/>
      <c r="S266" s="44"/>
      <c r="T266" s="50"/>
      <c r="U266" s="50"/>
      <c r="V266" s="50"/>
      <c r="W266" s="44"/>
      <c r="X266" s="44"/>
      <c r="Y266" s="50"/>
      <c r="Z266" s="44"/>
      <c r="AA266" s="45"/>
      <c r="AB266" s="50"/>
      <c r="AC266" s="50"/>
      <c r="AD266" s="50"/>
      <c r="AE266" s="50"/>
      <c r="AF266" s="30"/>
      <c r="AG266" s="29"/>
      <c r="AH266" s="30"/>
      <c r="AI266" s="30"/>
    </row>
    <row r="267" spans="1:35" ht="15.75" customHeight="1" x14ac:dyDescent="0.55000000000000004">
      <c r="A267" s="30"/>
      <c r="B267" s="30"/>
      <c r="C267" s="30"/>
      <c r="D267" s="31"/>
      <c r="E267" s="50"/>
      <c r="F267" s="50"/>
      <c r="G267" s="44"/>
      <c r="H267" s="50"/>
      <c r="I267" s="44"/>
      <c r="J267" s="44"/>
      <c r="K267" s="44"/>
      <c r="L267" s="44"/>
      <c r="M267" s="44"/>
      <c r="N267" s="50"/>
      <c r="O267" s="50"/>
      <c r="P267" s="50"/>
      <c r="Q267" s="45"/>
      <c r="R267" s="50"/>
      <c r="S267" s="44"/>
      <c r="T267" s="50"/>
      <c r="U267" s="50"/>
      <c r="V267" s="50"/>
      <c r="W267" s="44"/>
      <c r="X267" s="44"/>
      <c r="Y267" s="50"/>
      <c r="Z267" s="44"/>
      <c r="AA267" s="45"/>
      <c r="AB267" s="50"/>
      <c r="AC267" s="50"/>
      <c r="AD267" s="50"/>
      <c r="AE267" s="50"/>
      <c r="AF267" s="30"/>
      <c r="AG267" s="29"/>
      <c r="AH267" s="30"/>
      <c r="AI267" s="30"/>
    </row>
    <row r="268" spans="1:35" ht="15.75" customHeight="1" x14ac:dyDescent="0.55000000000000004">
      <c r="A268" s="30"/>
      <c r="B268" s="30"/>
      <c r="C268" s="30"/>
      <c r="D268" s="31"/>
      <c r="E268" s="50"/>
      <c r="F268" s="50"/>
      <c r="G268" s="44"/>
      <c r="H268" s="50"/>
      <c r="I268" s="44"/>
      <c r="J268" s="44"/>
      <c r="K268" s="44"/>
      <c r="L268" s="44"/>
      <c r="M268" s="44"/>
      <c r="N268" s="50"/>
      <c r="O268" s="50"/>
      <c r="P268" s="50"/>
      <c r="Q268" s="45"/>
      <c r="R268" s="50"/>
      <c r="S268" s="44"/>
      <c r="T268" s="50"/>
      <c r="U268" s="50"/>
      <c r="V268" s="50"/>
      <c r="W268" s="44"/>
      <c r="X268" s="44"/>
      <c r="Y268" s="50"/>
      <c r="Z268" s="44"/>
      <c r="AA268" s="45"/>
      <c r="AB268" s="50"/>
      <c r="AC268" s="50"/>
      <c r="AD268" s="50"/>
      <c r="AE268" s="50"/>
      <c r="AF268" s="30"/>
      <c r="AG268" s="29"/>
      <c r="AH268" s="30"/>
      <c r="AI268" s="30"/>
    </row>
    <row r="269" spans="1:35" ht="15.75" customHeight="1" x14ac:dyDescent="0.55000000000000004">
      <c r="A269" s="30"/>
      <c r="B269" s="30"/>
      <c r="C269" s="30"/>
      <c r="D269" s="31"/>
      <c r="E269" s="50"/>
      <c r="F269" s="50"/>
      <c r="G269" s="44"/>
      <c r="H269" s="50"/>
      <c r="I269" s="44"/>
      <c r="J269" s="44"/>
      <c r="K269" s="44"/>
      <c r="L269" s="44"/>
      <c r="M269" s="44"/>
      <c r="N269" s="50"/>
      <c r="O269" s="50"/>
      <c r="P269" s="50"/>
      <c r="Q269" s="45"/>
      <c r="R269" s="50"/>
      <c r="S269" s="44"/>
      <c r="T269" s="50"/>
      <c r="U269" s="50"/>
      <c r="V269" s="50"/>
      <c r="W269" s="44"/>
      <c r="X269" s="44"/>
      <c r="Y269" s="50"/>
      <c r="Z269" s="44"/>
      <c r="AA269" s="45"/>
      <c r="AB269" s="50"/>
      <c r="AC269" s="50"/>
      <c r="AD269" s="50"/>
      <c r="AE269" s="50"/>
      <c r="AF269" s="30"/>
      <c r="AG269" s="29"/>
      <c r="AH269" s="30"/>
      <c r="AI269" s="30"/>
    </row>
    <row r="270" spans="1:35" ht="15.75" customHeight="1" x14ac:dyDescent="0.55000000000000004">
      <c r="A270" s="30"/>
      <c r="B270" s="30"/>
      <c r="C270" s="30"/>
      <c r="D270" s="31"/>
      <c r="E270" s="50"/>
      <c r="F270" s="50"/>
      <c r="G270" s="44"/>
      <c r="H270" s="50"/>
      <c r="I270" s="44"/>
      <c r="J270" s="44"/>
      <c r="K270" s="44"/>
      <c r="L270" s="44"/>
      <c r="M270" s="44"/>
      <c r="N270" s="50"/>
      <c r="O270" s="50"/>
      <c r="P270" s="50"/>
      <c r="Q270" s="45"/>
      <c r="R270" s="50"/>
      <c r="S270" s="44"/>
      <c r="T270" s="50"/>
      <c r="U270" s="50"/>
      <c r="V270" s="50"/>
      <c r="W270" s="44"/>
      <c r="X270" s="44"/>
      <c r="Y270" s="50"/>
      <c r="Z270" s="44"/>
      <c r="AA270" s="45"/>
      <c r="AB270" s="50"/>
      <c r="AC270" s="50"/>
      <c r="AD270" s="50"/>
      <c r="AE270" s="50"/>
      <c r="AF270" s="30"/>
      <c r="AG270" s="29"/>
      <c r="AH270" s="30"/>
      <c r="AI270" s="30"/>
    </row>
    <row r="271" spans="1:35" ht="15.75" customHeight="1" x14ac:dyDescent="0.55000000000000004">
      <c r="A271" s="30"/>
      <c r="B271" s="30"/>
      <c r="C271" s="30"/>
      <c r="D271" s="31"/>
      <c r="E271" s="50"/>
      <c r="F271" s="50"/>
      <c r="G271" s="44"/>
      <c r="H271" s="50"/>
      <c r="I271" s="44"/>
      <c r="J271" s="44"/>
      <c r="K271" s="44"/>
      <c r="L271" s="44"/>
      <c r="M271" s="44"/>
      <c r="N271" s="50"/>
      <c r="O271" s="50"/>
      <c r="P271" s="50"/>
      <c r="Q271" s="45"/>
      <c r="R271" s="50"/>
      <c r="S271" s="44"/>
      <c r="T271" s="50"/>
      <c r="U271" s="50"/>
      <c r="V271" s="50"/>
      <c r="W271" s="44"/>
      <c r="X271" s="44"/>
      <c r="Y271" s="50"/>
      <c r="Z271" s="44"/>
      <c r="AA271" s="45"/>
      <c r="AB271" s="50"/>
      <c r="AC271" s="50"/>
      <c r="AD271" s="50"/>
      <c r="AE271" s="50"/>
      <c r="AF271" s="30"/>
      <c r="AG271" s="29"/>
      <c r="AH271" s="30"/>
      <c r="AI271" s="30"/>
    </row>
    <row r="272" spans="1:35" ht="15.75" customHeight="1" x14ac:dyDescent="0.55000000000000004">
      <c r="A272" s="30"/>
      <c r="B272" s="30"/>
      <c r="C272" s="30"/>
      <c r="D272" s="31"/>
      <c r="E272" s="50"/>
      <c r="F272" s="50"/>
      <c r="G272" s="44"/>
      <c r="H272" s="50"/>
      <c r="I272" s="44"/>
      <c r="J272" s="44"/>
      <c r="K272" s="44"/>
      <c r="L272" s="44"/>
      <c r="M272" s="44"/>
      <c r="N272" s="50"/>
      <c r="O272" s="50"/>
      <c r="P272" s="50"/>
      <c r="Q272" s="45"/>
      <c r="R272" s="50"/>
      <c r="S272" s="44"/>
      <c r="T272" s="50"/>
      <c r="U272" s="50"/>
      <c r="V272" s="50"/>
      <c r="W272" s="44"/>
      <c r="X272" s="44"/>
      <c r="Y272" s="50"/>
      <c r="Z272" s="44"/>
      <c r="AA272" s="45"/>
      <c r="AB272" s="50"/>
      <c r="AC272" s="50"/>
      <c r="AD272" s="50"/>
      <c r="AE272" s="50"/>
      <c r="AF272" s="30"/>
      <c r="AG272" s="29"/>
      <c r="AH272" s="30"/>
      <c r="AI272" s="30"/>
    </row>
    <row r="273" spans="1:35" ht="15.75" customHeight="1" x14ac:dyDescent="0.55000000000000004">
      <c r="A273" s="30"/>
      <c r="B273" s="30"/>
      <c r="C273" s="30"/>
      <c r="D273" s="31"/>
      <c r="E273" s="50"/>
      <c r="F273" s="50"/>
      <c r="G273" s="44"/>
      <c r="H273" s="50"/>
      <c r="I273" s="44"/>
      <c r="J273" s="44"/>
      <c r="K273" s="44"/>
      <c r="L273" s="44"/>
      <c r="M273" s="44"/>
      <c r="N273" s="50"/>
      <c r="O273" s="50"/>
      <c r="P273" s="50"/>
      <c r="Q273" s="45"/>
      <c r="R273" s="50"/>
      <c r="S273" s="44"/>
      <c r="T273" s="50"/>
      <c r="U273" s="50"/>
      <c r="V273" s="50"/>
      <c r="W273" s="44"/>
      <c r="X273" s="44"/>
      <c r="Y273" s="50"/>
      <c r="Z273" s="44"/>
      <c r="AA273" s="45"/>
      <c r="AB273" s="50"/>
      <c r="AC273" s="50"/>
      <c r="AD273" s="50"/>
      <c r="AE273" s="50"/>
      <c r="AF273" s="30"/>
      <c r="AG273" s="29"/>
      <c r="AH273" s="30"/>
      <c r="AI273" s="30"/>
    </row>
    <row r="274" spans="1:35" ht="15.75" customHeight="1" x14ac:dyDescent="0.55000000000000004">
      <c r="A274" s="30"/>
      <c r="B274" s="30"/>
      <c r="C274" s="30"/>
      <c r="D274" s="31"/>
      <c r="E274" s="50"/>
      <c r="F274" s="50"/>
      <c r="G274" s="44"/>
      <c r="H274" s="50"/>
      <c r="I274" s="44"/>
      <c r="J274" s="44"/>
      <c r="K274" s="44"/>
      <c r="L274" s="44"/>
      <c r="M274" s="44"/>
      <c r="N274" s="50"/>
      <c r="O274" s="50"/>
      <c r="P274" s="50"/>
      <c r="Q274" s="45"/>
      <c r="R274" s="50"/>
      <c r="S274" s="44"/>
      <c r="T274" s="50"/>
      <c r="U274" s="50"/>
      <c r="V274" s="50"/>
      <c r="W274" s="44"/>
      <c r="X274" s="44"/>
      <c r="Y274" s="50"/>
      <c r="Z274" s="44"/>
      <c r="AA274" s="45"/>
      <c r="AB274" s="50"/>
      <c r="AC274" s="50"/>
      <c r="AD274" s="50"/>
      <c r="AE274" s="50"/>
      <c r="AF274" s="30"/>
      <c r="AG274" s="29"/>
      <c r="AH274" s="30"/>
      <c r="AI274" s="30"/>
    </row>
    <row r="275" spans="1:35" ht="15.75" customHeight="1" x14ac:dyDescent="0.55000000000000004">
      <c r="A275" s="30"/>
      <c r="B275" s="30"/>
      <c r="C275" s="30"/>
      <c r="D275" s="31"/>
      <c r="E275" s="50"/>
      <c r="F275" s="50"/>
      <c r="G275" s="44"/>
      <c r="H275" s="50"/>
      <c r="I275" s="44"/>
      <c r="J275" s="44"/>
      <c r="K275" s="44"/>
      <c r="L275" s="44"/>
      <c r="M275" s="44"/>
      <c r="N275" s="50"/>
      <c r="O275" s="50"/>
      <c r="P275" s="50"/>
      <c r="Q275" s="45"/>
      <c r="R275" s="50"/>
      <c r="S275" s="44"/>
      <c r="T275" s="50"/>
      <c r="U275" s="50"/>
      <c r="V275" s="50"/>
      <c r="W275" s="44"/>
      <c r="X275" s="44"/>
      <c r="Y275" s="50"/>
      <c r="Z275" s="44"/>
      <c r="AA275" s="45"/>
      <c r="AB275" s="50"/>
      <c r="AC275" s="50"/>
      <c r="AD275" s="50"/>
      <c r="AE275" s="50"/>
      <c r="AF275" s="30"/>
      <c r="AG275" s="29"/>
      <c r="AH275" s="30"/>
      <c r="AI275" s="30"/>
    </row>
    <row r="276" spans="1:35" ht="15.75" customHeight="1" x14ac:dyDescent="0.55000000000000004">
      <c r="A276" s="30"/>
      <c r="B276" s="30"/>
      <c r="C276" s="30"/>
      <c r="D276" s="31"/>
      <c r="E276" s="50"/>
      <c r="F276" s="50"/>
      <c r="G276" s="44"/>
      <c r="H276" s="50"/>
      <c r="I276" s="44"/>
      <c r="J276" s="44"/>
      <c r="K276" s="44"/>
      <c r="L276" s="44"/>
      <c r="M276" s="44"/>
      <c r="N276" s="50"/>
      <c r="O276" s="50"/>
      <c r="P276" s="50"/>
      <c r="Q276" s="45"/>
      <c r="R276" s="50"/>
      <c r="S276" s="44"/>
      <c r="T276" s="50"/>
      <c r="U276" s="50"/>
      <c r="V276" s="50"/>
      <c r="W276" s="44"/>
      <c r="X276" s="44"/>
      <c r="Y276" s="50"/>
      <c r="Z276" s="44"/>
      <c r="AA276" s="45"/>
      <c r="AB276" s="50"/>
      <c r="AC276" s="50"/>
      <c r="AD276" s="50"/>
      <c r="AE276" s="50"/>
      <c r="AF276" s="30"/>
      <c r="AG276" s="29"/>
      <c r="AH276" s="30"/>
      <c r="AI276" s="30"/>
    </row>
    <row r="277" spans="1:35" ht="15.75" customHeight="1" x14ac:dyDescent="0.55000000000000004">
      <c r="A277" s="30"/>
      <c r="B277" s="30"/>
      <c r="C277" s="30"/>
      <c r="D277" s="31"/>
      <c r="E277" s="50"/>
      <c r="F277" s="50"/>
      <c r="G277" s="44"/>
      <c r="H277" s="50"/>
      <c r="I277" s="44"/>
      <c r="J277" s="44"/>
      <c r="K277" s="44"/>
      <c r="L277" s="44"/>
      <c r="M277" s="44"/>
      <c r="N277" s="50"/>
      <c r="O277" s="50"/>
      <c r="P277" s="50"/>
      <c r="Q277" s="45"/>
      <c r="R277" s="50"/>
      <c r="S277" s="44"/>
      <c r="T277" s="50"/>
      <c r="U277" s="50"/>
      <c r="V277" s="50"/>
      <c r="W277" s="44"/>
      <c r="X277" s="44"/>
      <c r="Y277" s="50"/>
      <c r="Z277" s="44"/>
      <c r="AA277" s="45"/>
      <c r="AB277" s="50"/>
      <c r="AC277" s="50"/>
      <c r="AD277" s="50"/>
      <c r="AE277" s="50"/>
      <c r="AF277" s="30"/>
      <c r="AG277" s="29"/>
      <c r="AH277" s="30"/>
      <c r="AI277" s="30"/>
    </row>
    <row r="278" spans="1:35" ht="15.75" customHeight="1" x14ac:dyDescent="0.55000000000000004">
      <c r="A278" s="30"/>
      <c r="B278" s="30"/>
      <c r="C278" s="30"/>
      <c r="D278" s="31"/>
      <c r="E278" s="50"/>
      <c r="F278" s="50"/>
      <c r="G278" s="44"/>
      <c r="H278" s="50"/>
      <c r="I278" s="44"/>
      <c r="J278" s="44"/>
      <c r="K278" s="44"/>
      <c r="L278" s="44"/>
      <c r="M278" s="44"/>
      <c r="N278" s="50"/>
      <c r="O278" s="50"/>
      <c r="P278" s="50"/>
      <c r="Q278" s="45"/>
      <c r="R278" s="50"/>
      <c r="S278" s="44"/>
      <c r="T278" s="50"/>
      <c r="U278" s="50"/>
      <c r="V278" s="50"/>
      <c r="W278" s="44"/>
      <c r="X278" s="44"/>
      <c r="Y278" s="50"/>
      <c r="Z278" s="44"/>
      <c r="AA278" s="45"/>
      <c r="AB278" s="50"/>
      <c r="AC278" s="50"/>
      <c r="AD278" s="50"/>
      <c r="AE278" s="50"/>
      <c r="AF278" s="30"/>
      <c r="AG278" s="29"/>
      <c r="AH278" s="30"/>
      <c r="AI278" s="30"/>
    </row>
    <row r="279" spans="1:35" ht="15.75" customHeight="1" x14ac:dyDescent="0.55000000000000004">
      <c r="A279" s="30"/>
      <c r="B279" s="30"/>
      <c r="C279" s="30"/>
      <c r="D279" s="31"/>
      <c r="E279" s="50"/>
      <c r="F279" s="50"/>
      <c r="G279" s="44"/>
      <c r="H279" s="50"/>
      <c r="I279" s="44"/>
      <c r="J279" s="44"/>
      <c r="K279" s="44"/>
      <c r="L279" s="44"/>
      <c r="M279" s="44"/>
      <c r="N279" s="50"/>
      <c r="O279" s="50"/>
      <c r="P279" s="50"/>
      <c r="Q279" s="45"/>
      <c r="R279" s="50"/>
      <c r="S279" s="44"/>
      <c r="T279" s="50"/>
      <c r="U279" s="50"/>
      <c r="V279" s="50"/>
      <c r="W279" s="44"/>
      <c r="X279" s="44"/>
      <c r="Y279" s="50"/>
      <c r="Z279" s="44"/>
      <c r="AA279" s="45"/>
      <c r="AB279" s="50"/>
      <c r="AC279" s="50"/>
      <c r="AD279" s="50"/>
      <c r="AE279" s="50"/>
      <c r="AF279" s="30"/>
      <c r="AG279" s="29"/>
      <c r="AH279" s="30"/>
      <c r="AI279" s="30"/>
    </row>
    <row r="280" spans="1:35" ht="15.75" customHeight="1" x14ac:dyDescent="0.55000000000000004">
      <c r="A280" s="30"/>
      <c r="B280" s="30"/>
      <c r="C280" s="30"/>
      <c r="D280" s="31"/>
      <c r="E280" s="50"/>
      <c r="F280" s="50"/>
      <c r="G280" s="44"/>
      <c r="H280" s="50"/>
      <c r="I280" s="44"/>
      <c r="J280" s="44"/>
      <c r="K280" s="44"/>
      <c r="L280" s="44"/>
      <c r="M280" s="44"/>
      <c r="N280" s="50"/>
      <c r="O280" s="50"/>
      <c r="P280" s="50"/>
      <c r="Q280" s="45"/>
      <c r="R280" s="50"/>
      <c r="S280" s="44"/>
      <c r="T280" s="50"/>
      <c r="U280" s="50"/>
      <c r="V280" s="50"/>
      <c r="W280" s="44"/>
      <c r="X280" s="44"/>
      <c r="Y280" s="50"/>
      <c r="Z280" s="44"/>
      <c r="AA280" s="45"/>
      <c r="AB280" s="50"/>
      <c r="AC280" s="50"/>
      <c r="AD280" s="50"/>
      <c r="AE280" s="50"/>
      <c r="AF280" s="30"/>
      <c r="AG280" s="29"/>
      <c r="AH280" s="30"/>
      <c r="AI280" s="30"/>
    </row>
    <row r="281" spans="1:35" ht="15.75" customHeight="1" x14ac:dyDescent="0.55000000000000004">
      <c r="A281" s="30"/>
      <c r="B281" s="30"/>
      <c r="C281" s="30"/>
      <c r="D281" s="31"/>
      <c r="E281" s="50"/>
      <c r="F281" s="50"/>
      <c r="G281" s="44"/>
      <c r="H281" s="50"/>
      <c r="I281" s="44"/>
      <c r="J281" s="44"/>
      <c r="K281" s="44"/>
      <c r="L281" s="44"/>
      <c r="M281" s="44"/>
      <c r="N281" s="50"/>
      <c r="O281" s="50"/>
      <c r="P281" s="50"/>
      <c r="Q281" s="45"/>
      <c r="R281" s="50"/>
      <c r="S281" s="44"/>
      <c r="T281" s="50"/>
      <c r="U281" s="50"/>
      <c r="V281" s="50"/>
      <c r="W281" s="44"/>
      <c r="X281" s="44"/>
      <c r="Y281" s="50"/>
      <c r="Z281" s="44"/>
      <c r="AA281" s="45"/>
      <c r="AB281" s="50"/>
      <c r="AC281" s="50"/>
      <c r="AD281" s="50"/>
      <c r="AE281" s="50"/>
      <c r="AF281" s="30"/>
      <c r="AG281" s="29"/>
      <c r="AH281" s="30"/>
      <c r="AI281" s="30"/>
    </row>
    <row r="282" spans="1:35" ht="15.75" customHeight="1" x14ac:dyDescent="0.55000000000000004">
      <c r="A282" s="30"/>
      <c r="B282" s="30"/>
      <c r="C282" s="30"/>
      <c r="D282" s="31"/>
      <c r="E282" s="50"/>
      <c r="F282" s="50"/>
      <c r="G282" s="44"/>
      <c r="H282" s="50"/>
      <c r="I282" s="44"/>
      <c r="J282" s="44"/>
      <c r="K282" s="44"/>
      <c r="L282" s="44"/>
      <c r="M282" s="44"/>
      <c r="N282" s="50"/>
      <c r="O282" s="50"/>
      <c r="P282" s="50"/>
      <c r="Q282" s="45"/>
      <c r="R282" s="50"/>
      <c r="S282" s="44"/>
      <c r="T282" s="50"/>
      <c r="U282" s="50"/>
      <c r="V282" s="50"/>
      <c r="W282" s="44"/>
      <c r="X282" s="44"/>
      <c r="Y282" s="50"/>
      <c r="Z282" s="44"/>
      <c r="AA282" s="45"/>
      <c r="AB282" s="50"/>
      <c r="AC282" s="50"/>
      <c r="AD282" s="50"/>
      <c r="AE282" s="50"/>
      <c r="AF282" s="30"/>
      <c r="AG282" s="29"/>
      <c r="AH282" s="30"/>
      <c r="AI282" s="30"/>
    </row>
    <row r="283" spans="1:35" ht="15.75" customHeight="1" x14ac:dyDescent="0.55000000000000004">
      <c r="A283" s="30"/>
      <c r="B283" s="30"/>
      <c r="C283" s="30"/>
      <c r="D283" s="31"/>
      <c r="E283" s="50"/>
      <c r="F283" s="50"/>
      <c r="G283" s="44"/>
      <c r="H283" s="50"/>
      <c r="I283" s="44"/>
      <c r="J283" s="44"/>
      <c r="K283" s="44"/>
      <c r="L283" s="44"/>
      <c r="M283" s="44"/>
      <c r="N283" s="50"/>
      <c r="O283" s="50"/>
      <c r="P283" s="50"/>
      <c r="Q283" s="45"/>
      <c r="R283" s="50"/>
      <c r="S283" s="44"/>
      <c r="T283" s="50"/>
      <c r="U283" s="50"/>
      <c r="V283" s="50"/>
      <c r="W283" s="44"/>
      <c r="X283" s="44"/>
      <c r="Y283" s="50"/>
      <c r="Z283" s="44"/>
      <c r="AA283" s="45"/>
      <c r="AB283" s="50"/>
      <c r="AC283" s="50"/>
      <c r="AD283" s="50"/>
      <c r="AE283" s="50"/>
      <c r="AF283" s="30"/>
      <c r="AG283" s="29"/>
      <c r="AH283" s="30"/>
      <c r="AI283" s="30"/>
    </row>
    <row r="284" spans="1:35" ht="15.75" customHeight="1" x14ac:dyDescent="0.55000000000000004">
      <c r="A284" s="30"/>
      <c r="B284" s="30"/>
      <c r="C284" s="30"/>
      <c r="D284" s="31"/>
      <c r="E284" s="50"/>
      <c r="F284" s="50"/>
      <c r="G284" s="44"/>
      <c r="H284" s="50"/>
      <c r="I284" s="44"/>
      <c r="J284" s="44"/>
      <c r="K284" s="44"/>
      <c r="L284" s="44"/>
      <c r="M284" s="44"/>
      <c r="N284" s="50"/>
      <c r="O284" s="50"/>
      <c r="P284" s="50"/>
      <c r="Q284" s="45"/>
      <c r="R284" s="50"/>
      <c r="S284" s="44"/>
      <c r="T284" s="50"/>
      <c r="U284" s="50"/>
      <c r="V284" s="50"/>
      <c r="W284" s="44"/>
      <c r="X284" s="44"/>
      <c r="Y284" s="50"/>
      <c r="Z284" s="44"/>
      <c r="AA284" s="45"/>
      <c r="AB284" s="50"/>
      <c r="AC284" s="50"/>
      <c r="AD284" s="50"/>
      <c r="AE284" s="50"/>
      <c r="AF284" s="30"/>
      <c r="AG284" s="29"/>
      <c r="AH284" s="30"/>
      <c r="AI284" s="30"/>
    </row>
    <row r="285" spans="1:35" ht="15.75" customHeight="1" x14ac:dyDescent="0.55000000000000004">
      <c r="A285" s="30"/>
      <c r="B285" s="30"/>
      <c r="C285" s="30"/>
      <c r="D285" s="31"/>
      <c r="E285" s="50"/>
      <c r="F285" s="50"/>
      <c r="G285" s="44"/>
      <c r="H285" s="50"/>
      <c r="I285" s="44"/>
      <c r="J285" s="44"/>
      <c r="K285" s="44"/>
      <c r="L285" s="44"/>
      <c r="M285" s="44"/>
      <c r="N285" s="50"/>
      <c r="O285" s="50"/>
      <c r="P285" s="50"/>
      <c r="Q285" s="45"/>
      <c r="R285" s="50"/>
      <c r="S285" s="44"/>
      <c r="T285" s="50"/>
      <c r="U285" s="50"/>
      <c r="V285" s="50"/>
      <c r="W285" s="44"/>
      <c r="X285" s="44"/>
      <c r="Y285" s="50"/>
      <c r="Z285" s="44"/>
      <c r="AA285" s="45"/>
      <c r="AB285" s="50"/>
      <c r="AC285" s="50"/>
      <c r="AD285" s="50"/>
      <c r="AE285" s="50"/>
      <c r="AF285" s="30"/>
      <c r="AG285" s="29"/>
      <c r="AH285" s="30"/>
      <c r="AI285" s="30"/>
    </row>
    <row r="286" spans="1:35" ht="15.75" customHeight="1" x14ac:dyDescent="0.55000000000000004">
      <c r="A286" s="30"/>
      <c r="B286" s="30"/>
      <c r="C286" s="30"/>
      <c r="D286" s="31"/>
      <c r="E286" s="50"/>
      <c r="F286" s="50"/>
      <c r="G286" s="44"/>
      <c r="H286" s="50"/>
      <c r="I286" s="44"/>
      <c r="J286" s="44"/>
      <c r="K286" s="44"/>
      <c r="L286" s="44"/>
      <c r="M286" s="44"/>
      <c r="N286" s="50"/>
      <c r="O286" s="50"/>
      <c r="P286" s="50"/>
      <c r="Q286" s="45"/>
      <c r="R286" s="50"/>
      <c r="S286" s="44"/>
      <c r="T286" s="50"/>
      <c r="U286" s="50"/>
      <c r="V286" s="50"/>
      <c r="W286" s="44"/>
      <c r="X286" s="44"/>
      <c r="Y286" s="50"/>
      <c r="Z286" s="44"/>
      <c r="AA286" s="45"/>
      <c r="AB286" s="50"/>
      <c r="AC286" s="50"/>
      <c r="AD286" s="50"/>
      <c r="AE286" s="50"/>
      <c r="AF286" s="30"/>
      <c r="AG286" s="29"/>
      <c r="AH286" s="30"/>
      <c r="AI286" s="30"/>
    </row>
    <row r="287" spans="1:35" ht="15.75" customHeight="1" x14ac:dyDescent="0.55000000000000004">
      <c r="A287" s="30"/>
      <c r="B287" s="30"/>
      <c r="C287" s="30"/>
      <c r="D287" s="31"/>
      <c r="E287" s="50"/>
      <c r="F287" s="50"/>
      <c r="G287" s="44"/>
      <c r="H287" s="50"/>
      <c r="I287" s="44"/>
      <c r="J287" s="44"/>
      <c r="K287" s="44"/>
      <c r="L287" s="44"/>
      <c r="M287" s="44"/>
      <c r="N287" s="50"/>
      <c r="O287" s="50"/>
      <c r="P287" s="50"/>
      <c r="Q287" s="45"/>
      <c r="R287" s="50"/>
      <c r="S287" s="44"/>
      <c r="T287" s="50"/>
      <c r="U287" s="50"/>
      <c r="V287" s="50"/>
      <c r="W287" s="44"/>
      <c r="X287" s="44"/>
      <c r="Y287" s="50"/>
      <c r="Z287" s="44"/>
      <c r="AA287" s="45"/>
      <c r="AB287" s="50"/>
      <c r="AC287" s="50"/>
      <c r="AD287" s="50"/>
      <c r="AE287" s="50"/>
      <c r="AF287" s="30"/>
      <c r="AG287" s="29"/>
      <c r="AH287" s="30"/>
      <c r="AI287" s="30"/>
    </row>
    <row r="288" spans="1:35" ht="15.75" customHeight="1" x14ac:dyDescent="0.55000000000000004">
      <c r="A288" s="30"/>
      <c r="B288" s="30"/>
      <c r="C288" s="30"/>
      <c r="D288" s="31"/>
      <c r="E288" s="50"/>
      <c r="F288" s="50"/>
      <c r="G288" s="44"/>
      <c r="H288" s="50"/>
      <c r="I288" s="44"/>
      <c r="J288" s="44"/>
      <c r="K288" s="44"/>
      <c r="L288" s="44"/>
      <c r="M288" s="44"/>
      <c r="N288" s="50"/>
      <c r="O288" s="50"/>
      <c r="P288" s="50"/>
      <c r="Q288" s="45"/>
      <c r="R288" s="50"/>
      <c r="S288" s="44"/>
      <c r="T288" s="50"/>
      <c r="U288" s="50"/>
      <c r="V288" s="50"/>
      <c r="W288" s="44"/>
      <c r="X288" s="44"/>
      <c r="Y288" s="50"/>
      <c r="Z288" s="44"/>
      <c r="AA288" s="45"/>
      <c r="AB288" s="50"/>
      <c r="AC288" s="50"/>
      <c r="AD288" s="50"/>
      <c r="AE288" s="50"/>
      <c r="AF288" s="30"/>
      <c r="AG288" s="29"/>
      <c r="AH288" s="30"/>
      <c r="AI288" s="30"/>
    </row>
    <row r="289" spans="1:35" ht="15.75" customHeight="1" x14ac:dyDescent="0.55000000000000004">
      <c r="A289" s="30"/>
      <c r="B289" s="30"/>
      <c r="C289" s="30"/>
      <c r="D289" s="31"/>
      <c r="E289" s="50"/>
      <c r="F289" s="50"/>
      <c r="G289" s="44"/>
      <c r="H289" s="50"/>
      <c r="I289" s="44"/>
      <c r="J289" s="44"/>
      <c r="K289" s="44"/>
      <c r="L289" s="44"/>
      <c r="M289" s="44"/>
      <c r="N289" s="50"/>
      <c r="O289" s="50"/>
      <c r="P289" s="50"/>
      <c r="Q289" s="45"/>
      <c r="R289" s="50"/>
      <c r="S289" s="44"/>
      <c r="T289" s="50"/>
      <c r="U289" s="50"/>
      <c r="V289" s="50"/>
      <c r="W289" s="44"/>
      <c r="X289" s="44"/>
      <c r="Y289" s="50"/>
      <c r="Z289" s="44"/>
      <c r="AA289" s="45"/>
      <c r="AB289" s="50"/>
      <c r="AC289" s="50"/>
      <c r="AD289" s="50"/>
      <c r="AE289" s="50"/>
      <c r="AF289" s="30"/>
      <c r="AG289" s="29"/>
      <c r="AH289" s="30"/>
      <c r="AI289" s="30"/>
    </row>
    <row r="290" spans="1:35" ht="15.75" customHeight="1" x14ac:dyDescent="0.55000000000000004">
      <c r="A290" s="30"/>
      <c r="B290" s="30"/>
      <c r="C290" s="30"/>
      <c r="D290" s="31"/>
      <c r="E290" s="50"/>
      <c r="F290" s="50"/>
      <c r="G290" s="44"/>
      <c r="H290" s="50"/>
      <c r="I290" s="44"/>
      <c r="J290" s="44"/>
      <c r="K290" s="44"/>
      <c r="L290" s="44"/>
      <c r="M290" s="44"/>
      <c r="N290" s="50"/>
      <c r="O290" s="50"/>
      <c r="P290" s="50"/>
      <c r="Q290" s="45"/>
      <c r="R290" s="50"/>
      <c r="S290" s="44"/>
      <c r="T290" s="50"/>
      <c r="U290" s="50"/>
      <c r="V290" s="50"/>
      <c r="W290" s="44"/>
      <c r="X290" s="44"/>
      <c r="Y290" s="50"/>
      <c r="Z290" s="44"/>
      <c r="AA290" s="45"/>
      <c r="AB290" s="50"/>
      <c r="AC290" s="50"/>
      <c r="AD290" s="50"/>
      <c r="AE290" s="50"/>
      <c r="AF290" s="30"/>
      <c r="AG290" s="29"/>
      <c r="AH290" s="30"/>
      <c r="AI290" s="30"/>
    </row>
    <row r="291" spans="1:35" ht="15.75" customHeight="1" x14ac:dyDescent="0.55000000000000004">
      <c r="A291" s="30"/>
      <c r="B291" s="30"/>
      <c r="C291" s="30"/>
      <c r="D291" s="31"/>
      <c r="E291" s="50"/>
      <c r="F291" s="50"/>
      <c r="G291" s="44"/>
      <c r="H291" s="50"/>
      <c r="I291" s="44"/>
      <c r="J291" s="44"/>
      <c r="K291" s="44"/>
      <c r="L291" s="44"/>
      <c r="M291" s="44"/>
      <c r="N291" s="50"/>
      <c r="O291" s="50"/>
      <c r="P291" s="50"/>
      <c r="Q291" s="45"/>
      <c r="R291" s="50"/>
      <c r="S291" s="44"/>
      <c r="T291" s="50"/>
      <c r="U291" s="50"/>
      <c r="V291" s="50"/>
      <c r="W291" s="44"/>
      <c r="X291" s="44"/>
      <c r="Y291" s="50"/>
      <c r="Z291" s="44"/>
      <c r="AA291" s="45"/>
      <c r="AB291" s="50"/>
      <c r="AC291" s="50"/>
      <c r="AD291" s="50"/>
      <c r="AE291" s="50"/>
      <c r="AF291" s="30"/>
      <c r="AG291" s="29"/>
      <c r="AH291" s="30"/>
      <c r="AI291" s="30"/>
    </row>
    <row r="292" spans="1:35" ht="15.75" customHeight="1" x14ac:dyDescent="0.55000000000000004">
      <c r="A292" s="30"/>
      <c r="B292" s="30"/>
      <c r="C292" s="30"/>
      <c r="D292" s="31"/>
      <c r="E292" s="50"/>
      <c r="F292" s="50"/>
      <c r="G292" s="44"/>
      <c r="H292" s="50"/>
      <c r="I292" s="44"/>
      <c r="J292" s="44"/>
      <c r="K292" s="44"/>
      <c r="L292" s="44"/>
      <c r="M292" s="44"/>
      <c r="N292" s="50"/>
      <c r="O292" s="50"/>
      <c r="P292" s="50"/>
      <c r="Q292" s="45"/>
      <c r="R292" s="50"/>
      <c r="S292" s="44"/>
      <c r="T292" s="50"/>
      <c r="U292" s="50"/>
      <c r="V292" s="50"/>
      <c r="W292" s="44"/>
      <c r="X292" s="44"/>
      <c r="Y292" s="50"/>
      <c r="Z292" s="44"/>
      <c r="AA292" s="45"/>
      <c r="AB292" s="50"/>
      <c r="AC292" s="50"/>
      <c r="AD292" s="50"/>
      <c r="AE292" s="50"/>
      <c r="AF292" s="30"/>
      <c r="AG292" s="29"/>
      <c r="AH292" s="30"/>
      <c r="AI292" s="30"/>
    </row>
    <row r="293" spans="1:35" ht="15.75" customHeight="1" x14ac:dyDescent="0.55000000000000004">
      <c r="A293" s="30"/>
      <c r="B293" s="30"/>
      <c r="C293" s="30"/>
      <c r="D293" s="31"/>
      <c r="E293" s="50"/>
      <c r="F293" s="50"/>
      <c r="G293" s="44"/>
      <c r="H293" s="50"/>
      <c r="I293" s="44"/>
      <c r="J293" s="44"/>
      <c r="K293" s="44"/>
      <c r="L293" s="44"/>
      <c r="M293" s="44"/>
      <c r="N293" s="50"/>
      <c r="O293" s="50"/>
      <c r="P293" s="50"/>
      <c r="Q293" s="45"/>
      <c r="R293" s="50"/>
      <c r="S293" s="44"/>
      <c r="T293" s="50"/>
      <c r="U293" s="50"/>
      <c r="V293" s="50"/>
      <c r="W293" s="44"/>
      <c r="X293" s="44"/>
      <c r="Y293" s="50"/>
      <c r="Z293" s="44"/>
      <c r="AA293" s="45"/>
      <c r="AB293" s="50"/>
      <c r="AC293" s="50"/>
      <c r="AD293" s="50"/>
      <c r="AE293" s="50"/>
      <c r="AF293" s="30"/>
      <c r="AG293" s="29"/>
      <c r="AH293" s="30"/>
      <c r="AI293" s="30"/>
    </row>
    <row r="294" spans="1:35" ht="15.75" customHeight="1" x14ac:dyDescent="0.55000000000000004">
      <c r="A294" s="30"/>
      <c r="B294" s="30"/>
      <c r="C294" s="30"/>
      <c r="D294" s="31"/>
      <c r="E294" s="50"/>
      <c r="F294" s="50"/>
      <c r="G294" s="44"/>
      <c r="H294" s="50"/>
      <c r="I294" s="44"/>
      <c r="J294" s="44"/>
      <c r="K294" s="44"/>
      <c r="L294" s="44"/>
      <c r="M294" s="44"/>
      <c r="N294" s="50"/>
      <c r="O294" s="50"/>
      <c r="P294" s="50"/>
      <c r="Q294" s="45"/>
      <c r="R294" s="50"/>
      <c r="S294" s="44"/>
      <c r="T294" s="50"/>
      <c r="U294" s="50"/>
      <c r="V294" s="50"/>
      <c r="W294" s="44"/>
      <c r="X294" s="44"/>
      <c r="Y294" s="50"/>
      <c r="Z294" s="44"/>
      <c r="AA294" s="45"/>
      <c r="AB294" s="50"/>
      <c r="AC294" s="50"/>
      <c r="AD294" s="50"/>
      <c r="AE294" s="50"/>
      <c r="AF294" s="30"/>
      <c r="AG294" s="29"/>
      <c r="AH294" s="30"/>
      <c r="AI294" s="30"/>
    </row>
    <row r="295" spans="1:35" ht="15.75" customHeight="1" x14ac:dyDescent="0.55000000000000004">
      <c r="A295" s="30"/>
      <c r="B295" s="30"/>
      <c r="C295" s="30"/>
      <c r="D295" s="31"/>
      <c r="E295" s="50"/>
      <c r="F295" s="50"/>
      <c r="G295" s="44"/>
      <c r="H295" s="50"/>
      <c r="I295" s="44"/>
      <c r="J295" s="44"/>
      <c r="K295" s="44"/>
      <c r="L295" s="44"/>
      <c r="M295" s="44"/>
      <c r="N295" s="50"/>
      <c r="O295" s="50"/>
      <c r="P295" s="50"/>
      <c r="Q295" s="45"/>
      <c r="R295" s="50"/>
      <c r="S295" s="44"/>
      <c r="T295" s="50"/>
      <c r="U295" s="50"/>
      <c r="V295" s="50"/>
      <c r="W295" s="44"/>
      <c r="X295" s="44"/>
      <c r="Y295" s="50"/>
      <c r="Z295" s="44"/>
      <c r="AA295" s="45"/>
      <c r="AB295" s="50"/>
      <c r="AC295" s="50"/>
      <c r="AD295" s="50"/>
      <c r="AE295" s="50"/>
      <c r="AF295" s="30"/>
      <c r="AG295" s="29"/>
      <c r="AH295" s="30"/>
      <c r="AI295" s="30"/>
    </row>
    <row r="296" spans="1:35" ht="15.75" customHeight="1" x14ac:dyDescent="0.55000000000000004">
      <c r="A296" s="30"/>
      <c r="B296" s="30"/>
      <c r="C296" s="30"/>
      <c r="D296" s="31"/>
      <c r="E296" s="50"/>
      <c r="F296" s="50"/>
      <c r="G296" s="44"/>
      <c r="H296" s="50"/>
      <c r="I296" s="44"/>
      <c r="J296" s="44"/>
      <c r="K296" s="44"/>
      <c r="L296" s="44"/>
      <c r="M296" s="44"/>
      <c r="N296" s="50"/>
      <c r="O296" s="50"/>
      <c r="P296" s="50"/>
      <c r="Q296" s="45"/>
      <c r="R296" s="50"/>
      <c r="S296" s="44"/>
      <c r="T296" s="50"/>
      <c r="U296" s="50"/>
      <c r="V296" s="50"/>
      <c r="W296" s="44"/>
      <c r="X296" s="44"/>
      <c r="Y296" s="50"/>
      <c r="Z296" s="44"/>
      <c r="AA296" s="45"/>
      <c r="AB296" s="50"/>
      <c r="AC296" s="50"/>
      <c r="AD296" s="50"/>
      <c r="AE296" s="50"/>
      <c r="AF296" s="30"/>
      <c r="AG296" s="29"/>
      <c r="AH296" s="30"/>
      <c r="AI296" s="30"/>
    </row>
    <row r="297" spans="1:35" ht="15.75" customHeight="1" x14ac:dyDescent="0.55000000000000004">
      <c r="A297" s="30"/>
      <c r="B297" s="30"/>
      <c r="C297" s="30"/>
      <c r="D297" s="31"/>
      <c r="E297" s="50"/>
      <c r="F297" s="50"/>
      <c r="G297" s="44"/>
      <c r="H297" s="50"/>
      <c r="I297" s="44"/>
      <c r="J297" s="44"/>
      <c r="K297" s="44"/>
      <c r="L297" s="44"/>
      <c r="M297" s="44"/>
      <c r="N297" s="50"/>
      <c r="O297" s="50"/>
      <c r="P297" s="50"/>
      <c r="Q297" s="45"/>
      <c r="R297" s="50"/>
      <c r="S297" s="44"/>
      <c r="T297" s="50"/>
      <c r="U297" s="50"/>
      <c r="V297" s="50"/>
      <c r="W297" s="44"/>
      <c r="X297" s="44"/>
      <c r="Y297" s="50"/>
      <c r="Z297" s="44"/>
      <c r="AA297" s="45"/>
      <c r="AB297" s="50"/>
      <c r="AC297" s="50"/>
      <c r="AD297" s="50"/>
      <c r="AE297" s="50"/>
      <c r="AF297" s="30"/>
      <c r="AG297" s="29"/>
      <c r="AH297" s="30"/>
      <c r="AI297" s="30"/>
    </row>
    <row r="298" spans="1:35" ht="15.75" customHeight="1" x14ac:dyDescent="0.55000000000000004">
      <c r="A298" s="30"/>
      <c r="B298" s="30"/>
      <c r="C298" s="30"/>
      <c r="D298" s="31"/>
      <c r="E298" s="50"/>
      <c r="F298" s="50"/>
      <c r="G298" s="44"/>
      <c r="H298" s="50"/>
      <c r="I298" s="44"/>
      <c r="J298" s="44"/>
      <c r="K298" s="44"/>
      <c r="L298" s="44"/>
      <c r="M298" s="44"/>
      <c r="N298" s="50"/>
      <c r="O298" s="50"/>
      <c r="P298" s="50"/>
      <c r="Q298" s="45"/>
      <c r="R298" s="50"/>
      <c r="S298" s="44"/>
      <c r="T298" s="50"/>
      <c r="U298" s="50"/>
      <c r="V298" s="50"/>
      <c r="W298" s="44"/>
      <c r="X298" s="44"/>
      <c r="Y298" s="50"/>
      <c r="Z298" s="44"/>
      <c r="AA298" s="45"/>
      <c r="AB298" s="50"/>
      <c r="AC298" s="50"/>
      <c r="AD298" s="50"/>
      <c r="AE298" s="50"/>
      <c r="AF298" s="30"/>
      <c r="AG298" s="29"/>
      <c r="AH298" s="30"/>
      <c r="AI298" s="30"/>
    </row>
    <row r="299" spans="1:35" ht="15.75" customHeight="1" x14ac:dyDescent="0.55000000000000004">
      <c r="A299" s="30"/>
      <c r="B299" s="30"/>
      <c r="C299" s="30"/>
      <c r="D299" s="31"/>
      <c r="E299" s="50"/>
      <c r="F299" s="50"/>
      <c r="G299" s="44"/>
      <c r="H299" s="50"/>
      <c r="I299" s="44"/>
      <c r="J299" s="44"/>
      <c r="K299" s="44"/>
      <c r="L299" s="44"/>
      <c r="M299" s="44"/>
      <c r="N299" s="50"/>
      <c r="O299" s="50"/>
      <c r="P299" s="50"/>
      <c r="Q299" s="45"/>
      <c r="R299" s="50"/>
      <c r="S299" s="44"/>
      <c r="T299" s="50"/>
      <c r="U299" s="50"/>
      <c r="V299" s="50"/>
      <c r="W299" s="44"/>
      <c r="X299" s="44"/>
      <c r="Y299" s="50"/>
      <c r="Z299" s="44"/>
      <c r="AA299" s="45"/>
      <c r="AB299" s="50"/>
      <c r="AC299" s="50"/>
      <c r="AD299" s="50"/>
      <c r="AE299" s="50"/>
      <c r="AF299" s="30"/>
      <c r="AG299" s="29"/>
      <c r="AH299" s="30"/>
      <c r="AI299" s="30"/>
    </row>
    <row r="300" spans="1:35" ht="15.75" customHeight="1" x14ac:dyDescent="0.55000000000000004">
      <c r="A300" s="30"/>
      <c r="B300" s="30"/>
      <c r="C300" s="30"/>
      <c r="D300" s="31"/>
      <c r="E300" s="50"/>
      <c r="F300" s="50"/>
      <c r="G300" s="44"/>
      <c r="H300" s="50"/>
      <c r="I300" s="44"/>
      <c r="J300" s="44"/>
      <c r="K300" s="44"/>
      <c r="L300" s="44"/>
      <c r="M300" s="44"/>
      <c r="N300" s="50"/>
      <c r="O300" s="50"/>
      <c r="P300" s="50"/>
      <c r="Q300" s="45"/>
      <c r="R300" s="50"/>
      <c r="S300" s="44"/>
      <c r="T300" s="50"/>
      <c r="U300" s="50"/>
      <c r="V300" s="50"/>
      <c r="W300" s="44"/>
      <c r="X300" s="44"/>
      <c r="Y300" s="50"/>
      <c r="Z300" s="44"/>
      <c r="AA300" s="45"/>
      <c r="AB300" s="50"/>
      <c r="AC300" s="50"/>
      <c r="AD300" s="50"/>
      <c r="AE300" s="50"/>
      <c r="AF300" s="30"/>
      <c r="AG300" s="29"/>
      <c r="AH300" s="30"/>
      <c r="AI300" s="30"/>
    </row>
    <row r="301" spans="1:35" ht="15.75" customHeight="1" x14ac:dyDescent="0.55000000000000004">
      <c r="A301" s="30"/>
      <c r="B301" s="30"/>
      <c r="C301" s="30"/>
      <c r="D301" s="31"/>
      <c r="E301" s="50"/>
      <c r="F301" s="50"/>
      <c r="G301" s="44"/>
      <c r="H301" s="50"/>
      <c r="I301" s="44"/>
      <c r="J301" s="44"/>
      <c r="K301" s="44"/>
      <c r="L301" s="44"/>
      <c r="M301" s="44"/>
      <c r="N301" s="50"/>
      <c r="O301" s="50"/>
      <c r="P301" s="50"/>
      <c r="Q301" s="45"/>
      <c r="R301" s="50"/>
      <c r="S301" s="44"/>
      <c r="T301" s="50"/>
      <c r="U301" s="50"/>
      <c r="V301" s="50"/>
      <c r="W301" s="44"/>
      <c r="X301" s="44"/>
      <c r="Y301" s="50"/>
      <c r="Z301" s="44"/>
      <c r="AA301" s="45"/>
      <c r="AB301" s="50"/>
      <c r="AC301" s="50"/>
      <c r="AD301" s="50"/>
      <c r="AE301" s="50"/>
      <c r="AF301" s="30"/>
      <c r="AG301" s="29"/>
      <c r="AH301" s="30"/>
      <c r="AI301" s="30"/>
    </row>
    <row r="302" spans="1:35" ht="15.75" customHeight="1" x14ac:dyDescent="0.55000000000000004">
      <c r="A302" s="30"/>
      <c r="B302" s="30"/>
      <c r="C302" s="30"/>
      <c r="D302" s="31"/>
      <c r="E302" s="50"/>
      <c r="F302" s="50"/>
      <c r="G302" s="44"/>
      <c r="H302" s="50"/>
      <c r="I302" s="44"/>
      <c r="J302" s="44"/>
      <c r="K302" s="44"/>
      <c r="L302" s="44"/>
      <c r="M302" s="44"/>
      <c r="N302" s="50"/>
      <c r="O302" s="50"/>
      <c r="P302" s="50"/>
      <c r="Q302" s="45"/>
      <c r="R302" s="50"/>
      <c r="S302" s="44"/>
      <c r="T302" s="50"/>
      <c r="U302" s="50"/>
      <c r="V302" s="50"/>
      <c r="W302" s="44"/>
      <c r="X302" s="44"/>
      <c r="Y302" s="50"/>
      <c r="Z302" s="44"/>
      <c r="AA302" s="45"/>
      <c r="AB302" s="50"/>
      <c r="AC302" s="50"/>
      <c r="AD302" s="50"/>
      <c r="AE302" s="50"/>
      <c r="AF302" s="30"/>
      <c r="AG302" s="29"/>
      <c r="AH302" s="30"/>
      <c r="AI302" s="30"/>
    </row>
    <row r="303" spans="1:35" ht="15.75" customHeight="1" x14ac:dyDescent="0.55000000000000004">
      <c r="A303" s="30"/>
      <c r="B303" s="30"/>
      <c r="C303" s="30"/>
      <c r="D303" s="31"/>
      <c r="E303" s="50"/>
      <c r="F303" s="50"/>
      <c r="G303" s="44"/>
      <c r="H303" s="50"/>
      <c r="I303" s="44"/>
      <c r="J303" s="44"/>
      <c r="K303" s="44"/>
      <c r="L303" s="44"/>
      <c r="M303" s="44"/>
      <c r="N303" s="50"/>
      <c r="O303" s="50"/>
      <c r="P303" s="50"/>
      <c r="Q303" s="45"/>
      <c r="R303" s="50"/>
      <c r="S303" s="44"/>
      <c r="T303" s="50"/>
      <c r="U303" s="50"/>
      <c r="V303" s="50"/>
      <c r="W303" s="44"/>
      <c r="X303" s="44"/>
      <c r="Y303" s="50"/>
      <c r="Z303" s="44"/>
      <c r="AA303" s="45"/>
      <c r="AB303" s="50"/>
      <c r="AC303" s="50"/>
      <c r="AD303" s="50"/>
      <c r="AE303" s="50"/>
      <c r="AF303" s="30"/>
      <c r="AG303" s="29"/>
      <c r="AH303" s="30"/>
      <c r="AI303" s="30"/>
    </row>
    <row r="304" spans="1:35" ht="15.75" customHeight="1" x14ac:dyDescent="0.55000000000000004">
      <c r="A304" s="30"/>
      <c r="B304" s="30"/>
      <c r="C304" s="30"/>
      <c r="D304" s="31"/>
      <c r="E304" s="50"/>
      <c r="F304" s="50"/>
      <c r="G304" s="44"/>
      <c r="H304" s="50"/>
      <c r="I304" s="44"/>
      <c r="J304" s="44"/>
      <c r="K304" s="44"/>
      <c r="L304" s="44"/>
      <c r="M304" s="44"/>
      <c r="N304" s="50"/>
      <c r="O304" s="50"/>
      <c r="P304" s="50"/>
      <c r="Q304" s="45"/>
      <c r="R304" s="50"/>
      <c r="S304" s="44"/>
      <c r="T304" s="50"/>
      <c r="U304" s="50"/>
      <c r="V304" s="50"/>
      <c r="W304" s="44"/>
      <c r="X304" s="44"/>
      <c r="Y304" s="50"/>
      <c r="Z304" s="44"/>
      <c r="AA304" s="45"/>
      <c r="AB304" s="50"/>
      <c r="AC304" s="50"/>
      <c r="AD304" s="50"/>
      <c r="AE304" s="50"/>
      <c r="AF304" s="30"/>
      <c r="AG304" s="29"/>
      <c r="AH304" s="30"/>
      <c r="AI304" s="30"/>
    </row>
    <row r="305" spans="1:35" ht="15.75" customHeight="1" x14ac:dyDescent="0.55000000000000004">
      <c r="A305" s="30"/>
      <c r="B305" s="30"/>
      <c r="C305" s="30"/>
      <c r="D305" s="31"/>
      <c r="E305" s="50"/>
      <c r="F305" s="50"/>
      <c r="G305" s="44"/>
      <c r="H305" s="50"/>
      <c r="I305" s="44"/>
      <c r="J305" s="44"/>
      <c r="K305" s="44"/>
      <c r="L305" s="44"/>
      <c r="M305" s="44"/>
      <c r="N305" s="50"/>
      <c r="O305" s="50"/>
      <c r="P305" s="50"/>
      <c r="Q305" s="45"/>
      <c r="R305" s="50"/>
      <c r="S305" s="44"/>
      <c r="T305" s="50"/>
      <c r="U305" s="50"/>
      <c r="V305" s="50"/>
      <c r="W305" s="44"/>
      <c r="X305" s="44"/>
      <c r="Y305" s="50"/>
      <c r="Z305" s="44"/>
      <c r="AA305" s="45"/>
      <c r="AB305" s="50"/>
      <c r="AC305" s="50"/>
      <c r="AD305" s="50"/>
      <c r="AE305" s="50"/>
      <c r="AF305" s="30"/>
      <c r="AG305" s="29"/>
      <c r="AH305" s="30"/>
      <c r="AI305" s="30"/>
    </row>
    <row r="306" spans="1:35" ht="15.75" customHeight="1" x14ac:dyDescent="0.55000000000000004">
      <c r="A306" s="30"/>
      <c r="B306" s="30"/>
      <c r="C306" s="30"/>
      <c r="D306" s="31"/>
      <c r="E306" s="50"/>
      <c r="F306" s="50"/>
      <c r="G306" s="44"/>
      <c r="H306" s="50"/>
      <c r="I306" s="44"/>
      <c r="J306" s="44"/>
      <c r="K306" s="44"/>
      <c r="L306" s="44"/>
      <c r="M306" s="44"/>
      <c r="N306" s="50"/>
      <c r="O306" s="50"/>
      <c r="P306" s="50"/>
      <c r="Q306" s="45"/>
      <c r="R306" s="50"/>
      <c r="S306" s="44"/>
      <c r="T306" s="50"/>
      <c r="U306" s="50"/>
      <c r="V306" s="50"/>
      <c r="W306" s="44"/>
      <c r="X306" s="44"/>
      <c r="Y306" s="50"/>
      <c r="Z306" s="44"/>
      <c r="AA306" s="45"/>
      <c r="AB306" s="50"/>
      <c r="AC306" s="50"/>
      <c r="AD306" s="50"/>
      <c r="AE306" s="50"/>
      <c r="AF306" s="30"/>
      <c r="AG306" s="29"/>
      <c r="AH306" s="30"/>
      <c r="AI306" s="30"/>
    </row>
    <row r="307" spans="1:35" ht="15.75" customHeight="1" x14ac:dyDescent="0.55000000000000004">
      <c r="A307" s="30"/>
      <c r="B307" s="30"/>
      <c r="C307" s="30"/>
      <c r="D307" s="31"/>
      <c r="E307" s="50"/>
      <c r="F307" s="50"/>
      <c r="G307" s="44"/>
      <c r="H307" s="50"/>
      <c r="I307" s="44"/>
      <c r="J307" s="44"/>
      <c r="K307" s="44"/>
      <c r="L307" s="44"/>
      <c r="M307" s="44"/>
      <c r="N307" s="50"/>
      <c r="O307" s="50"/>
      <c r="P307" s="50"/>
      <c r="Q307" s="45"/>
      <c r="R307" s="50"/>
      <c r="S307" s="44"/>
      <c r="T307" s="50"/>
      <c r="U307" s="50"/>
      <c r="V307" s="50"/>
      <c r="W307" s="44"/>
      <c r="X307" s="44"/>
      <c r="Y307" s="50"/>
      <c r="Z307" s="44"/>
      <c r="AA307" s="45"/>
      <c r="AB307" s="50"/>
      <c r="AC307" s="50"/>
      <c r="AD307" s="50"/>
      <c r="AE307" s="50"/>
      <c r="AF307" s="30"/>
      <c r="AG307" s="29"/>
      <c r="AH307" s="30"/>
      <c r="AI307" s="30"/>
    </row>
    <row r="308" spans="1:35" ht="15.75" customHeight="1" x14ac:dyDescent="0.55000000000000004">
      <c r="A308" s="30"/>
      <c r="B308" s="30"/>
      <c r="C308" s="30"/>
      <c r="D308" s="31"/>
      <c r="E308" s="50"/>
      <c r="F308" s="50"/>
      <c r="G308" s="44"/>
      <c r="H308" s="50"/>
      <c r="I308" s="44"/>
      <c r="J308" s="44"/>
      <c r="K308" s="44"/>
      <c r="L308" s="44"/>
      <c r="M308" s="44"/>
      <c r="N308" s="50"/>
      <c r="O308" s="50"/>
      <c r="P308" s="50"/>
      <c r="Q308" s="45"/>
      <c r="R308" s="50"/>
      <c r="S308" s="44"/>
      <c r="T308" s="50"/>
      <c r="U308" s="50"/>
      <c r="V308" s="50"/>
      <c r="W308" s="44"/>
      <c r="X308" s="44"/>
      <c r="Y308" s="50"/>
      <c r="Z308" s="44"/>
      <c r="AA308" s="45"/>
      <c r="AB308" s="50"/>
      <c r="AC308" s="50"/>
      <c r="AD308" s="50"/>
      <c r="AE308" s="50"/>
      <c r="AF308" s="30"/>
      <c r="AG308" s="29"/>
      <c r="AH308" s="30"/>
      <c r="AI308" s="30"/>
    </row>
    <row r="309" spans="1:35" ht="15.75" customHeight="1" x14ac:dyDescent="0.55000000000000004">
      <c r="A309" s="30"/>
      <c r="B309" s="30"/>
      <c r="C309" s="30"/>
      <c r="D309" s="31"/>
      <c r="E309" s="50"/>
      <c r="F309" s="50"/>
      <c r="G309" s="44"/>
      <c r="H309" s="50"/>
      <c r="I309" s="44"/>
      <c r="J309" s="44"/>
      <c r="K309" s="44"/>
      <c r="L309" s="44"/>
      <c r="M309" s="44"/>
      <c r="N309" s="50"/>
      <c r="O309" s="50"/>
      <c r="P309" s="50"/>
      <c r="Q309" s="45"/>
      <c r="R309" s="50"/>
      <c r="S309" s="44"/>
      <c r="T309" s="50"/>
      <c r="U309" s="50"/>
      <c r="V309" s="50"/>
      <c r="W309" s="44"/>
      <c r="X309" s="44"/>
      <c r="Y309" s="50"/>
      <c r="Z309" s="44"/>
      <c r="AA309" s="45"/>
      <c r="AB309" s="50"/>
      <c r="AC309" s="50"/>
      <c r="AD309" s="50"/>
      <c r="AE309" s="50"/>
      <c r="AF309" s="30"/>
      <c r="AG309" s="29"/>
      <c r="AH309" s="30"/>
      <c r="AI309" s="30"/>
    </row>
    <row r="310" spans="1:35" ht="15.75" customHeight="1" x14ac:dyDescent="0.55000000000000004">
      <c r="A310" s="30"/>
      <c r="B310" s="30"/>
      <c r="C310" s="30"/>
      <c r="D310" s="31"/>
      <c r="E310" s="50"/>
      <c r="F310" s="50"/>
      <c r="G310" s="44"/>
      <c r="H310" s="50"/>
      <c r="I310" s="44"/>
      <c r="J310" s="44"/>
      <c r="K310" s="44"/>
      <c r="L310" s="44"/>
      <c r="M310" s="44"/>
      <c r="N310" s="50"/>
      <c r="O310" s="50"/>
      <c r="P310" s="50"/>
      <c r="Q310" s="45"/>
      <c r="R310" s="50"/>
      <c r="S310" s="44"/>
      <c r="T310" s="50"/>
      <c r="U310" s="50"/>
      <c r="V310" s="50"/>
      <c r="W310" s="44"/>
      <c r="X310" s="44"/>
      <c r="Y310" s="50"/>
      <c r="Z310" s="44"/>
      <c r="AA310" s="45"/>
      <c r="AB310" s="50"/>
      <c r="AC310" s="50"/>
      <c r="AD310" s="50"/>
      <c r="AE310" s="50"/>
      <c r="AF310" s="30"/>
      <c r="AG310" s="29"/>
      <c r="AH310" s="30"/>
      <c r="AI310" s="30"/>
    </row>
    <row r="311" spans="1:35" ht="15.75" customHeight="1" x14ac:dyDescent="0.55000000000000004">
      <c r="A311" s="30"/>
      <c r="B311" s="30"/>
      <c r="C311" s="30"/>
      <c r="D311" s="31"/>
      <c r="E311" s="50"/>
      <c r="F311" s="50"/>
      <c r="G311" s="44"/>
      <c r="H311" s="50"/>
      <c r="I311" s="44"/>
      <c r="J311" s="44"/>
      <c r="K311" s="44"/>
      <c r="L311" s="44"/>
      <c r="M311" s="44"/>
      <c r="N311" s="50"/>
      <c r="O311" s="50"/>
      <c r="P311" s="50"/>
      <c r="Q311" s="45"/>
      <c r="R311" s="50"/>
      <c r="S311" s="44"/>
      <c r="T311" s="50"/>
      <c r="U311" s="50"/>
      <c r="V311" s="50"/>
      <c r="W311" s="44"/>
      <c r="X311" s="44"/>
      <c r="Y311" s="50"/>
      <c r="Z311" s="44"/>
      <c r="AA311" s="45"/>
      <c r="AB311" s="50"/>
      <c r="AC311" s="50"/>
      <c r="AD311" s="50"/>
      <c r="AE311" s="50"/>
      <c r="AF311" s="30"/>
      <c r="AG311" s="29"/>
      <c r="AH311" s="30"/>
      <c r="AI311" s="30"/>
    </row>
    <row r="312" spans="1:35" ht="15.75" customHeight="1" x14ac:dyDescent="0.55000000000000004">
      <c r="A312" s="30"/>
      <c r="B312" s="30"/>
      <c r="C312" s="30"/>
      <c r="D312" s="31"/>
      <c r="E312" s="50"/>
      <c r="F312" s="50"/>
      <c r="G312" s="44"/>
      <c r="H312" s="50"/>
      <c r="I312" s="44"/>
      <c r="J312" s="44"/>
      <c r="K312" s="44"/>
      <c r="L312" s="44"/>
      <c r="M312" s="44"/>
      <c r="N312" s="50"/>
      <c r="O312" s="50"/>
      <c r="P312" s="50"/>
      <c r="Q312" s="45"/>
      <c r="R312" s="50"/>
      <c r="S312" s="44"/>
      <c r="T312" s="50"/>
      <c r="U312" s="50"/>
      <c r="V312" s="50"/>
      <c r="W312" s="44"/>
      <c r="X312" s="44"/>
      <c r="Y312" s="50"/>
      <c r="Z312" s="44"/>
      <c r="AA312" s="45"/>
      <c r="AB312" s="50"/>
      <c r="AC312" s="50"/>
      <c r="AD312" s="50"/>
      <c r="AE312" s="50"/>
      <c r="AF312" s="30"/>
      <c r="AG312" s="29"/>
      <c r="AH312" s="30"/>
      <c r="AI312" s="30"/>
    </row>
    <row r="313" spans="1:35" ht="15.75" customHeight="1" x14ac:dyDescent="0.55000000000000004">
      <c r="A313" s="30"/>
      <c r="B313" s="30"/>
      <c r="C313" s="30"/>
      <c r="D313" s="31"/>
      <c r="E313" s="50"/>
      <c r="F313" s="50"/>
      <c r="G313" s="44"/>
      <c r="H313" s="50"/>
      <c r="I313" s="44"/>
      <c r="J313" s="44"/>
      <c r="K313" s="44"/>
      <c r="L313" s="44"/>
      <c r="M313" s="44"/>
      <c r="N313" s="50"/>
      <c r="O313" s="50"/>
      <c r="P313" s="50"/>
      <c r="Q313" s="45"/>
      <c r="R313" s="50"/>
      <c r="S313" s="44"/>
      <c r="T313" s="50"/>
      <c r="U313" s="50"/>
      <c r="V313" s="50"/>
      <c r="W313" s="44"/>
      <c r="X313" s="44"/>
      <c r="Y313" s="50"/>
      <c r="Z313" s="44"/>
      <c r="AA313" s="45"/>
      <c r="AB313" s="50"/>
      <c r="AC313" s="50"/>
      <c r="AD313" s="50"/>
      <c r="AE313" s="50"/>
      <c r="AF313" s="30"/>
      <c r="AG313" s="29"/>
      <c r="AH313" s="30"/>
      <c r="AI313" s="30"/>
    </row>
    <row r="314" spans="1:35" ht="15.75" customHeight="1" x14ac:dyDescent="0.55000000000000004">
      <c r="A314" s="30"/>
      <c r="B314" s="30"/>
      <c r="C314" s="30"/>
      <c r="D314" s="31"/>
      <c r="E314" s="50"/>
      <c r="F314" s="50"/>
      <c r="G314" s="44"/>
      <c r="H314" s="50"/>
      <c r="I314" s="44"/>
      <c r="J314" s="44"/>
      <c r="K314" s="44"/>
      <c r="L314" s="44"/>
      <c r="M314" s="44"/>
      <c r="N314" s="50"/>
      <c r="O314" s="50"/>
      <c r="P314" s="50"/>
      <c r="Q314" s="45"/>
      <c r="R314" s="50"/>
      <c r="S314" s="44"/>
      <c r="T314" s="50"/>
      <c r="U314" s="50"/>
      <c r="V314" s="50"/>
      <c r="W314" s="44"/>
      <c r="X314" s="44"/>
      <c r="Y314" s="50"/>
      <c r="Z314" s="44"/>
      <c r="AA314" s="45"/>
      <c r="AB314" s="50"/>
      <c r="AC314" s="50"/>
      <c r="AD314" s="50"/>
      <c r="AE314" s="50"/>
      <c r="AF314" s="30"/>
      <c r="AG314" s="29"/>
      <c r="AH314" s="30"/>
      <c r="AI314" s="30"/>
    </row>
    <row r="315" spans="1:35" ht="15.75" customHeight="1" x14ac:dyDescent="0.55000000000000004">
      <c r="A315" s="30"/>
      <c r="B315" s="30"/>
      <c r="C315" s="30"/>
      <c r="D315" s="31"/>
      <c r="E315" s="50"/>
      <c r="F315" s="50"/>
      <c r="G315" s="44"/>
      <c r="H315" s="50"/>
      <c r="I315" s="44"/>
      <c r="J315" s="44"/>
      <c r="K315" s="44"/>
      <c r="L315" s="44"/>
      <c r="M315" s="44"/>
      <c r="N315" s="50"/>
      <c r="O315" s="50"/>
      <c r="P315" s="50"/>
      <c r="Q315" s="45"/>
      <c r="R315" s="50"/>
      <c r="S315" s="44"/>
      <c r="T315" s="50"/>
      <c r="U315" s="50"/>
      <c r="V315" s="50"/>
      <c r="W315" s="44"/>
      <c r="X315" s="44"/>
      <c r="Y315" s="50"/>
      <c r="Z315" s="44"/>
      <c r="AA315" s="45"/>
      <c r="AB315" s="50"/>
      <c r="AC315" s="50"/>
      <c r="AD315" s="50"/>
      <c r="AE315" s="50"/>
      <c r="AF315" s="30"/>
      <c r="AG315" s="29"/>
      <c r="AH315" s="30"/>
      <c r="AI315" s="30"/>
    </row>
    <row r="316" spans="1:35" ht="15.75" customHeight="1" x14ac:dyDescent="0.55000000000000004">
      <c r="A316" s="30"/>
      <c r="B316" s="30"/>
      <c r="C316" s="30"/>
      <c r="D316" s="31"/>
      <c r="E316" s="50"/>
      <c r="F316" s="50"/>
      <c r="G316" s="44"/>
      <c r="H316" s="50"/>
      <c r="I316" s="44"/>
      <c r="J316" s="44"/>
      <c r="K316" s="44"/>
      <c r="L316" s="44"/>
      <c r="M316" s="44"/>
      <c r="N316" s="50"/>
      <c r="O316" s="50"/>
      <c r="P316" s="50"/>
      <c r="Q316" s="45"/>
      <c r="R316" s="50"/>
      <c r="S316" s="44"/>
      <c r="T316" s="50"/>
      <c r="U316" s="50"/>
      <c r="V316" s="50"/>
      <c r="W316" s="44"/>
      <c r="X316" s="44"/>
      <c r="Y316" s="50"/>
      <c r="Z316" s="44"/>
      <c r="AA316" s="45"/>
      <c r="AB316" s="50"/>
      <c r="AC316" s="50"/>
      <c r="AD316" s="50"/>
      <c r="AE316" s="50"/>
      <c r="AF316" s="30"/>
      <c r="AG316" s="29"/>
      <c r="AH316" s="30"/>
      <c r="AI316" s="30"/>
    </row>
    <row r="317" spans="1:35" ht="15.75" customHeight="1" x14ac:dyDescent="0.55000000000000004">
      <c r="A317" s="30"/>
      <c r="B317" s="30"/>
      <c r="C317" s="30"/>
      <c r="D317" s="31"/>
      <c r="E317" s="50"/>
      <c r="F317" s="50"/>
      <c r="G317" s="44"/>
      <c r="H317" s="50"/>
      <c r="I317" s="44"/>
      <c r="J317" s="44"/>
      <c r="K317" s="44"/>
      <c r="L317" s="44"/>
      <c r="M317" s="44"/>
      <c r="N317" s="50"/>
      <c r="O317" s="50"/>
      <c r="P317" s="50"/>
      <c r="Q317" s="45"/>
      <c r="R317" s="50"/>
      <c r="S317" s="44"/>
      <c r="T317" s="50"/>
      <c r="U317" s="50"/>
      <c r="V317" s="50"/>
      <c r="W317" s="44"/>
      <c r="X317" s="44"/>
      <c r="Y317" s="50"/>
      <c r="Z317" s="44"/>
      <c r="AA317" s="45"/>
      <c r="AB317" s="50"/>
      <c r="AC317" s="50"/>
      <c r="AD317" s="50"/>
      <c r="AE317" s="50"/>
      <c r="AF317" s="30"/>
      <c r="AG317" s="29"/>
      <c r="AH317" s="30"/>
      <c r="AI317" s="30"/>
    </row>
    <row r="318" spans="1:35" ht="15.75" customHeight="1" x14ac:dyDescent="0.55000000000000004">
      <c r="A318" s="30"/>
      <c r="B318" s="30"/>
      <c r="C318" s="30"/>
      <c r="D318" s="31"/>
      <c r="E318" s="50"/>
      <c r="F318" s="50"/>
      <c r="G318" s="44"/>
      <c r="H318" s="50"/>
      <c r="I318" s="44"/>
      <c r="J318" s="44"/>
      <c r="K318" s="44"/>
      <c r="L318" s="44"/>
      <c r="M318" s="44"/>
      <c r="N318" s="50"/>
      <c r="O318" s="50"/>
      <c r="P318" s="50"/>
      <c r="Q318" s="45"/>
      <c r="R318" s="50"/>
      <c r="S318" s="44"/>
      <c r="T318" s="50"/>
      <c r="U318" s="50"/>
      <c r="V318" s="50"/>
      <c r="W318" s="44"/>
      <c r="X318" s="44"/>
      <c r="Y318" s="50"/>
      <c r="Z318" s="44"/>
      <c r="AA318" s="45"/>
      <c r="AB318" s="50"/>
      <c r="AC318" s="50"/>
      <c r="AD318" s="50"/>
      <c r="AE318" s="50"/>
      <c r="AF318" s="30"/>
      <c r="AG318" s="29"/>
      <c r="AH318" s="30"/>
      <c r="AI318" s="30"/>
    </row>
    <row r="319" spans="1:35" ht="15.75" customHeight="1" x14ac:dyDescent="0.55000000000000004">
      <c r="A319" s="30"/>
      <c r="B319" s="30"/>
      <c r="C319" s="30"/>
      <c r="D319" s="31"/>
      <c r="E319" s="50"/>
      <c r="F319" s="50"/>
      <c r="G319" s="44"/>
      <c r="H319" s="50"/>
      <c r="I319" s="44"/>
      <c r="J319" s="44"/>
      <c r="K319" s="44"/>
      <c r="L319" s="44"/>
      <c r="M319" s="44"/>
      <c r="N319" s="50"/>
      <c r="O319" s="50"/>
      <c r="P319" s="50"/>
      <c r="Q319" s="45"/>
      <c r="R319" s="50"/>
      <c r="S319" s="44"/>
      <c r="T319" s="50"/>
      <c r="U319" s="50"/>
      <c r="V319" s="50"/>
      <c r="W319" s="44"/>
      <c r="X319" s="44"/>
      <c r="Y319" s="50"/>
      <c r="Z319" s="44"/>
      <c r="AA319" s="45"/>
      <c r="AB319" s="50"/>
      <c r="AC319" s="50"/>
      <c r="AD319" s="50"/>
      <c r="AE319" s="50"/>
      <c r="AF319" s="30"/>
      <c r="AG319" s="29"/>
      <c r="AH319" s="30"/>
      <c r="AI319" s="30"/>
    </row>
    <row r="320" spans="1:35" ht="15.75" customHeight="1" x14ac:dyDescent="0.55000000000000004">
      <c r="A320" s="30"/>
      <c r="B320" s="30"/>
      <c r="C320" s="30"/>
      <c r="D320" s="31"/>
      <c r="E320" s="50"/>
      <c r="F320" s="50"/>
      <c r="G320" s="44"/>
      <c r="H320" s="50"/>
      <c r="I320" s="44"/>
      <c r="J320" s="44"/>
      <c r="K320" s="44"/>
      <c r="L320" s="44"/>
      <c r="M320" s="44"/>
      <c r="N320" s="50"/>
      <c r="O320" s="50"/>
      <c r="P320" s="50"/>
      <c r="Q320" s="45"/>
      <c r="R320" s="50"/>
      <c r="S320" s="44"/>
      <c r="T320" s="50"/>
      <c r="U320" s="50"/>
      <c r="V320" s="50"/>
      <c r="W320" s="44"/>
      <c r="X320" s="44"/>
      <c r="Y320" s="50"/>
      <c r="Z320" s="44"/>
      <c r="AA320" s="45"/>
      <c r="AB320" s="50"/>
      <c r="AC320" s="50"/>
      <c r="AD320" s="50"/>
      <c r="AE320" s="50"/>
      <c r="AF320" s="30"/>
      <c r="AG320" s="29"/>
      <c r="AH320" s="30"/>
      <c r="AI320" s="30"/>
    </row>
    <row r="321" spans="1:35" ht="15.75" customHeight="1" x14ac:dyDescent="0.55000000000000004">
      <c r="A321" s="30"/>
      <c r="B321" s="30"/>
      <c r="C321" s="30"/>
      <c r="D321" s="31"/>
      <c r="E321" s="50"/>
      <c r="F321" s="50"/>
      <c r="G321" s="44"/>
      <c r="H321" s="50"/>
      <c r="I321" s="44"/>
      <c r="J321" s="44"/>
      <c r="K321" s="44"/>
      <c r="L321" s="44"/>
      <c r="M321" s="44"/>
      <c r="N321" s="50"/>
      <c r="O321" s="50"/>
      <c r="P321" s="50"/>
      <c r="Q321" s="45"/>
      <c r="R321" s="50"/>
      <c r="S321" s="44"/>
      <c r="T321" s="50"/>
      <c r="U321" s="50"/>
      <c r="V321" s="50"/>
      <c r="W321" s="44"/>
      <c r="X321" s="44"/>
      <c r="Y321" s="50"/>
      <c r="Z321" s="44"/>
      <c r="AA321" s="45"/>
      <c r="AB321" s="50"/>
      <c r="AC321" s="50"/>
      <c r="AD321" s="50"/>
      <c r="AE321" s="50"/>
      <c r="AF321" s="30"/>
      <c r="AG321" s="29"/>
      <c r="AH321" s="30"/>
      <c r="AI321" s="30"/>
    </row>
    <row r="322" spans="1:35" ht="15.75" customHeight="1" x14ac:dyDescent="0.55000000000000004">
      <c r="A322" s="30"/>
      <c r="B322" s="30"/>
      <c r="C322" s="30"/>
      <c r="D322" s="31"/>
      <c r="E322" s="50"/>
      <c r="F322" s="50"/>
      <c r="G322" s="44"/>
      <c r="H322" s="50"/>
      <c r="I322" s="44"/>
      <c r="J322" s="44"/>
      <c r="K322" s="44"/>
      <c r="L322" s="44"/>
      <c r="M322" s="44"/>
      <c r="N322" s="50"/>
      <c r="O322" s="50"/>
      <c r="P322" s="50"/>
      <c r="Q322" s="45"/>
      <c r="R322" s="50"/>
      <c r="S322" s="44"/>
      <c r="T322" s="50"/>
      <c r="U322" s="50"/>
      <c r="V322" s="50"/>
      <c r="W322" s="44"/>
      <c r="X322" s="44"/>
      <c r="Y322" s="50"/>
      <c r="Z322" s="44"/>
      <c r="AA322" s="45"/>
      <c r="AB322" s="50"/>
      <c r="AC322" s="50"/>
      <c r="AD322" s="50"/>
      <c r="AE322" s="50"/>
      <c r="AF322" s="30"/>
      <c r="AG322" s="29"/>
      <c r="AH322" s="30"/>
      <c r="AI322" s="30"/>
    </row>
    <row r="323" spans="1:35" ht="15.75" customHeight="1" x14ac:dyDescent="0.55000000000000004">
      <c r="A323" s="30"/>
      <c r="B323" s="30"/>
      <c r="C323" s="30"/>
      <c r="D323" s="31"/>
      <c r="E323" s="50"/>
      <c r="F323" s="50"/>
      <c r="G323" s="44"/>
      <c r="H323" s="50"/>
      <c r="I323" s="44"/>
      <c r="J323" s="44"/>
      <c r="K323" s="44"/>
      <c r="L323" s="44"/>
      <c r="M323" s="44"/>
      <c r="N323" s="50"/>
      <c r="O323" s="50"/>
      <c r="P323" s="50"/>
      <c r="Q323" s="45"/>
      <c r="R323" s="50"/>
      <c r="S323" s="44"/>
      <c r="T323" s="50"/>
      <c r="U323" s="50"/>
      <c r="V323" s="50"/>
      <c r="W323" s="44"/>
      <c r="X323" s="44"/>
      <c r="Y323" s="50"/>
      <c r="Z323" s="44"/>
      <c r="AA323" s="45"/>
      <c r="AB323" s="50"/>
      <c r="AC323" s="50"/>
      <c r="AD323" s="50"/>
      <c r="AE323" s="50"/>
      <c r="AF323" s="30"/>
      <c r="AG323" s="29"/>
      <c r="AH323" s="30"/>
      <c r="AI323" s="30"/>
    </row>
    <row r="324" spans="1:35" ht="15.75" customHeight="1" x14ac:dyDescent="0.55000000000000004">
      <c r="A324" s="30"/>
      <c r="B324" s="30"/>
      <c r="C324" s="30"/>
      <c r="D324" s="31"/>
      <c r="E324" s="50"/>
      <c r="F324" s="50"/>
      <c r="G324" s="44"/>
      <c r="H324" s="50"/>
      <c r="I324" s="44"/>
      <c r="J324" s="44"/>
      <c r="K324" s="44"/>
      <c r="L324" s="44"/>
      <c r="M324" s="44"/>
      <c r="N324" s="50"/>
      <c r="O324" s="50"/>
      <c r="P324" s="50"/>
      <c r="Q324" s="45"/>
      <c r="R324" s="50"/>
      <c r="S324" s="44"/>
      <c r="T324" s="50"/>
      <c r="U324" s="50"/>
      <c r="V324" s="50"/>
      <c r="W324" s="44"/>
      <c r="X324" s="44"/>
      <c r="Y324" s="50"/>
      <c r="Z324" s="44"/>
      <c r="AA324" s="45"/>
      <c r="AB324" s="50"/>
      <c r="AC324" s="50"/>
      <c r="AD324" s="50"/>
      <c r="AE324" s="50"/>
      <c r="AF324" s="30"/>
      <c r="AG324" s="29"/>
      <c r="AH324" s="30"/>
      <c r="AI324" s="30"/>
    </row>
    <row r="325" spans="1:35" ht="15.75" customHeight="1" x14ac:dyDescent="0.55000000000000004">
      <c r="A325" s="30"/>
      <c r="B325" s="30"/>
      <c r="C325" s="30"/>
      <c r="D325" s="31"/>
      <c r="E325" s="50"/>
      <c r="F325" s="50"/>
      <c r="G325" s="44"/>
      <c r="H325" s="50"/>
      <c r="I325" s="44"/>
      <c r="J325" s="44"/>
      <c r="K325" s="44"/>
      <c r="L325" s="44"/>
      <c r="M325" s="44"/>
      <c r="N325" s="50"/>
      <c r="O325" s="50"/>
      <c r="P325" s="50"/>
      <c r="Q325" s="45"/>
      <c r="R325" s="50"/>
      <c r="S325" s="44"/>
      <c r="T325" s="50"/>
      <c r="U325" s="50"/>
      <c r="V325" s="50"/>
      <c r="W325" s="44"/>
      <c r="X325" s="44"/>
      <c r="Y325" s="50"/>
      <c r="Z325" s="44"/>
      <c r="AA325" s="45"/>
      <c r="AB325" s="50"/>
      <c r="AC325" s="50"/>
      <c r="AD325" s="50"/>
      <c r="AE325" s="50"/>
      <c r="AF325" s="30"/>
      <c r="AG325" s="29"/>
      <c r="AH325" s="30"/>
      <c r="AI325" s="30"/>
    </row>
    <row r="326" spans="1:35" ht="15.75" customHeight="1" x14ac:dyDescent="0.55000000000000004">
      <c r="A326" s="30"/>
      <c r="B326" s="30"/>
      <c r="C326" s="30"/>
      <c r="D326" s="31"/>
      <c r="E326" s="50"/>
      <c r="F326" s="50"/>
      <c r="G326" s="44"/>
      <c r="H326" s="50"/>
      <c r="I326" s="44"/>
      <c r="J326" s="44"/>
      <c r="K326" s="44"/>
      <c r="L326" s="44"/>
      <c r="M326" s="44"/>
      <c r="N326" s="50"/>
      <c r="O326" s="50"/>
      <c r="P326" s="50"/>
      <c r="Q326" s="45"/>
      <c r="R326" s="50"/>
      <c r="S326" s="44"/>
      <c r="T326" s="50"/>
      <c r="U326" s="50"/>
      <c r="V326" s="50"/>
      <c r="W326" s="44"/>
      <c r="X326" s="44"/>
      <c r="Y326" s="50"/>
      <c r="Z326" s="44"/>
      <c r="AA326" s="45"/>
      <c r="AB326" s="50"/>
      <c r="AC326" s="50"/>
      <c r="AD326" s="50"/>
      <c r="AE326" s="50"/>
      <c r="AF326" s="30"/>
      <c r="AG326" s="29"/>
      <c r="AH326" s="30"/>
      <c r="AI326" s="30"/>
    </row>
    <row r="327" spans="1:35" ht="15.75" customHeight="1" x14ac:dyDescent="0.55000000000000004">
      <c r="A327" s="30"/>
      <c r="B327" s="30"/>
      <c r="C327" s="30"/>
      <c r="D327" s="31"/>
      <c r="E327" s="50"/>
      <c r="F327" s="50"/>
      <c r="G327" s="44"/>
      <c r="H327" s="50"/>
      <c r="I327" s="44"/>
      <c r="J327" s="44"/>
      <c r="K327" s="44"/>
      <c r="L327" s="44"/>
      <c r="M327" s="44"/>
      <c r="N327" s="50"/>
      <c r="O327" s="50"/>
      <c r="P327" s="50"/>
      <c r="Q327" s="45"/>
      <c r="R327" s="50"/>
      <c r="S327" s="44"/>
      <c r="T327" s="50"/>
      <c r="U327" s="50"/>
      <c r="V327" s="50"/>
      <c r="W327" s="44"/>
      <c r="X327" s="44"/>
      <c r="Y327" s="50"/>
      <c r="Z327" s="44"/>
      <c r="AA327" s="45"/>
      <c r="AB327" s="50"/>
      <c r="AC327" s="50"/>
      <c r="AD327" s="50"/>
      <c r="AE327" s="50"/>
      <c r="AF327" s="30"/>
      <c r="AG327" s="29"/>
      <c r="AH327" s="30"/>
      <c r="AI327" s="30"/>
    </row>
    <row r="328" spans="1:35" ht="15.75" customHeight="1" x14ac:dyDescent="0.55000000000000004">
      <c r="A328" s="30"/>
      <c r="B328" s="30"/>
      <c r="C328" s="30"/>
      <c r="D328" s="31"/>
      <c r="E328" s="50"/>
      <c r="F328" s="50"/>
      <c r="G328" s="44"/>
      <c r="H328" s="50"/>
      <c r="I328" s="44"/>
      <c r="J328" s="44"/>
      <c r="K328" s="44"/>
      <c r="L328" s="44"/>
      <c r="M328" s="44"/>
      <c r="N328" s="50"/>
      <c r="O328" s="50"/>
      <c r="P328" s="50"/>
      <c r="Q328" s="45"/>
      <c r="R328" s="50"/>
      <c r="S328" s="44"/>
      <c r="T328" s="50"/>
      <c r="U328" s="50"/>
      <c r="V328" s="50"/>
      <c r="W328" s="44"/>
      <c r="X328" s="44"/>
      <c r="Y328" s="50"/>
      <c r="Z328" s="44"/>
      <c r="AA328" s="45"/>
      <c r="AB328" s="50"/>
      <c r="AC328" s="50"/>
      <c r="AD328" s="50"/>
      <c r="AE328" s="50"/>
      <c r="AF328" s="30"/>
      <c r="AG328" s="29"/>
      <c r="AH328" s="30"/>
      <c r="AI328" s="30"/>
    </row>
    <row r="329" spans="1:35" ht="15.75" customHeight="1" x14ac:dyDescent="0.55000000000000004">
      <c r="A329" s="30"/>
      <c r="B329" s="30"/>
      <c r="C329" s="30"/>
      <c r="D329" s="31"/>
      <c r="E329" s="50"/>
      <c r="F329" s="50"/>
      <c r="G329" s="44"/>
      <c r="H329" s="50"/>
      <c r="I329" s="44"/>
      <c r="J329" s="44"/>
      <c r="K329" s="44"/>
      <c r="L329" s="44"/>
      <c r="M329" s="44"/>
      <c r="N329" s="50"/>
      <c r="O329" s="50"/>
      <c r="P329" s="50"/>
      <c r="Q329" s="45"/>
      <c r="R329" s="50"/>
      <c r="S329" s="44"/>
      <c r="T329" s="50"/>
      <c r="U329" s="50"/>
      <c r="V329" s="50"/>
      <c r="W329" s="44"/>
      <c r="X329" s="44"/>
      <c r="Y329" s="50"/>
      <c r="Z329" s="44"/>
      <c r="AA329" s="45"/>
      <c r="AB329" s="50"/>
      <c r="AC329" s="50"/>
      <c r="AD329" s="50"/>
      <c r="AE329" s="50"/>
      <c r="AF329" s="30"/>
      <c r="AG329" s="29"/>
      <c r="AH329" s="30"/>
      <c r="AI329" s="30"/>
    </row>
    <row r="330" spans="1:35" ht="15.75" customHeight="1" x14ac:dyDescent="0.55000000000000004">
      <c r="A330" s="30"/>
      <c r="B330" s="30"/>
      <c r="C330" s="30"/>
      <c r="D330" s="31"/>
      <c r="E330" s="50"/>
      <c r="F330" s="50"/>
      <c r="G330" s="44"/>
      <c r="H330" s="50"/>
      <c r="I330" s="44"/>
      <c r="J330" s="44"/>
      <c r="K330" s="44"/>
      <c r="L330" s="44"/>
      <c r="M330" s="44"/>
      <c r="N330" s="50"/>
      <c r="O330" s="50"/>
      <c r="P330" s="50"/>
      <c r="Q330" s="45"/>
      <c r="R330" s="50"/>
      <c r="S330" s="44"/>
      <c r="T330" s="50"/>
      <c r="U330" s="50"/>
      <c r="V330" s="50"/>
      <c r="W330" s="44"/>
      <c r="X330" s="44"/>
      <c r="Y330" s="50"/>
      <c r="Z330" s="44"/>
      <c r="AA330" s="45"/>
      <c r="AB330" s="50"/>
      <c r="AC330" s="50"/>
      <c r="AD330" s="50"/>
      <c r="AE330" s="50"/>
      <c r="AF330" s="30"/>
      <c r="AG330" s="29"/>
      <c r="AH330" s="30"/>
      <c r="AI330" s="30"/>
    </row>
    <row r="331" spans="1:35" ht="15.75" customHeight="1" x14ac:dyDescent="0.55000000000000004">
      <c r="A331" s="30"/>
      <c r="B331" s="30"/>
      <c r="C331" s="30"/>
      <c r="D331" s="31"/>
      <c r="E331" s="50"/>
      <c r="F331" s="50"/>
      <c r="G331" s="44"/>
      <c r="H331" s="50"/>
      <c r="I331" s="44"/>
      <c r="J331" s="44"/>
      <c r="K331" s="44"/>
      <c r="L331" s="44"/>
      <c r="M331" s="44"/>
      <c r="N331" s="50"/>
      <c r="O331" s="50"/>
      <c r="P331" s="50"/>
      <c r="Q331" s="45"/>
      <c r="R331" s="50"/>
      <c r="S331" s="44"/>
      <c r="T331" s="50"/>
      <c r="U331" s="50"/>
      <c r="V331" s="50"/>
      <c r="W331" s="44"/>
      <c r="X331" s="44"/>
      <c r="Y331" s="50"/>
      <c r="Z331" s="44"/>
      <c r="AA331" s="45"/>
      <c r="AB331" s="50"/>
      <c r="AC331" s="50"/>
      <c r="AD331" s="50"/>
      <c r="AE331" s="50"/>
      <c r="AF331" s="30"/>
      <c r="AG331" s="29"/>
      <c r="AH331" s="30"/>
      <c r="AI331" s="30"/>
    </row>
    <row r="332" spans="1:35" ht="15.75" customHeight="1" x14ac:dyDescent="0.55000000000000004">
      <c r="A332" s="30"/>
      <c r="B332" s="30"/>
      <c r="C332" s="30"/>
      <c r="D332" s="31"/>
      <c r="E332" s="50"/>
      <c r="F332" s="50"/>
      <c r="G332" s="44"/>
      <c r="H332" s="50"/>
      <c r="I332" s="44"/>
      <c r="J332" s="44"/>
      <c r="K332" s="44"/>
      <c r="L332" s="44"/>
      <c r="M332" s="44"/>
      <c r="N332" s="50"/>
      <c r="O332" s="50"/>
      <c r="P332" s="50"/>
      <c r="Q332" s="45"/>
      <c r="R332" s="50"/>
      <c r="S332" s="44"/>
      <c r="T332" s="50"/>
      <c r="U332" s="50"/>
      <c r="V332" s="50"/>
      <c r="W332" s="44"/>
      <c r="X332" s="44"/>
      <c r="Y332" s="50"/>
      <c r="Z332" s="44"/>
      <c r="AA332" s="45"/>
      <c r="AB332" s="50"/>
      <c r="AC332" s="50"/>
      <c r="AD332" s="50"/>
      <c r="AE332" s="50"/>
      <c r="AF332" s="30"/>
      <c r="AG332" s="29"/>
      <c r="AH332" s="30"/>
      <c r="AI332" s="30"/>
    </row>
    <row r="333" spans="1:35" ht="15.75" customHeight="1" x14ac:dyDescent="0.55000000000000004">
      <c r="A333" s="30"/>
      <c r="B333" s="30"/>
      <c r="C333" s="30"/>
      <c r="D333" s="31"/>
      <c r="E333" s="50"/>
      <c r="F333" s="50"/>
      <c r="G333" s="44"/>
      <c r="H333" s="50"/>
      <c r="I333" s="44"/>
      <c r="J333" s="44"/>
      <c r="K333" s="44"/>
      <c r="L333" s="44"/>
      <c r="M333" s="44"/>
      <c r="N333" s="50"/>
      <c r="O333" s="50"/>
      <c r="P333" s="50"/>
      <c r="Q333" s="45"/>
      <c r="R333" s="50"/>
      <c r="S333" s="44"/>
      <c r="T333" s="50"/>
      <c r="U333" s="50"/>
      <c r="V333" s="50"/>
      <c r="W333" s="44"/>
      <c r="X333" s="44"/>
      <c r="Y333" s="50"/>
      <c r="Z333" s="44"/>
      <c r="AA333" s="45"/>
      <c r="AB333" s="50"/>
      <c r="AC333" s="50"/>
      <c r="AD333" s="50"/>
      <c r="AE333" s="50"/>
      <c r="AF333" s="30"/>
      <c r="AG333" s="29"/>
      <c r="AH333" s="30"/>
      <c r="AI333" s="30"/>
    </row>
    <row r="334" spans="1:35" ht="15.75" customHeight="1" x14ac:dyDescent="0.55000000000000004">
      <c r="A334" s="30"/>
      <c r="B334" s="30"/>
      <c r="C334" s="30"/>
      <c r="D334" s="31"/>
      <c r="E334" s="50"/>
      <c r="F334" s="50"/>
      <c r="G334" s="44"/>
      <c r="H334" s="50"/>
      <c r="I334" s="44"/>
      <c r="J334" s="44"/>
      <c r="K334" s="44"/>
      <c r="L334" s="44"/>
      <c r="M334" s="44"/>
      <c r="N334" s="50"/>
      <c r="O334" s="50"/>
      <c r="P334" s="50"/>
      <c r="Q334" s="45"/>
      <c r="R334" s="50"/>
      <c r="S334" s="44"/>
      <c r="T334" s="50"/>
      <c r="U334" s="50"/>
      <c r="V334" s="50"/>
      <c r="W334" s="44"/>
      <c r="X334" s="44"/>
      <c r="Y334" s="50"/>
      <c r="Z334" s="44"/>
      <c r="AA334" s="45"/>
      <c r="AB334" s="50"/>
      <c r="AC334" s="50"/>
      <c r="AD334" s="50"/>
      <c r="AE334" s="50"/>
      <c r="AF334" s="30"/>
      <c r="AG334" s="29"/>
      <c r="AH334" s="30"/>
      <c r="AI334" s="30"/>
    </row>
    <row r="335" spans="1:35" ht="15.75" customHeight="1" x14ac:dyDescent="0.55000000000000004">
      <c r="A335" s="30"/>
      <c r="B335" s="30"/>
      <c r="C335" s="30"/>
      <c r="D335" s="31"/>
      <c r="E335" s="50"/>
      <c r="F335" s="50"/>
      <c r="G335" s="44"/>
      <c r="H335" s="50"/>
      <c r="I335" s="44"/>
      <c r="J335" s="44"/>
      <c r="K335" s="44"/>
      <c r="L335" s="44"/>
      <c r="M335" s="44"/>
      <c r="N335" s="50"/>
      <c r="O335" s="50"/>
      <c r="P335" s="50"/>
      <c r="Q335" s="45"/>
      <c r="R335" s="50"/>
      <c r="S335" s="44"/>
      <c r="T335" s="50"/>
      <c r="U335" s="50"/>
      <c r="V335" s="50"/>
      <c r="W335" s="44"/>
      <c r="X335" s="44"/>
      <c r="Y335" s="50"/>
      <c r="Z335" s="44"/>
      <c r="AA335" s="45"/>
      <c r="AB335" s="50"/>
      <c r="AC335" s="50"/>
      <c r="AD335" s="50"/>
      <c r="AE335" s="50"/>
      <c r="AF335" s="30"/>
      <c r="AG335" s="29"/>
      <c r="AH335" s="30"/>
      <c r="AI335" s="30"/>
    </row>
    <row r="336" spans="1:35" ht="15.75" customHeight="1" x14ac:dyDescent="0.55000000000000004">
      <c r="A336" s="30"/>
      <c r="B336" s="30"/>
      <c r="C336" s="30"/>
      <c r="D336" s="31"/>
      <c r="E336" s="50"/>
      <c r="F336" s="50"/>
      <c r="G336" s="44"/>
      <c r="H336" s="50"/>
      <c r="I336" s="44"/>
      <c r="J336" s="44"/>
      <c r="K336" s="44"/>
      <c r="L336" s="44"/>
      <c r="M336" s="44"/>
      <c r="N336" s="50"/>
      <c r="O336" s="50"/>
      <c r="P336" s="50"/>
      <c r="Q336" s="45"/>
      <c r="R336" s="50"/>
      <c r="S336" s="44"/>
      <c r="T336" s="50"/>
      <c r="U336" s="50"/>
      <c r="V336" s="50"/>
      <c r="W336" s="44"/>
      <c r="X336" s="44"/>
      <c r="Y336" s="50"/>
      <c r="Z336" s="44"/>
      <c r="AA336" s="45"/>
      <c r="AB336" s="50"/>
      <c r="AC336" s="50"/>
      <c r="AD336" s="50"/>
      <c r="AE336" s="50"/>
      <c r="AF336" s="30"/>
      <c r="AG336" s="29"/>
      <c r="AH336" s="30"/>
      <c r="AI336" s="30"/>
    </row>
    <row r="337" spans="1:35" ht="15.75" customHeight="1" x14ac:dyDescent="0.55000000000000004">
      <c r="A337" s="30"/>
      <c r="B337" s="30"/>
      <c r="C337" s="30"/>
      <c r="D337" s="31"/>
      <c r="E337" s="50"/>
      <c r="F337" s="50"/>
      <c r="G337" s="44"/>
      <c r="H337" s="50"/>
      <c r="I337" s="44"/>
      <c r="J337" s="44"/>
      <c r="K337" s="44"/>
      <c r="L337" s="44"/>
      <c r="M337" s="44"/>
      <c r="N337" s="50"/>
      <c r="O337" s="50"/>
      <c r="P337" s="50"/>
      <c r="Q337" s="45"/>
      <c r="R337" s="50"/>
      <c r="S337" s="44"/>
      <c r="T337" s="50"/>
      <c r="U337" s="50"/>
      <c r="V337" s="50"/>
      <c r="W337" s="44"/>
      <c r="X337" s="44"/>
      <c r="Y337" s="50"/>
      <c r="Z337" s="44"/>
      <c r="AA337" s="45"/>
      <c r="AB337" s="50"/>
      <c r="AC337" s="50"/>
      <c r="AD337" s="50"/>
      <c r="AE337" s="50"/>
      <c r="AF337" s="30"/>
      <c r="AG337" s="29"/>
      <c r="AH337" s="30"/>
      <c r="AI337" s="30"/>
    </row>
    <row r="338" spans="1:35" ht="15.75" customHeight="1" x14ac:dyDescent="0.55000000000000004">
      <c r="A338" s="30"/>
      <c r="B338" s="30"/>
      <c r="C338" s="30"/>
      <c r="D338" s="31"/>
      <c r="E338" s="50"/>
      <c r="F338" s="50"/>
      <c r="G338" s="44"/>
      <c r="H338" s="50"/>
      <c r="I338" s="44"/>
      <c r="J338" s="44"/>
      <c r="K338" s="44"/>
      <c r="L338" s="44"/>
      <c r="M338" s="44"/>
      <c r="N338" s="50"/>
      <c r="O338" s="50"/>
      <c r="P338" s="50"/>
      <c r="Q338" s="45"/>
      <c r="R338" s="50"/>
      <c r="S338" s="44"/>
      <c r="T338" s="50"/>
      <c r="U338" s="50"/>
      <c r="V338" s="50"/>
      <c r="W338" s="44"/>
      <c r="X338" s="44"/>
      <c r="Y338" s="50"/>
      <c r="Z338" s="44"/>
      <c r="AA338" s="45"/>
      <c r="AB338" s="50"/>
      <c r="AC338" s="50"/>
      <c r="AD338" s="50"/>
      <c r="AE338" s="50"/>
      <c r="AF338" s="30"/>
      <c r="AG338" s="29"/>
      <c r="AH338" s="30"/>
      <c r="AI338" s="30"/>
    </row>
    <row r="339" spans="1:35" ht="15.75" customHeight="1" x14ac:dyDescent="0.55000000000000004">
      <c r="A339" s="30"/>
      <c r="B339" s="30"/>
      <c r="C339" s="30"/>
      <c r="D339" s="31"/>
      <c r="E339" s="50"/>
      <c r="F339" s="50"/>
      <c r="G339" s="44"/>
      <c r="H339" s="50"/>
      <c r="I339" s="44"/>
      <c r="J339" s="44"/>
      <c r="K339" s="44"/>
      <c r="L339" s="44"/>
      <c r="M339" s="44"/>
      <c r="N339" s="50"/>
      <c r="O339" s="50"/>
      <c r="P339" s="50"/>
      <c r="Q339" s="45"/>
      <c r="R339" s="50"/>
      <c r="S339" s="44"/>
      <c r="T339" s="50"/>
      <c r="U339" s="50"/>
      <c r="V339" s="50"/>
      <c r="W339" s="44"/>
      <c r="X339" s="44"/>
      <c r="Y339" s="50"/>
      <c r="Z339" s="44"/>
      <c r="AA339" s="45"/>
      <c r="AB339" s="50"/>
      <c r="AC339" s="50"/>
      <c r="AD339" s="50"/>
      <c r="AE339" s="50"/>
      <c r="AF339" s="30"/>
      <c r="AG339" s="29"/>
      <c r="AH339" s="30"/>
      <c r="AI339" s="30"/>
    </row>
    <row r="340" spans="1:35" ht="15.75" customHeight="1" x14ac:dyDescent="0.55000000000000004">
      <c r="A340" s="30"/>
      <c r="B340" s="30"/>
      <c r="C340" s="30"/>
      <c r="D340" s="31"/>
      <c r="E340" s="50"/>
      <c r="F340" s="50"/>
      <c r="G340" s="44"/>
      <c r="H340" s="50"/>
      <c r="I340" s="44"/>
      <c r="J340" s="44"/>
      <c r="K340" s="44"/>
      <c r="L340" s="44"/>
      <c r="M340" s="44"/>
      <c r="N340" s="50"/>
      <c r="O340" s="50"/>
      <c r="P340" s="50"/>
      <c r="Q340" s="45"/>
      <c r="R340" s="50"/>
      <c r="S340" s="44"/>
      <c r="T340" s="50"/>
      <c r="U340" s="50"/>
      <c r="V340" s="50"/>
      <c r="W340" s="44"/>
      <c r="X340" s="44"/>
      <c r="Y340" s="50"/>
      <c r="Z340" s="44"/>
      <c r="AA340" s="45"/>
      <c r="AB340" s="50"/>
      <c r="AC340" s="50"/>
      <c r="AD340" s="50"/>
      <c r="AE340" s="50"/>
      <c r="AF340" s="30"/>
      <c r="AG340" s="29"/>
      <c r="AH340" s="30"/>
      <c r="AI340" s="30"/>
    </row>
    <row r="341" spans="1:35" ht="15.75" customHeight="1" x14ac:dyDescent="0.55000000000000004">
      <c r="A341" s="30"/>
      <c r="B341" s="30"/>
      <c r="C341" s="30"/>
      <c r="D341" s="31"/>
      <c r="E341" s="50"/>
      <c r="F341" s="50"/>
      <c r="G341" s="44"/>
      <c r="H341" s="50"/>
      <c r="I341" s="44"/>
      <c r="J341" s="44"/>
      <c r="K341" s="44"/>
      <c r="L341" s="44"/>
      <c r="M341" s="44"/>
      <c r="N341" s="50"/>
      <c r="O341" s="50"/>
      <c r="P341" s="50"/>
      <c r="Q341" s="45"/>
      <c r="R341" s="50"/>
      <c r="S341" s="44"/>
      <c r="T341" s="50"/>
      <c r="U341" s="50"/>
      <c r="V341" s="50"/>
      <c r="W341" s="44"/>
      <c r="X341" s="44"/>
      <c r="Y341" s="50"/>
      <c r="Z341" s="44"/>
      <c r="AA341" s="45"/>
      <c r="AB341" s="50"/>
      <c r="AC341" s="50"/>
      <c r="AD341" s="50"/>
      <c r="AE341" s="50"/>
      <c r="AF341" s="30"/>
      <c r="AG341" s="29"/>
      <c r="AH341" s="30"/>
      <c r="AI341" s="30"/>
    </row>
    <row r="342" spans="1:35" ht="15.75" customHeight="1" x14ac:dyDescent="0.55000000000000004">
      <c r="A342" s="30"/>
      <c r="B342" s="30"/>
      <c r="C342" s="30"/>
      <c r="D342" s="31"/>
      <c r="E342" s="50"/>
      <c r="F342" s="50"/>
      <c r="G342" s="44"/>
      <c r="H342" s="50"/>
      <c r="I342" s="44"/>
      <c r="J342" s="44"/>
      <c r="K342" s="44"/>
      <c r="L342" s="44"/>
      <c r="M342" s="44"/>
      <c r="N342" s="50"/>
      <c r="O342" s="50"/>
      <c r="P342" s="50"/>
      <c r="Q342" s="45"/>
      <c r="R342" s="50"/>
      <c r="S342" s="44"/>
      <c r="T342" s="50"/>
      <c r="U342" s="50"/>
      <c r="V342" s="50"/>
      <c r="W342" s="44"/>
      <c r="X342" s="44"/>
      <c r="Y342" s="50"/>
      <c r="Z342" s="44"/>
      <c r="AA342" s="45"/>
      <c r="AB342" s="50"/>
      <c r="AC342" s="50"/>
      <c r="AD342" s="50"/>
      <c r="AE342" s="50"/>
      <c r="AF342" s="30"/>
      <c r="AG342" s="29"/>
      <c r="AH342" s="30"/>
      <c r="AI342" s="30"/>
    </row>
    <row r="343" spans="1:35" ht="15.75" customHeight="1" x14ac:dyDescent="0.55000000000000004">
      <c r="A343" s="30"/>
      <c r="B343" s="30"/>
      <c r="C343" s="30"/>
      <c r="D343" s="31"/>
      <c r="E343" s="50"/>
      <c r="F343" s="50"/>
      <c r="G343" s="44"/>
      <c r="H343" s="50"/>
      <c r="I343" s="44"/>
      <c r="J343" s="44"/>
      <c r="K343" s="44"/>
      <c r="L343" s="44"/>
      <c r="M343" s="44"/>
      <c r="N343" s="50"/>
      <c r="O343" s="50"/>
      <c r="P343" s="50"/>
      <c r="Q343" s="45"/>
      <c r="R343" s="50"/>
      <c r="S343" s="44"/>
      <c r="T343" s="50"/>
      <c r="U343" s="50"/>
      <c r="V343" s="50"/>
      <c r="W343" s="44"/>
      <c r="X343" s="44"/>
      <c r="Y343" s="50"/>
      <c r="Z343" s="44"/>
      <c r="AA343" s="45"/>
      <c r="AB343" s="50"/>
      <c r="AC343" s="50"/>
      <c r="AD343" s="50"/>
      <c r="AE343" s="50"/>
      <c r="AF343" s="30"/>
      <c r="AG343" s="29"/>
      <c r="AH343" s="30"/>
      <c r="AI343" s="30"/>
    </row>
    <row r="344" spans="1:35" ht="15.75" customHeight="1" x14ac:dyDescent="0.55000000000000004">
      <c r="A344" s="30"/>
      <c r="B344" s="30"/>
      <c r="C344" s="30"/>
      <c r="D344" s="31"/>
      <c r="E344" s="50"/>
      <c r="F344" s="50"/>
      <c r="G344" s="44"/>
      <c r="H344" s="50"/>
      <c r="I344" s="44"/>
      <c r="J344" s="44"/>
      <c r="K344" s="44"/>
      <c r="L344" s="44"/>
      <c r="M344" s="44"/>
      <c r="N344" s="50"/>
      <c r="O344" s="50"/>
      <c r="P344" s="50"/>
      <c r="Q344" s="45"/>
      <c r="R344" s="50"/>
      <c r="S344" s="44"/>
      <c r="T344" s="50"/>
      <c r="U344" s="50"/>
      <c r="V344" s="50"/>
      <c r="W344" s="44"/>
      <c r="X344" s="44"/>
      <c r="Y344" s="50"/>
      <c r="Z344" s="44"/>
      <c r="AA344" s="45"/>
      <c r="AB344" s="50"/>
      <c r="AC344" s="50"/>
      <c r="AD344" s="50"/>
      <c r="AE344" s="50"/>
      <c r="AF344" s="30"/>
      <c r="AG344" s="29"/>
      <c r="AH344" s="30"/>
      <c r="AI344" s="30"/>
    </row>
    <row r="345" spans="1:35" ht="15.75" customHeight="1" x14ac:dyDescent="0.55000000000000004">
      <c r="A345" s="30"/>
      <c r="B345" s="30"/>
      <c r="C345" s="30"/>
      <c r="D345" s="31"/>
      <c r="E345" s="50"/>
      <c r="F345" s="50"/>
      <c r="G345" s="44"/>
      <c r="H345" s="50"/>
      <c r="I345" s="44"/>
      <c r="J345" s="44"/>
      <c r="K345" s="44"/>
      <c r="L345" s="44"/>
      <c r="M345" s="44"/>
      <c r="N345" s="50"/>
      <c r="O345" s="50"/>
      <c r="P345" s="50"/>
      <c r="Q345" s="45"/>
      <c r="R345" s="50"/>
      <c r="S345" s="44"/>
      <c r="T345" s="50"/>
      <c r="U345" s="50"/>
      <c r="V345" s="50"/>
      <c r="W345" s="44"/>
      <c r="X345" s="44"/>
      <c r="Y345" s="50"/>
      <c r="Z345" s="44"/>
      <c r="AA345" s="45"/>
      <c r="AB345" s="50"/>
      <c r="AC345" s="50"/>
      <c r="AD345" s="50"/>
      <c r="AE345" s="50"/>
      <c r="AF345" s="30"/>
      <c r="AG345" s="29"/>
      <c r="AH345" s="30"/>
      <c r="AI345" s="30"/>
    </row>
    <row r="346" spans="1:35" ht="15.75" customHeight="1" x14ac:dyDescent="0.55000000000000004">
      <c r="A346" s="30"/>
      <c r="B346" s="30"/>
      <c r="C346" s="30"/>
      <c r="D346" s="31"/>
      <c r="E346" s="50"/>
      <c r="F346" s="50"/>
      <c r="G346" s="44"/>
      <c r="H346" s="50"/>
      <c r="I346" s="44"/>
      <c r="J346" s="44"/>
      <c r="K346" s="44"/>
      <c r="L346" s="44"/>
      <c r="M346" s="44"/>
      <c r="N346" s="50"/>
      <c r="O346" s="50"/>
      <c r="P346" s="50"/>
      <c r="Q346" s="45"/>
      <c r="R346" s="50"/>
      <c r="S346" s="44"/>
      <c r="T346" s="50"/>
      <c r="U346" s="50"/>
      <c r="V346" s="50"/>
      <c r="W346" s="44"/>
      <c r="X346" s="44"/>
      <c r="Y346" s="50"/>
      <c r="Z346" s="44"/>
      <c r="AA346" s="45"/>
      <c r="AB346" s="50"/>
      <c r="AC346" s="50"/>
      <c r="AD346" s="50"/>
      <c r="AE346" s="50"/>
      <c r="AF346" s="30"/>
      <c r="AG346" s="29"/>
      <c r="AH346" s="30"/>
      <c r="AI346" s="30"/>
    </row>
    <row r="347" spans="1:35" ht="15.75" customHeight="1" x14ac:dyDescent="0.55000000000000004">
      <c r="A347" s="30"/>
      <c r="B347" s="30"/>
      <c r="C347" s="30"/>
      <c r="D347" s="31"/>
      <c r="E347" s="50"/>
      <c r="F347" s="50"/>
      <c r="G347" s="44"/>
      <c r="H347" s="50"/>
      <c r="I347" s="44"/>
      <c r="J347" s="44"/>
      <c r="K347" s="44"/>
      <c r="L347" s="44"/>
      <c r="M347" s="44"/>
      <c r="N347" s="50"/>
      <c r="O347" s="50"/>
      <c r="P347" s="50"/>
      <c r="Q347" s="45"/>
      <c r="R347" s="50"/>
      <c r="S347" s="44"/>
      <c r="T347" s="50"/>
      <c r="U347" s="50"/>
      <c r="V347" s="50"/>
      <c r="W347" s="44"/>
      <c r="X347" s="44"/>
      <c r="Y347" s="50"/>
      <c r="Z347" s="44"/>
      <c r="AA347" s="45"/>
      <c r="AB347" s="50"/>
      <c r="AC347" s="50"/>
      <c r="AD347" s="50"/>
      <c r="AE347" s="50"/>
      <c r="AF347" s="30"/>
      <c r="AG347" s="29"/>
      <c r="AH347" s="30"/>
      <c r="AI347" s="30"/>
    </row>
    <row r="348" spans="1:35" ht="15.75" customHeight="1" x14ac:dyDescent="0.55000000000000004">
      <c r="A348" s="30"/>
      <c r="B348" s="30"/>
      <c r="C348" s="30"/>
      <c r="D348" s="31"/>
      <c r="E348" s="50"/>
      <c r="F348" s="50"/>
      <c r="G348" s="44"/>
      <c r="H348" s="50"/>
      <c r="I348" s="44"/>
      <c r="J348" s="44"/>
      <c r="K348" s="44"/>
      <c r="L348" s="44"/>
      <c r="M348" s="44"/>
      <c r="N348" s="50"/>
      <c r="O348" s="50"/>
      <c r="P348" s="50"/>
      <c r="Q348" s="45"/>
      <c r="R348" s="50"/>
      <c r="S348" s="44"/>
      <c r="T348" s="50"/>
      <c r="U348" s="50"/>
      <c r="V348" s="50"/>
      <c r="W348" s="44"/>
      <c r="X348" s="44"/>
      <c r="Y348" s="50"/>
      <c r="Z348" s="44"/>
      <c r="AA348" s="45"/>
      <c r="AB348" s="50"/>
      <c r="AC348" s="50"/>
      <c r="AD348" s="50"/>
      <c r="AE348" s="50"/>
      <c r="AF348" s="30"/>
      <c r="AG348" s="29"/>
      <c r="AH348" s="30"/>
      <c r="AI348" s="30"/>
    </row>
    <row r="349" spans="1:35" ht="15.75" customHeight="1" x14ac:dyDescent="0.55000000000000004">
      <c r="A349" s="30"/>
      <c r="B349" s="30"/>
      <c r="C349" s="30"/>
      <c r="D349" s="31"/>
      <c r="E349" s="50"/>
      <c r="F349" s="50"/>
      <c r="G349" s="44"/>
      <c r="H349" s="50"/>
      <c r="I349" s="44"/>
      <c r="J349" s="44"/>
      <c r="K349" s="44"/>
      <c r="L349" s="44"/>
      <c r="M349" s="44"/>
      <c r="N349" s="50"/>
      <c r="O349" s="50"/>
      <c r="P349" s="50"/>
      <c r="Q349" s="45"/>
      <c r="R349" s="50"/>
      <c r="S349" s="44"/>
      <c r="T349" s="50"/>
      <c r="U349" s="50"/>
      <c r="V349" s="50"/>
      <c r="W349" s="44"/>
      <c r="X349" s="44"/>
      <c r="Y349" s="50"/>
      <c r="Z349" s="44"/>
      <c r="AA349" s="45"/>
      <c r="AB349" s="50"/>
      <c r="AC349" s="50"/>
      <c r="AD349" s="50"/>
      <c r="AE349" s="50"/>
      <c r="AF349" s="30"/>
      <c r="AG349" s="29"/>
      <c r="AH349" s="30"/>
      <c r="AI349" s="30"/>
    </row>
    <row r="350" spans="1:35" ht="15.75" customHeight="1" x14ac:dyDescent="0.55000000000000004">
      <c r="A350" s="30"/>
      <c r="B350" s="30"/>
      <c r="C350" s="30"/>
      <c r="D350" s="31"/>
      <c r="E350" s="50"/>
      <c r="F350" s="50"/>
      <c r="G350" s="44"/>
      <c r="H350" s="50"/>
      <c r="I350" s="44"/>
      <c r="J350" s="44"/>
      <c r="K350" s="44"/>
      <c r="L350" s="44"/>
      <c r="M350" s="44"/>
      <c r="N350" s="50"/>
      <c r="O350" s="50"/>
      <c r="P350" s="50"/>
      <c r="Q350" s="45"/>
      <c r="R350" s="50"/>
      <c r="S350" s="44"/>
      <c r="T350" s="50"/>
      <c r="U350" s="50"/>
      <c r="V350" s="50"/>
      <c r="W350" s="44"/>
      <c r="X350" s="44"/>
      <c r="Y350" s="50"/>
      <c r="Z350" s="44"/>
      <c r="AA350" s="45"/>
      <c r="AB350" s="50"/>
      <c r="AC350" s="50"/>
      <c r="AD350" s="50"/>
      <c r="AE350" s="50"/>
      <c r="AF350" s="30"/>
      <c r="AG350" s="29"/>
      <c r="AH350" s="30"/>
      <c r="AI350" s="30"/>
    </row>
    <row r="351" spans="1:35" ht="15.75" customHeight="1" x14ac:dyDescent="0.55000000000000004">
      <c r="A351" s="30"/>
      <c r="B351" s="30"/>
      <c r="C351" s="30"/>
      <c r="D351" s="31"/>
      <c r="E351" s="50"/>
      <c r="F351" s="50"/>
      <c r="G351" s="44"/>
      <c r="H351" s="50"/>
      <c r="I351" s="44"/>
      <c r="J351" s="44"/>
      <c r="K351" s="44"/>
      <c r="L351" s="44"/>
      <c r="M351" s="44"/>
      <c r="N351" s="50"/>
      <c r="O351" s="50"/>
      <c r="P351" s="50"/>
      <c r="Q351" s="45"/>
      <c r="R351" s="50"/>
      <c r="S351" s="44"/>
      <c r="T351" s="50"/>
      <c r="U351" s="50"/>
      <c r="V351" s="50"/>
      <c r="W351" s="44"/>
      <c r="X351" s="44"/>
      <c r="Y351" s="50"/>
      <c r="Z351" s="44"/>
      <c r="AA351" s="45"/>
      <c r="AB351" s="50"/>
      <c r="AC351" s="50"/>
      <c r="AD351" s="50"/>
      <c r="AE351" s="50"/>
      <c r="AF351" s="30"/>
      <c r="AG351" s="29"/>
      <c r="AH351" s="30"/>
      <c r="AI351" s="30"/>
    </row>
    <row r="352" spans="1:35" ht="15.75" customHeight="1" x14ac:dyDescent="0.55000000000000004">
      <c r="A352" s="30"/>
      <c r="B352" s="30"/>
      <c r="C352" s="30"/>
      <c r="D352" s="31"/>
      <c r="E352" s="50"/>
      <c r="F352" s="50"/>
      <c r="G352" s="44"/>
      <c r="H352" s="50"/>
      <c r="I352" s="44"/>
      <c r="J352" s="44"/>
      <c r="K352" s="44"/>
      <c r="L352" s="44"/>
      <c r="M352" s="44"/>
      <c r="N352" s="50"/>
      <c r="O352" s="50"/>
      <c r="P352" s="50"/>
      <c r="Q352" s="45"/>
      <c r="R352" s="50"/>
      <c r="S352" s="44"/>
      <c r="T352" s="50"/>
      <c r="U352" s="50"/>
      <c r="V352" s="50"/>
      <c r="W352" s="44"/>
      <c r="X352" s="44"/>
      <c r="Y352" s="50"/>
      <c r="Z352" s="44"/>
      <c r="AA352" s="45"/>
      <c r="AB352" s="50"/>
      <c r="AC352" s="50"/>
      <c r="AD352" s="50"/>
      <c r="AE352" s="50"/>
      <c r="AF352" s="30"/>
      <c r="AG352" s="29"/>
      <c r="AH352" s="30"/>
      <c r="AI352" s="30"/>
    </row>
    <row r="353" spans="1:35" ht="15.75" customHeight="1" x14ac:dyDescent="0.55000000000000004">
      <c r="A353" s="30"/>
      <c r="B353" s="30"/>
      <c r="C353" s="30"/>
      <c r="D353" s="31"/>
      <c r="E353" s="50"/>
      <c r="F353" s="50"/>
      <c r="G353" s="44"/>
      <c r="H353" s="50"/>
      <c r="I353" s="44"/>
      <c r="J353" s="44"/>
      <c r="K353" s="44"/>
      <c r="L353" s="44"/>
      <c r="M353" s="44"/>
      <c r="N353" s="50"/>
      <c r="O353" s="50"/>
      <c r="P353" s="50"/>
      <c r="Q353" s="45"/>
      <c r="R353" s="50"/>
      <c r="S353" s="44"/>
      <c r="T353" s="50"/>
      <c r="U353" s="50"/>
      <c r="V353" s="50"/>
      <c r="W353" s="44"/>
      <c r="X353" s="44"/>
      <c r="Y353" s="50"/>
      <c r="Z353" s="44"/>
      <c r="AA353" s="45"/>
      <c r="AB353" s="50"/>
      <c r="AC353" s="50"/>
      <c r="AD353" s="50"/>
      <c r="AE353" s="50"/>
      <c r="AF353" s="30"/>
      <c r="AG353" s="29"/>
      <c r="AH353" s="30"/>
      <c r="AI353" s="30"/>
    </row>
    <row r="354" spans="1:35" ht="15.75" customHeight="1" x14ac:dyDescent="0.55000000000000004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</row>
    <row r="355" spans="1:35" ht="15.75" customHeight="1" x14ac:dyDescent="0.55000000000000004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</row>
    <row r="356" spans="1:35" ht="15.75" customHeight="1" x14ac:dyDescent="0.4"/>
    <row r="357" spans="1:35" ht="15.75" customHeight="1" x14ac:dyDescent="0.4"/>
    <row r="358" spans="1:35" ht="15.75" customHeight="1" x14ac:dyDescent="0.4"/>
    <row r="359" spans="1:35" ht="15.75" customHeight="1" x14ac:dyDescent="0.4"/>
    <row r="360" spans="1:35" ht="15.75" customHeight="1" x14ac:dyDescent="0.4"/>
    <row r="361" spans="1:35" ht="15.75" customHeight="1" x14ac:dyDescent="0.4"/>
    <row r="362" spans="1:35" ht="15.75" customHeight="1" x14ac:dyDescent="0.4"/>
    <row r="363" spans="1:35" ht="15.75" customHeight="1" x14ac:dyDescent="0.4"/>
    <row r="364" spans="1:35" ht="15.75" customHeight="1" x14ac:dyDescent="0.4"/>
    <row r="365" spans="1:35" ht="15.75" customHeight="1" x14ac:dyDescent="0.4"/>
    <row r="366" spans="1:35" ht="15.75" customHeight="1" x14ac:dyDescent="0.4"/>
    <row r="367" spans="1:35" ht="15.75" customHeight="1" x14ac:dyDescent="0.4"/>
    <row r="368" spans="1:35" ht="15.75" customHeight="1" x14ac:dyDescent="0.4"/>
    <row r="369" ht="15.75" customHeight="1" x14ac:dyDescent="0.4"/>
    <row r="370" ht="15.75" customHeight="1" x14ac:dyDescent="0.4"/>
    <row r="371" ht="15.75" customHeight="1" x14ac:dyDescent="0.4"/>
    <row r="372" ht="15.75" customHeight="1" x14ac:dyDescent="0.4"/>
    <row r="373" ht="15.75" customHeight="1" x14ac:dyDescent="0.4"/>
    <row r="374" ht="15.75" customHeight="1" x14ac:dyDescent="0.4"/>
    <row r="375" ht="15.75" customHeight="1" x14ac:dyDescent="0.4"/>
    <row r="376" ht="15.75" customHeight="1" x14ac:dyDescent="0.4"/>
    <row r="377" ht="15.75" customHeight="1" x14ac:dyDescent="0.4"/>
    <row r="378" ht="15.75" customHeight="1" x14ac:dyDescent="0.4"/>
    <row r="379" ht="15.75" customHeight="1" x14ac:dyDescent="0.4"/>
    <row r="380" ht="15.75" customHeight="1" x14ac:dyDescent="0.4"/>
    <row r="381" ht="15.75" customHeight="1" x14ac:dyDescent="0.4"/>
    <row r="382" ht="15.75" customHeight="1" x14ac:dyDescent="0.4"/>
    <row r="383" ht="15.75" customHeight="1" x14ac:dyDescent="0.4"/>
    <row r="384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  <row r="405" ht="15.75" customHeight="1" x14ac:dyDescent="0.4"/>
    <row r="406" ht="15.75" customHeight="1" x14ac:dyDescent="0.4"/>
    <row r="407" ht="15.75" customHeight="1" x14ac:dyDescent="0.4"/>
    <row r="408" ht="15.75" customHeight="1" x14ac:dyDescent="0.4"/>
    <row r="409" ht="15.75" customHeight="1" x14ac:dyDescent="0.4"/>
    <row r="410" ht="15.75" customHeight="1" x14ac:dyDescent="0.4"/>
    <row r="411" ht="15.75" customHeight="1" x14ac:dyDescent="0.4"/>
    <row r="412" ht="15.75" customHeight="1" x14ac:dyDescent="0.4"/>
    <row r="413" ht="15.75" customHeight="1" x14ac:dyDescent="0.4"/>
    <row r="414" ht="15.75" customHeight="1" x14ac:dyDescent="0.4"/>
    <row r="415" ht="15.75" customHeight="1" x14ac:dyDescent="0.4"/>
    <row r="416" ht="15.75" customHeight="1" x14ac:dyDescent="0.4"/>
    <row r="417" ht="15.75" customHeight="1" x14ac:dyDescent="0.4"/>
    <row r="418" ht="15.75" customHeight="1" x14ac:dyDescent="0.4"/>
    <row r="419" ht="15.75" customHeight="1" x14ac:dyDescent="0.4"/>
    <row r="420" ht="15.75" customHeight="1" x14ac:dyDescent="0.4"/>
    <row r="421" ht="15.75" customHeight="1" x14ac:dyDescent="0.4"/>
    <row r="422" ht="15.75" customHeight="1" x14ac:dyDescent="0.4"/>
    <row r="423" ht="15.75" customHeight="1" x14ac:dyDescent="0.4"/>
    <row r="424" ht="15.75" customHeight="1" x14ac:dyDescent="0.4"/>
    <row r="425" ht="15.75" customHeight="1" x14ac:dyDescent="0.4"/>
    <row r="426" ht="15.75" customHeight="1" x14ac:dyDescent="0.4"/>
    <row r="427" ht="15.75" customHeight="1" x14ac:dyDescent="0.4"/>
    <row r="428" ht="15.75" customHeight="1" x14ac:dyDescent="0.4"/>
    <row r="429" ht="15.75" customHeight="1" x14ac:dyDescent="0.4"/>
    <row r="430" ht="15.75" customHeight="1" x14ac:dyDescent="0.4"/>
    <row r="431" ht="15.75" customHeight="1" x14ac:dyDescent="0.4"/>
    <row r="432" ht="15.75" customHeight="1" x14ac:dyDescent="0.4"/>
    <row r="433" ht="15.75" customHeight="1" x14ac:dyDescent="0.4"/>
    <row r="434" ht="15.75" customHeight="1" x14ac:dyDescent="0.4"/>
    <row r="435" ht="15.75" customHeight="1" x14ac:dyDescent="0.4"/>
    <row r="436" ht="15.75" customHeight="1" x14ac:dyDescent="0.4"/>
    <row r="437" ht="15.75" customHeight="1" x14ac:dyDescent="0.4"/>
    <row r="438" ht="15.75" customHeight="1" x14ac:dyDescent="0.4"/>
    <row r="439" ht="15.75" customHeight="1" x14ac:dyDescent="0.4"/>
    <row r="440" ht="15.75" customHeight="1" x14ac:dyDescent="0.4"/>
    <row r="441" ht="15.75" customHeight="1" x14ac:dyDescent="0.4"/>
    <row r="442" ht="15.75" customHeight="1" x14ac:dyDescent="0.4"/>
    <row r="443" ht="15.75" customHeight="1" x14ac:dyDescent="0.4"/>
    <row r="444" ht="15.75" customHeight="1" x14ac:dyDescent="0.4"/>
    <row r="445" ht="15.75" customHeight="1" x14ac:dyDescent="0.4"/>
    <row r="446" ht="15.75" customHeight="1" x14ac:dyDescent="0.4"/>
    <row r="447" ht="15.75" customHeight="1" x14ac:dyDescent="0.4"/>
    <row r="448" ht="15.75" customHeight="1" x14ac:dyDescent="0.4"/>
    <row r="449" ht="15.75" customHeight="1" x14ac:dyDescent="0.4"/>
    <row r="450" ht="15.75" customHeight="1" x14ac:dyDescent="0.4"/>
    <row r="451" ht="15.75" customHeight="1" x14ac:dyDescent="0.4"/>
    <row r="452" ht="15.75" customHeight="1" x14ac:dyDescent="0.4"/>
    <row r="453" ht="15.75" customHeight="1" x14ac:dyDescent="0.4"/>
    <row r="454" ht="15.75" customHeight="1" x14ac:dyDescent="0.4"/>
    <row r="455" ht="15.75" customHeight="1" x14ac:dyDescent="0.4"/>
    <row r="456" ht="15.75" customHeight="1" x14ac:dyDescent="0.4"/>
    <row r="457" ht="15.75" customHeight="1" x14ac:dyDescent="0.4"/>
    <row r="458" ht="15.75" customHeight="1" x14ac:dyDescent="0.4"/>
    <row r="459" ht="15.75" customHeight="1" x14ac:dyDescent="0.4"/>
    <row r="460" ht="15.75" customHeight="1" x14ac:dyDescent="0.4"/>
    <row r="461" ht="15.75" customHeight="1" x14ac:dyDescent="0.4"/>
    <row r="462" ht="15.75" customHeight="1" x14ac:dyDescent="0.4"/>
    <row r="463" ht="15.75" customHeight="1" x14ac:dyDescent="0.4"/>
    <row r="464" ht="15.75" customHeight="1" x14ac:dyDescent="0.4"/>
    <row r="465" ht="15.75" customHeight="1" x14ac:dyDescent="0.4"/>
    <row r="466" ht="15.75" customHeight="1" x14ac:dyDescent="0.4"/>
    <row r="467" ht="15.75" customHeight="1" x14ac:dyDescent="0.4"/>
    <row r="468" ht="15.75" customHeight="1" x14ac:dyDescent="0.4"/>
    <row r="469" ht="15.75" customHeight="1" x14ac:dyDescent="0.4"/>
    <row r="470" ht="15.75" customHeight="1" x14ac:dyDescent="0.4"/>
    <row r="471" ht="15.75" customHeight="1" x14ac:dyDescent="0.4"/>
    <row r="472" ht="15.75" customHeight="1" x14ac:dyDescent="0.4"/>
    <row r="473" ht="15.75" customHeight="1" x14ac:dyDescent="0.4"/>
    <row r="474" ht="15.75" customHeight="1" x14ac:dyDescent="0.4"/>
    <row r="475" ht="15.75" customHeight="1" x14ac:dyDescent="0.4"/>
    <row r="476" ht="15.75" customHeight="1" x14ac:dyDescent="0.4"/>
    <row r="477" ht="15.75" customHeight="1" x14ac:dyDescent="0.4"/>
    <row r="478" ht="15.75" customHeight="1" x14ac:dyDescent="0.4"/>
    <row r="479" ht="15.75" customHeight="1" x14ac:dyDescent="0.4"/>
    <row r="480" ht="15.75" customHeight="1" x14ac:dyDescent="0.4"/>
    <row r="481" ht="15.75" customHeight="1" x14ac:dyDescent="0.4"/>
    <row r="482" ht="15.75" customHeight="1" x14ac:dyDescent="0.4"/>
    <row r="483" ht="15.75" customHeight="1" x14ac:dyDescent="0.4"/>
    <row r="484" ht="15.75" customHeight="1" x14ac:dyDescent="0.4"/>
    <row r="485" ht="15.75" customHeight="1" x14ac:dyDescent="0.4"/>
    <row r="486" ht="15.75" customHeight="1" x14ac:dyDescent="0.4"/>
    <row r="487" ht="15.75" customHeight="1" x14ac:dyDescent="0.4"/>
    <row r="488" ht="15.75" customHeight="1" x14ac:dyDescent="0.4"/>
    <row r="489" ht="15.75" customHeight="1" x14ac:dyDescent="0.4"/>
    <row r="490" ht="15.75" customHeight="1" x14ac:dyDescent="0.4"/>
    <row r="491" ht="15.75" customHeight="1" x14ac:dyDescent="0.4"/>
    <row r="492" ht="15.75" customHeight="1" x14ac:dyDescent="0.4"/>
    <row r="493" ht="15.75" customHeight="1" x14ac:dyDescent="0.4"/>
    <row r="494" ht="15.75" customHeight="1" x14ac:dyDescent="0.4"/>
    <row r="495" ht="15.75" customHeight="1" x14ac:dyDescent="0.4"/>
    <row r="496" ht="15.75" customHeight="1" x14ac:dyDescent="0.4"/>
    <row r="497" ht="15.75" customHeight="1" x14ac:dyDescent="0.4"/>
    <row r="498" ht="15.75" customHeight="1" x14ac:dyDescent="0.4"/>
    <row r="499" ht="15.75" customHeight="1" x14ac:dyDescent="0.4"/>
    <row r="500" ht="15.75" customHeight="1" x14ac:dyDescent="0.4"/>
    <row r="501" ht="15.75" customHeight="1" x14ac:dyDescent="0.4"/>
    <row r="502" ht="15.75" customHeight="1" x14ac:dyDescent="0.4"/>
    <row r="503" ht="15.75" customHeight="1" x14ac:dyDescent="0.4"/>
    <row r="504" ht="15.75" customHeight="1" x14ac:dyDescent="0.4"/>
    <row r="505" ht="15.75" customHeight="1" x14ac:dyDescent="0.4"/>
    <row r="506" ht="15.75" customHeight="1" x14ac:dyDescent="0.4"/>
    <row r="507" ht="15.75" customHeight="1" x14ac:dyDescent="0.4"/>
    <row r="508" ht="15.75" customHeight="1" x14ac:dyDescent="0.4"/>
    <row r="509" ht="15.75" customHeight="1" x14ac:dyDescent="0.4"/>
    <row r="510" ht="15.75" customHeight="1" x14ac:dyDescent="0.4"/>
    <row r="511" ht="15.75" customHeight="1" x14ac:dyDescent="0.4"/>
    <row r="512" ht="15.75" customHeight="1" x14ac:dyDescent="0.4"/>
    <row r="513" ht="15.75" customHeight="1" x14ac:dyDescent="0.4"/>
    <row r="514" ht="15.75" customHeight="1" x14ac:dyDescent="0.4"/>
    <row r="515" ht="15.75" customHeight="1" x14ac:dyDescent="0.4"/>
    <row r="516" ht="15.75" customHeight="1" x14ac:dyDescent="0.4"/>
    <row r="517" ht="15.75" customHeight="1" x14ac:dyDescent="0.4"/>
    <row r="518" ht="15.75" customHeight="1" x14ac:dyDescent="0.4"/>
    <row r="519" ht="15.75" customHeight="1" x14ac:dyDescent="0.4"/>
    <row r="520" ht="15.75" customHeight="1" x14ac:dyDescent="0.4"/>
    <row r="521" ht="15.75" customHeight="1" x14ac:dyDescent="0.4"/>
    <row r="522" ht="15.75" customHeight="1" x14ac:dyDescent="0.4"/>
    <row r="523" ht="15.75" customHeight="1" x14ac:dyDescent="0.4"/>
    <row r="524" ht="15.75" customHeight="1" x14ac:dyDescent="0.4"/>
    <row r="525" ht="15.75" customHeight="1" x14ac:dyDescent="0.4"/>
    <row r="526" ht="15.75" customHeight="1" x14ac:dyDescent="0.4"/>
    <row r="527" ht="15.75" customHeight="1" x14ac:dyDescent="0.4"/>
    <row r="528" ht="15.75" customHeight="1" x14ac:dyDescent="0.4"/>
    <row r="529" ht="15.75" customHeight="1" x14ac:dyDescent="0.4"/>
    <row r="530" ht="15.75" customHeight="1" x14ac:dyDescent="0.4"/>
    <row r="531" ht="15.75" customHeight="1" x14ac:dyDescent="0.4"/>
    <row r="532" ht="15.75" customHeight="1" x14ac:dyDescent="0.4"/>
    <row r="533" ht="15.75" customHeight="1" x14ac:dyDescent="0.4"/>
    <row r="534" ht="15.75" customHeight="1" x14ac:dyDescent="0.4"/>
    <row r="535" ht="15.75" customHeight="1" x14ac:dyDescent="0.4"/>
    <row r="536" ht="15.75" customHeight="1" x14ac:dyDescent="0.4"/>
    <row r="537" ht="15.75" customHeight="1" x14ac:dyDescent="0.4"/>
    <row r="538" ht="15.75" customHeight="1" x14ac:dyDescent="0.4"/>
    <row r="539" ht="15.75" customHeight="1" x14ac:dyDescent="0.4"/>
    <row r="540" ht="15.75" customHeight="1" x14ac:dyDescent="0.4"/>
    <row r="541" ht="15.75" customHeight="1" x14ac:dyDescent="0.4"/>
    <row r="542" ht="15.75" customHeight="1" x14ac:dyDescent="0.4"/>
    <row r="543" ht="15.75" customHeight="1" x14ac:dyDescent="0.4"/>
    <row r="544" ht="15.75" customHeight="1" x14ac:dyDescent="0.4"/>
    <row r="545" ht="15.75" customHeight="1" x14ac:dyDescent="0.4"/>
    <row r="546" ht="15.75" customHeight="1" x14ac:dyDescent="0.4"/>
    <row r="547" ht="15.75" customHeight="1" x14ac:dyDescent="0.4"/>
    <row r="548" ht="15.75" customHeight="1" x14ac:dyDescent="0.4"/>
    <row r="549" ht="15.75" customHeight="1" x14ac:dyDescent="0.4"/>
    <row r="550" ht="15.75" customHeight="1" x14ac:dyDescent="0.4"/>
    <row r="551" ht="15.75" customHeight="1" x14ac:dyDescent="0.4"/>
    <row r="552" ht="15.75" customHeight="1" x14ac:dyDescent="0.4"/>
    <row r="553" ht="15.75" customHeight="1" x14ac:dyDescent="0.4"/>
    <row r="554" ht="15.75" customHeight="1" x14ac:dyDescent="0.4"/>
    <row r="555" ht="15.75" customHeight="1" x14ac:dyDescent="0.4"/>
    <row r="556" ht="15.75" customHeight="1" x14ac:dyDescent="0.4"/>
    <row r="557" ht="15.75" customHeight="1" x14ac:dyDescent="0.4"/>
    <row r="558" ht="15.75" customHeight="1" x14ac:dyDescent="0.4"/>
    <row r="559" ht="15.75" customHeight="1" x14ac:dyDescent="0.4"/>
    <row r="560" ht="15.75" customHeight="1" x14ac:dyDescent="0.4"/>
    <row r="561" ht="15.75" customHeight="1" x14ac:dyDescent="0.4"/>
    <row r="562" ht="15.75" customHeight="1" x14ac:dyDescent="0.4"/>
    <row r="563" ht="15.75" customHeight="1" x14ac:dyDescent="0.4"/>
    <row r="564" ht="15.75" customHeight="1" x14ac:dyDescent="0.4"/>
    <row r="565" ht="15.75" customHeight="1" x14ac:dyDescent="0.4"/>
    <row r="566" ht="15.75" customHeight="1" x14ac:dyDescent="0.4"/>
    <row r="567" ht="15.75" customHeight="1" x14ac:dyDescent="0.4"/>
    <row r="568" ht="15.75" customHeight="1" x14ac:dyDescent="0.4"/>
    <row r="569" ht="15.75" customHeight="1" x14ac:dyDescent="0.4"/>
    <row r="570" ht="15.75" customHeight="1" x14ac:dyDescent="0.4"/>
    <row r="571" ht="15.75" customHeight="1" x14ac:dyDescent="0.4"/>
    <row r="572" ht="15.75" customHeight="1" x14ac:dyDescent="0.4"/>
    <row r="573" ht="15.75" customHeight="1" x14ac:dyDescent="0.4"/>
    <row r="574" ht="15.75" customHeight="1" x14ac:dyDescent="0.4"/>
    <row r="575" ht="15.75" customHeight="1" x14ac:dyDescent="0.4"/>
    <row r="576" ht="15.75" customHeight="1" x14ac:dyDescent="0.4"/>
    <row r="577" ht="15.75" customHeight="1" x14ac:dyDescent="0.4"/>
    <row r="578" ht="15.75" customHeight="1" x14ac:dyDescent="0.4"/>
    <row r="579" ht="15.75" customHeight="1" x14ac:dyDescent="0.4"/>
    <row r="580" ht="15.75" customHeight="1" x14ac:dyDescent="0.4"/>
    <row r="581" ht="15.75" customHeight="1" x14ac:dyDescent="0.4"/>
    <row r="582" ht="15.75" customHeight="1" x14ac:dyDescent="0.4"/>
    <row r="583" ht="15.75" customHeight="1" x14ac:dyDescent="0.4"/>
    <row r="584" ht="15.75" customHeight="1" x14ac:dyDescent="0.4"/>
    <row r="585" ht="15.75" customHeight="1" x14ac:dyDescent="0.4"/>
    <row r="586" ht="15.75" customHeight="1" x14ac:dyDescent="0.4"/>
    <row r="587" ht="15.75" customHeight="1" x14ac:dyDescent="0.4"/>
    <row r="588" ht="15.75" customHeight="1" x14ac:dyDescent="0.4"/>
    <row r="589" ht="15.75" customHeight="1" x14ac:dyDescent="0.4"/>
    <row r="590" ht="15.75" customHeight="1" x14ac:dyDescent="0.4"/>
    <row r="591" ht="15.75" customHeight="1" x14ac:dyDescent="0.4"/>
    <row r="592" ht="15.75" customHeight="1" x14ac:dyDescent="0.4"/>
    <row r="593" ht="15.75" customHeight="1" x14ac:dyDescent="0.4"/>
    <row r="594" ht="15.75" customHeight="1" x14ac:dyDescent="0.4"/>
    <row r="595" ht="15.75" customHeight="1" x14ac:dyDescent="0.4"/>
    <row r="596" ht="15.75" customHeight="1" x14ac:dyDescent="0.4"/>
    <row r="597" ht="15.75" customHeight="1" x14ac:dyDescent="0.4"/>
    <row r="598" ht="15.75" customHeight="1" x14ac:dyDescent="0.4"/>
    <row r="599" ht="15.75" customHeight="1" x14ac:dyDescent="0.4"/>
    <row r="600" ht="15.75" customHeight="1" x14ac:dyDescent="0.4"/>
    <row r="601" ht="15.75" customHeight="1" x14ac:dyDescent="0.4"/>
    <row r="602" ht="15.75" customHeight="1" x14ac:dyDescent="0.4"/>
    <row r="603" ht="15.75" customHeight="1" x14ac:dyDescent="0.4"/>
    <row r="604" ht="15.75" customHeight="1" x14ac:dyDescent="0.4"/>
    <row r="605" ht="15.75" customHeight="1" x14ac:dyDescent="0.4"/>
    <row r="606" ht="15.75" customHeight="1" x14ac:dyDescent="0.4"/>
    <row r="607" ht="15.75" customHeight="1" x14ac:dyDescent="0.4"/>
    <row r="608" ht="15.75" customHeight="1" x14ac:dyDescent="0.4"/>
    <row r="609" ht="15.75" customHeight="1" x14ac:dyDescent="0.4"/>
    <row r="610" ht="15.75" customHeight="1" x14ac:dyDescent="0.4"/>
    <row r="611" ht="15.75" customHeight="1" x14ac:dyDescent="0.4"/>
    <row r="612" ht="15.75" customHeight="1" x14ac:dyDescent="0.4"/>
    <row r="613" ht="15.75" customHeight="1" x14ac:dyDescent="0.4"/>
    <row r="614" ht="15.75" customHeight="1" x14ac:dyDescent="0.4"/>
    <row r="615" ht="15.75" customHeight="1" x14ac:dyDescent="0.4"/>
    <row r="616" ht="15.75" customHeight="1" x14ac:dyDescent="0.4"/>
    <row r="617" ht="15.75" customHeight="1" x14ac:dyDescent="0.4"/>
    <row r="618" ht="15.75" customHeight="1" x14ac:dyDescent="0.4"/>
    <row r="619" ht="15.75" customHeight="1" x14ac:dyDescent="0.4"/>
    <row r="620" ht="15.75" customHeight="1" x14ac:dyDescent="0.4"/>
    <row r="621" ht="15.75" customHeight="1" x14ac:dyDescent="0.4"/>
    <row r="622" ht="15.75" customHeight="1" x14ac:dyDescent="0.4"/>
    <row r="623" ht="15.75" customHeight="1" x14ac:dyDescent="0.4"/>
    <row r="624" ht="15.75" customHeight="1" x14ac:dyDescent="0.4"/>
    <row r="625" ht="15.75" customHeight="1" x14ac:dyDescent="0.4"/>
    <row r="626" ht="15.75" customHeight="1" x14ac:dyDescent="0.4"/>
    <row r="627" ht="15.75" customHeight="1" x14ac:dyDescent="0.4"/>
    <row r="628" ht="15.75" customHeight="1" x14ac:dyDescent="0.4"/>
    <row r="629" ht="15.75" customHeight="1" x14ac:dyDescent="0.4"/>
    <row r="630" ht="15.75" customHeight="1" x14ac:dyDescent="0.4"/>
    <row r="631" ht="15.75" customHeight="1" x14ac:dyDescent="0.4"/>
    <row r="632" ht="15.75" customHeight="1" x14ac:dyDescent="0.4"/>
    <row r="633" ht="15.75" customHeight="1" x14ac:dyDescent="0.4"/>
    <row r="634" ht="15.75" customHeight="1" x14ac:dyDescent="0.4"/>
    <row r="635" ht="15.75" customHeight="1" x14ac:dyDescent="0.4"/>
    <row r="636" ht="15.75" customHeight="1" x14ac:dyDescent="0.4"/>
    <row r="637" ht="15.75" customHeight="1" x14ac:dyDescent="0.4"/>
    <row r="638" ht="15.75" customHeight="1" x14ac:dyDescent="0.4"/>
    <row r="639" ht="15.75" customHeight="1" x14ac:dyDescent="0.4"/>
    <row r="640" ht="15.75" customHeight="1" x14ac:dyDescent="0.4"/>
    <row r="641" ht="15.75" customHeight="1" x14ac:dyDescent="0.4"/>
    <row r="642" ht="15.75" customHeight="1" x14ac:dyDescent="0.4"/>
    <row r="643" ht="15.75" customHeight="1" x14ac:dyDescent="0.4"/>
    <row r="644" ht="15.75" customHeight="1" x14ac:dyDescent="0.4"/>
    <row r="645" ht="15.75" customHeight="1" x14ac:dyDescent="0.4"/>
    <row r="646" ht="15.75" customHeight="1" x14ac:dyDescent="0.4"/>
    <row r="647" ht="15.75" customHeight="1" x14ac:dyDescent="0.4"/>
    <row r="648" ht="15.75" customHeight="1" x14ac:dyDescent="0.4"/>
    <row r="649" ht="15.75" customHeight="1" x14ac:dyDescent="0.4"/>
    <row r="650" ht="15.75" customHeight="1" x14ac:dyDescent="0.4"/>
    <row r="651" ht="15.75" customHeight="1" x14ac:dyDescent="0.4"/>
    <row r="652" ht="15.75" customHeight="1" x14ac:dyDescent="0.4"/>
    <row r="653" ht="15.75" customHeight="1" x14ac:dyDescent="0.4"/>
    <row r="654" ht="15.75" customHeight="1" x14ac:dyDescent="0.4"/>
    <row r="655" ht="15.75" customHeight="1" x14ac:dyDescent="0.4"/>
    <row r="656" ht="15.75" customHeight="1" x14ac:dyDescent="0.4"/>
    <row r="657" ht="15.75" customHeight="1" x14ac:dyDescent="0.4"/>
    <row r="658" ht="15.75" customHeight="1" x14ac:dyDescent="0.4"/>
    <row r="659" ht="15.75" customHeight="1" x14ac:dyDescent="0.4"/>
    <row r="660" ht="15.75" customHeight="1" x14ac:dyDescent="0.4"/>
    <row r="661" ht="15.75" customHeight="1" x14ac:dyDescent="0.4"/>
    <row r="662" ht="15.75" customHeight="1" x14ac:dyDescent="0.4"/>
    <row r="663" ht="15.75" customHeight="1" x14ac:dyDescent="0.4"/>
    <row r="664" ht="15.75" customHeight="1" x14ac:dyDescent="0.4"/>
    <row r="665" ht="15.75" customHeight="1" x14ac:dyDescent="0.4"/>
    <row r="666" ht="15.75" customHeight="1" x14ac:dyDescent="0.4"/>
    <row r="667" ht="15.75" customHeight="1" x14ac:dyDescent="0.4"/>
    <row r="668" ht="15.75" customHeight="1" x14ac:dyDescent="0.4"/>
    <row r="669" ht="15.75" customHeight="1" x14ac:dyDescent="0.4"/>
    <row r="670" ht="15.75" customHeight="1" x14ac:dyDescent="0.4"/>
    <row r="671" ht="15.75" customHeight="1" x14ac:dyDescent="0.4"/>
    <row r="672" ht="15.75" customHeight="1" x14ac:dyDescent="0.4"/>
    <row r="673" ht="15.75" customHeight="1" x14ac:dyDescent="0.4"/>
    <row r="674" ht="15.75" customHeight="1" x14ac:dyDescent="0.4"/>
    <row r="675" ht="15.75" customHeight="1" x14ac:dyDescent="0.4"/>
    <row r="676" ht="15.75" customHeight="1" x14ac:dyDescent="0.4"/>
    <row r="677" ht="15.75" customHeight="1" x14ac:dyDescent="0.4"/>
    <row r="678" ht="15.75" customHeight="1" x14ac:dyDescent="0.4"/>
    <row r="679" ht="15.75" customHeight="1" x14ac:dyDescent="0.4"/>
    <row r="680" ht="15.75" customHeight="1" x14ac:dyDescent="0.4"/>
    <row r="681" ht="15.75" customHeight="1" x14ac:dyDescent="0.4"/>
    <row r="682" ht="15.75" customHeight="1" x14ac:dyDescent="0.4"/>
    <row r="683" ht="15.75" customHeight="1" x14ac:dyDescent="0.4"/>
    <row r="684" ht="15.75" customHeight="1" x14ac:dyDescent="0.4"/>
    <row r="685" ht="15.75" customHeight="1" x14ac:dyDescent="0.4"/>
    <row r="686" ht="15.75" customHeight="1" x14ac:dyDescent="0.4"/>
    <row r="687" ht="15.75" customHeight="1" x14ac:dyDescent="0.4"/>
    <row r="688" ht="15.75" customHeight="1" x14ac:dyDescent="0.4"/>
    <row r="689" ht="15.75" customHeight="1" x14ac:dyDescent="0.4"/>
    <row r="690" ht="15.75" customHeight="1" x14ac:dyDescent="0.4"/>
    <row r="691" ht="15.75" customHeight="1" x14ac:dyDescent="0.4"/>
    <row r="692" ht="15.75" customHeight="1" x14ac:dyDescent="0.4"/>
    <row r="693" ht="15.75" customHeight="1" x14ac:dyDescent="0.4"/>
    <row r="694" ht="15.75" customHeight="1" x14ac:dyDescent="0.4"/>
    <row r="695" ht="15.75" customHeight="1" x14ac:dyDescent="0.4"/>
    <row r="696" ht="15.75" customHeight="1" x14ac:dyDescent="0.4"/>
    <row r="697" ht="15.75" customHeight="1" x14ac:dyDescent="0.4"/>
    <row r="698" ht="15.75" customHeight="1" x14ac:dyDescent="0.4"/>
    <row r="699" ht="15.75" customHeight="1" x14ac:dyDescent="0.4"/>
    <row r="700" ht="15.75" customHeight="1" x14ac:dyDescent="0.4"/>
    <row r="701" ht="15.75" customHeight="1" x14ac:dyDescent="0.4"/>
    <row r="702" ht="15.75" customHeight="1" x14ac:dyDescent="0.4"/>
    <row r="703" ht="15.75" customHeight="1" x14ac:dyDescent="0.4"/>
    <row r="704" ht="15.75" customHeight="1" x14ac:dyDescent="0.4"/>
    <row r="705" ht="15.75" customHeight="1" x14ac:dyDescent="0.4"/>
    <row r="706" ht="15.75" customHeight="1" x14ac:dyDescent="0.4"/>
    <row r="707" ht="15.75" customHeight="1" x14ac:dyDescent="0.4"/>
    <row r="708" ht="15.75" customHeight="1" x14ac:dyDescent="0.4"/>
    <row r="709" ht="15.75" customHeight="1" x14ac:dyDescent="0.4"/>
    <row r="710" ht="15.75" customHeight="1" x14ac:dyDescent="0.4"/>
    <row r="711" ht="15.75" customHeight="1" x14ac:dyDescent="0.4"/>
    <row r="712" ht="15.75" customHeight="1" x14ac:dyDescent="0.4"/>
    <row r="713" ht="15.75" customHeight="1" x14ac:dyDescent="0.4"/>
    <row r="714" ht="15.75" customHeight="1" x14ac:dyDescent="0.4"/>
    <row r="715" ht="15.75" customHeight="1" x14ac:dyDescent="0.4"/>
    <row r="716" ht="15.75" customHeight="1" x14ac:dyDescent="0.4"/>
    <row r="717" ht="15.75" customHeight="1" x14ac:dyDescent="0.4"/>
    <row r="718" ht="15.75" customHeight="1" x14ac:dyDescent="0.4"/>
    <row r="719" ht="15.75" customHeight="1" x14ac:dyDescent="0.4"/>
    <row r="720" ht="15.75" customHeight="1" x14ac:dyDescent="0.4"/>
    <row r="721" ht="15.75" customHeight="1" x14ac:dyDescent="0.4"/>
    <row r="722" ht="15.75" customHeight="1" x14ac:dyDescent="0.4"/>
    <row r="723" ht="15.75" customHeight="1" x14ac:dyDescent="0.4"/>
    <row r="724" ht="15.75" customHeight="1" x14ac:dyDescent="0.4"/>
    <row r="725" ht="15.75" customHeight="1" x14ac:dyDescent="0.4"/>
    <row r="726" ht="15.75" customHeight="1" x14ac:dyDescent="0.4"/>
    <row r="727" ht="15.75" customHeight="1" x14ac:dyDescent="0.4"/>
    <row r="728" ht="15.75" customHeight="1" x14ac:dyDescent="0.4"/>
    <row r="729" ht="15.75" customHeight="1" x14ac:dyDescent="0.4"/>
    <row r="730" ht="15.75" customHeight="1" x14ac:dyDescent="0.4"/>
    <row r="731" ht="15.75" customHeight="1" x14ac:dyDescent="0.4"/>
    <row r="732" ht="15.75" customHeight="1" x14ac:dyDescent="0.4"/>
    <row r="733" ht="15.75" customHeight="1" x14ac:dyDescent="0.4"/>
    <row r="734" ht="15.75" customHeight="1" x14ac:dyDescent="0.4"/>
    <row r="735" ht="15.75" customHeight="1" x14ac:dyDescent="0.4"/>
    <row r="736" ht="15.75" customHeight="1" x14ac:dyDescent="0.4"/>
    <row r="737" ht="15.75" customHeight="1" x14ac:dyDescent="0.4"/>
    <row r="738" ht="15.75" customHeight="1" x14ac:dyDescent="0.4"/>
    <row r="739" ht="15.75" customHeight="1" x14ac:dyDescent="0.4"/>
    <row r="740" ht="15.75" customHeight="1" x14ac:dyDescent="0.4"/>
    <row r="741" ht="15.75" customHeight="1" x14ac:dyDescent="0.4"/>
    <row r="742" ht="15.75" customHeight="1" x14ac:dyDescent="0.4"/>
    <row r="743" ht="15.75" customHeight="1" x14ac:dyDescent="0.4"/>
    <row r="744" ht="15.75" customHeight="1" x14ac:dyDescent="0.4"/>
    <row r="745" ht="15.75" customHeight="1" x14ac:dyDescent="0.4"/>
    <row r="746" ht="15.75" customHeight="1" x14ac:dyDescent="0.4"/>
    <row r="747" ht="15.75" customHeight="1" x14ac:dyDescent="0.4"/>
    <row r="748" ht="15.75" customHeight="1" x14ac:dyDescent="0.4"/>
    <row r="749" ht="15.75" customHeight="1" x14ac:dyDescent="0.4"/>
    <row r="750" ht="15.75" customHeight="1" x14ac:dyDescent="0.4"/>
    <row r="751" ht="15.75" customHeight="1" x14ac:dyDescent="0.4"/>
    <row r="752" ht="15.75" customHeight="1" x14ac:dyDescent="0.4"/>
    <row r="753" ht="15.75" customHeight="1" x14ac:dyDescent="0.4"/>
    <row r="754" ht="15.75" customHeight="1" x14ac:dyDescent="0.4"/>
    <row r="755" ht="15.75" customHeight="1" x14ac:dyDescent="0.4"/>
    <row r="756" ht="15.75" customHeight="1" x14ac:dyDescent="0.4"/>
    <row r="757" ht="15.75" customHeight="1" x14ac:dyDescent="0.4"/>
    <row r="758" ht="15.75" customHeight="1" x14ac:dyDescent="0.4"/>
    <row r="759" ht="15.75" customHeight="1" x14ac:dyDescent="0.4"/>
    <row r="760" ht="15.75" customHeight="1" x14ac:dyDescent="0.4"/>
    <row r="761" ht="15.75" customHeight="1" x14ac:dyDescent="0.4"/>
    <row r="762" ht="15.75" customHeight="1" x14ac:dyDescent="0.4"/>
    <row r="763" ht="15.75" customHeight="1" x14ac:dyDescent="0.4"/>
    <row r="764" ht="15.75" customHeight="1" x14ac:dyDescent="0.4"/>
    <row r="765" ht="15.75" customHeight="1" x14ac:dyDescent="0.4"/>
    <row r="766" ht="15.75" customHeight="1" x14ac:dyDescent="0.4"/>
    <row r="767" ht="15.75" customHeight="1" x14ac:dyDescent="0.4"/>
    <row r="768" ht="15.75" customHeight="1" x14ac:dyDescent="0.4"/>
    <row r="769" ht="15.75" customHeight="1" x14ac:dyDescent="0.4"/>
    <row r="770" ht="15.75" customHeight="1" x14ac:dyDescent="0.4"/>
    <row r="771" ht="15.75" customHeight="1" x14ac:dyDescent="0.4"/>
    <row r="772" ht="15.75" customHeight="1" x14ac:dyDescent="0.4"/>
    <row r="773" ht="15.75" customHeight="1" x14ac:dyDescent="0.4"/>
    <row r="774" ht="15.75" customHeight="1" x14ac:dyDescent="0.4"/>
    <row r="775" ht="15.75" customHeight="1" x14ac:dyDescent="0.4"/>
    <row r="776" ht="15.75" customHeight="1" x14ac:dyDescent="0.4"/>
    <row r="777" ht="15.75" customHeight="1" x14ac:dyDescent="0.4"/>
    <row r="778" ht="15.75" customHeight="1" x14ac:dyDescent="0.4"/>
    <row r="779" ht="15.75" customHeight="1" x14ac:dyDescent="0.4"/>
    <row r="780" ht="15.75" customHeight="1" x14ac:dyDescent="0.4"/>
    <row r="781" ht="15.75" customHeight="1" x14ac:dyDescent="0.4"/>
    <row r="782" ht="15.75" customHeight="1" x14ac:dyDescent="0.4"/>
    <row r="783" ht="15.75" customHeight="1" x14ac:dyDescent="0.4"/>
    <row r="784" ht="15.75" customHeight="1" x14ac:dyDescent="0.4"/>
    <row r="785" ht="15.75" customHeight="1" x14ac:dyDescent="0.4"/>
    <row r="786" ht="15.75" customHeight="1" x14ac:dyDescent="0.4"/>
    <row r="787" ht="15.75" customHeight="1" x14ac:dyDescent="0.4"/>
    <row r="788" ht="15.75" customHeight="1" x14ac:dyDescent="0.4"/>
    <row r="789" ht="15.75" customHeight="1" x14ac:dyDescent="0.4"/>
    <row r="790" ht="15.75" customHeight="1" x14ac:dyDescent="0.4"/>
    <row r="791" ht="15.75" customHeight="1" x14ac:dyDescent="0.4"/>
    <row r="792" ht="15.75" customHeight="1" x14ac:dyDescent="0.4"/>
    <row r="793" ht="15.75" customHeight="1" x14ac:dyDescent="0.4"/>
    <row r="794" ht="15.75" customHeight="1" x14ac:dyDescent="0.4"/>
    <row r="795" ht="15.75" customHeight="1" x14ac:dyDescent="0.4"/>
    <row r="796" ht="15.75" customHeight="1" x14ac:dyDescent="0.4"/>
    <row r="797" ht="15.75" customHeight="1" x14ac:dyDescent="0.4"/>
    <row r="798" ht="15.75" customHeight="1" x14ac:dyDescent="0.4"/>
    <row r="799" ht="15.75" customHeight="1" x14ac:dyDescent="0.4"/>
    <row r="800" ht="15.75" customHeight="1" x14ac:dyDescent="0.4"/>
    <row r="801" ht="15.75" customHeight="1" x14ac:dyDescent="0.4"/>
    <row r="802" ht="15.75" customHeight="1" x14ac:dyDescent="0.4"/>
    <row r="803" ht="15.75" customHeight="1" x14ac:dyDescent="0.4"/>
    <row r="804" ht="15.75" customHeight="1" x14ac:dyDescent="0.4"/>
    <row r="805" ht="15.75" customHeight="1" x14ac:dyDescent="0.4"/>
    <row r="806" ht="15.75" customHeight="1" x14ac:dyDescent="0.4"/>
    <row r="807" ht="15.75" customHeight="1" x14ac:dyDescent="0.4"/>
    <row r="808" ht="15.75" customHeight="1" x14ac:dyDescent="0.4"/>
    <row r="809" ht="15.75" customHeight="1" x14ac:dyDescent="0.4"/>
    <row r="810" ht="15.75" customHeight="1" x14ac:dyDescent="0.4"/>
    <row r="811" ht="15.75" customHeight="1" x14ac:dyDescent="0.4"/>
    <row r="812" ht="15.75" customHeight="1" x14ac:dyDescent="0.4"/>
    <row r="813" ht="15.75" customHeight="1" x14ac:dyDescent="0.4"/>
    <row r="814" ht="15.75" customHeight="1" x14ac:dyDescent="0.4"/>
    <row r="815" ht="15.75" customHeight="1" x14ac:dyDescent="0.4"/>
    <row r="816" ht="15.75" customHeight="1" x14ac:dyDescent="0.4"/>
    <row r="817" ht="15.75" customHeight="1" x14ac:dyDescent="0.4"/>
    <row r="818" ht="15.75" customHeight="1" x14ac:dyDescent="0.4"/>
    <row r="819" ht="15.75" customHeight="1" x14ac:dyDescent="0.4"/>
    <row r="820" ht="15.75" customHeight="1" x14ac:dyDescent="0.4"/>
    <row r="821" ht="15.75" customHeight="1" x14ac:dyDescent="0.4"/>
    <row r="822" ht="15.75" customHeight="1" x14ac:dyDescent="0.4"/>
    <row r="823" ht="15.75" customHeight="1" x14ac:dyDescent="0.4"/>
    <row r="824" ht="15.75" customHeight="1" x14ac:dyDescent="0.4"/>
    <row r="825" ht="15.75" customHeight="1" x14ac:dyDescent="0.4"/>
    <row r="826" ht="15.75" customHeight="1" x14ac:dyDescent="0.4"/>
    <row r="827" ht="15.75" customHeight="1" x14ac:dyDescent="0.4"/>
    <row r="828" ht="15.75" customHeight="1" x14ac:dyDescent="0.4"/>
    <row r="829" ht="15.75" customHeight="1" x14ac:dyDescent="0.4"/>
    <row r="830" ht="15.75" customHeight="1" x14ac:dyDescent="0.4"/>
    <row r="831" ht="15.75" customHeight="1" x14ac:dyDescent="0.4"/>
    <row r="832" ht="15.75" customHeight="1" x14ac:dyDescent="0.4"/>
    <row r="833" ht="15.75" customHeight="1" x14ac:dyDescent="0.4"/>
    <row r="834" ht="15.75" customHeight="1" x14ac:dyDescent="0.4"/>
    <row r="835" ht="15.75" customHeight="1" x14ac:dyDescent="0.4"/>
    <row r="836" ht="15.75" customHeight="1" x14ac:dyDescent="0.4"/>
    <row r="837" ht="15.75" customHeight="1" x14ac:dyDescent="0.4"/>
    <row r="838" ht="15.75" customHeight="1" x14ac:dyDescent="0.4"/>
    <row r="839" ht="15.75" customHeight="1" x14ac:dyDescent="0.4"/>
    <row r="840" ht="15.75" customHeight="1" x14ac:dyDescent="0.4"/>
    <row r="841" ht="15.75" customHeight="1" x14ac:dyDescent="0.4"/>
    <row r="842" ht="15.75" customHeight="1" x14ac:dyDescent="0.4"/>
    <row r="843" ht="15.75" customHeight="1" x14ac:dyDescent="0.4"/>
    <row r="844" ht="15.75" customHeight="1" x14ac:dyDescent="0.4"/>
    <row r="845" ht="15.75" customHeight="1" x14ac:dyDescent="0.4"/>
    <row r="846" ht="15.75" customHeight="1" x14ac:dyDescent="0.4"/>
    <row r="847" ht="15.75" customHeight="1" x14ac:dyDescent="0.4"/>
    <row r="848" ht="15.75" customHeight="1" x14ac:dyDescent="0.4"/>
    <row r="849" ht="15.75" customHeight="1" x14ac:dyDescent="0.4"/>
    <row r="850" ht="15.75" customHeight="1" x14ac:dyDescent="0.4"/>
    <row r="851" ht="15.75" customHeight="1" x14ac:dyDescent="0.4"/>
    <row r="852" ht="15.75" customHeight="1" x14ac:dyDescent="0.4"/>
    <row r="853" ht="15.75" customHeight="1" x14ac:dyDescent="0.4"/>
    <row r="854" ht="15.75" customHeight="1" x14ac:dyDescent="0.4"/>
    <row r="855" ht="15.75" customHeight="1" x14ac:dyDescent="0.4"/>
    <row r="856" ht="15.75" customHeight="1" x14ac:dyDescent="0.4"/>
    <row r="857" ht="15.75" customHeight="1" x14ac:dyDescent="0.4"/>
    <row r="858" ht="15.75" customHeight="1" x14ac:dyDescent="0.4"/>
    <row r="859" ht="15.75" customHeight="1" x14ac:dyDescent="0.4"/>
    <row r="860" ht="15.75" customHeight="1" x14ac:dyDescent="0.4"/>
    <row r="861" ht="15.75" customHeight="1" x14ac:dyDescent="0.4"/>
    <row r="862" ht="15.75" customHeight="1" x14ac:dyDescent="0.4"/>
    <row r="863" ht="15.75" customHeight="1" x14ac:dyDescent="0.4"/>
    <row r="864" ht="15.75" customHeight="1" x14ac:dyDescent="0.4"/>
    <row r="865" ht="15.75" customHeight="1" x14ac:dyDescent="0.4"/>
    <row r="866" ht="15.75" customHeight="1" x14ac:dyDescent="0.4"/>
    <row r="867" ht="15.75" customHeight="1" x14ac:dyDescent="0.4"/>
    <row r="868" ht="15.75" customHeight="1" x14ac:dyDescent="0.4"/>
    <row r="869" ht="15.75" customHeight="1" x14ac:dyDescent="0.4"/>
    <row r="870" ht="15.75" customHeight="1" x14ac:dyDescent="0.4"/>
    <row r="871" ht="15.75" customHeight="1" x14ac:dyDescent="0.4"/>
    <row r="872" ht="15.75" customHeight="1" x14ac:dyDescent="0.4"/>
    <row r="873" ht="15.75" customHeight="1" x14ac:dyDescent="0.4"/>
    <row r="874" ht="15.75" customHeight="1" x14ac:dyDescent="0.4"/>
    <row r="875" ht="15.75" customHeight="1" x14ac:dyDescent="0.4"/>
    <row r="876" ht="15.75" customHeight="1" x14ac:dyDescent="0.4"/>
    <row r="877" ht="15.75" customHeight="1" x14ac:dyDescent="0.4"/>
    <row r="878" ht="15.75" customHeight="1" x14ac:dyDescent="0.4"/>
    <row r="879" ht="15.75" customHeight="1" x14ac:dyDescent="0.4"/>
    <row r="880" ht="15.75" customHeight="1" x14ac:dyDescent="0.4"/>
    <row r="881" ht="15.75" customHeight="1" x14ac:dyDescent="0.4"/>
    <row r="882" ht="15.75" customHeight="1" x14ac:dyDescent="0.4"/>
    <row r="883" ht="15.75" customHeight="1" x14ac:dyDescent="0.4"/>
    <row r="884" ht="15.75" customHeight="1" x14ac:dyDescent="0.4"/>
    <row r="885" ht="15.75" customHeight="1" x14ac:dyDescent="0.4"/>
    <row r="886" ht="15.75" customHeight="1" x14ac:dyDescent="0.4"/>
    <row r="887" ht="15.75" customHeight="1" x14ac:dyDescent="0.4"/>
    <row r="888" ht="15.75" customHeight="1" x14ac:dyDescent="0.4"/>
    <row r="889" ht="15.75" customHeight="1" x14ac:dyDescent="0.4"/>
    <row r="890" ht="15.75" customHeight="1" x14ac:dyDescent="0.4"/>
    <row r="891" ht="15.75" customHeight="1" x14ac:dyDescent="0.4"/>
    <row r="892" ht="15.75" customHeight="1" x14ac:dyDescent="0.4"/>
    <row r="893" ht="15.75" customHeight="1" x14ac:dyDescent="0.4"/>
    <row r="894" ht="15.75" customHeight="1" x14ac:dyDescent="0.4"/>
    <row r="895" ht="15.75" customHeight="1" x14ac:dyDescent="0.4"/>
    <row r="896" ht="15.75" customHeight="1" x14ac:dyDescent="0.4"/>
    <row r="897" ht="15.75" customHeight="1" x14ac:dyDescent="0.4"/>
    <row r="898" ht="15.75" customHeight="1" x14ac:dyDescent="0.4"/>
    <row r="899" ht="15.75" customHeight="1" x14ac:dyDescent="0.4"/>
    <row r="900" ht="15.75" customHeight="1" x14ac:dyDescent="0.4"/>
    <row r="901" ht="15.75" customHeight="1" x14ac:dyDescent="0.4"/>
    <row r="902" ht="15.75" customHeight="1" x14ac:dyDescent="0.4"/>
    <row r="903" ht="15.75" customHeight="1" x14ac:dyDescent="0.4"/>
    <row r="904" ht="15.75" customHeight="1" x14ac:dyDescent="0.4"/>
    <row r="905" ht="15.75" customHeight="1" x14ac:dyDescent="0.4"/>
    <row r="906" ht="15.75" customHeight="1" x14ac:dyDescent="0.4"/>
    <row r="907" ht="15.75" customHeight="1" x14ac:dyDescent="0.4"/>
    <row r="908" ht="15.75" customHeight="1" x14ac:dyDescent="0.4"/>
    <row r="909" ht="15.75" customHeight="1" x14ac:dyDescent="0.4"/>
    <row r="910" ht="15.75" customHeight="1" x14ac:dyDescent="0.4"/>
    <row r="911" ht="15.75" customHeight="1" x14ac:dyDescent="0.4"/>
    <row r="912" ht="15.75" customHeight="1" x14ac:dyDescent="0.4"/>
    <row r="913" ht="15.75" customHeight="1" x14ac:dyDescent="0.4"/>
    <row r="914" ht="15.75" customHeight="1" x14ac:dyDescent="0.4"/>
    <row r="915" ht="15.75" customHeight="1" x14ac:dyDescent="0.4"/>
    <row r="916" ht="15.75" customHeight="1" x14ac:dyDescent="0.4"/>
    <row r="917" ht="15.75" customHeight="1" x14ac:dyDescent="0.4"/>
    <row r="918" ht="15.75" customHeight="1" x14ac:dyDescent="0.4"/>
    <row r="919" ht="15.75" customHeight="1" x14ac:dyDescent="0.4"/>
    <row r="920" ht="15.75" customHeight="1" x14ac:dyDescent="0.4"/>
    <row r="921" ht="15.75" customHeight="1" x14ac:dyDescent="0.4"/>
    <row r="922" ht="15.75" customHeight="1" x14ac:dyDescent="0.4"/>
    <row r="923" ht="15.75" customHeight="1" x14ac:dyDescent="0.4"/>
    <row r="924" ht="15.75" customHeight="1" x14ac:dyDescent="0.4"/>
    <row r="925" ht="15.75" customHeight="1" x14ac:dyDescent="0.4"/>
    <row r="926" ht="15.75" customHeight="1" x14ac:dyDescent="0.4"/>
    <row r="927" ht="15.75" customHeight="1" x14ac:dyDescent="0.4"/>
    <row r="928" ht="15.75" customHeight="1" x14ac:dyDescent="0.4"/>
    <row r="929" ht="15.75" customHeight="1" x14ac:dyDescent="0.4"/>
    <row r="930" ht="15.75" customHeight="1" x14ac:dyDescent="0.4"/>
    <row r="931" ht="15.75" customHeight="1" x14ac:dyDescent="0.4"/>
    <row r="932" ht="15.75" customHeight="1" x14ac:dyDescent="0.4"/>
    <row r="933" ht="15.75" customHeight="1" x14ac:dyDescent="0.4"/>
    <row r="934" ht="15.75" customHeight="1" x14ac:dyDescent="0.4"/>
    <row r="935" ht="15.75" customHeight="1" x14ac:dyDescent="0.4"/>
    <row r="936" ht="15.75" customHeight="1" x14ac:dyDescent="0.4"/>
    <row r="937" ht="15.75" customHeight="1" x14ac:dyDescent="0.4"/>
    <row r="938" ht="15.75" customHeight="1" x14ac:dyDescent="0.4"/>
    <row r="939" ht="15.75" customHeight="1" x14ac:dyDescent="0.4"/>
    <row r="940" ht="15.75" customHeight="1" x14ac:dyDescent="0.4"/>
    <row r="941" ht="15.75" customHeight="1" x14ac:dyDescent="0.4"/>
    <row r="942" ht="15.75" customHeight="1" x14ac:dyDescent="0.4"/>
    <row r="943" ht="15.75" customHeight="1" x14ac:dyDescent="0.4"/>
    <row r="944" ht="15.75" customHeight="1" x14ac:dyDescent="0.4"/>
    <row r="945" ht="15.75" customHeight="1" x14ac:dyDescent="0.4"/>
    <row r="946" ht="15.75" customHeight="1" x14ac:dyDescent="0.4"/>
    <row r="947" ht="15.75" customHeight="1" x14ac:dyDescent="0.4"/>
    <row r="948" ht="15.75" customHeight="1" x14ac:dyDescent="0.4"/>
    <row r="949" ht="15.75" customHeight="1" x14ac:dyDescent="0.4"/>
    <row r="950" ht="15.75" customHeight="1" x14ac:dyDescent="0.4"/>
    <row r="951" ht="15.75" customHeight="1" x14ac:dyDescent="0.4"/>
    <row r="952" ht="15.75" customHeight="1" x14ac:dyDescent="0.4"/>
    <row r="953" ht="15.75" customHeight="1" x14ac:dyDescent="0.4"/>
    <row r="954" ht="15.75" customHeight="1" x14ac:dyDescent="0.4"/>
    <row r="955" ht="15.75" customHeight="1" x14ac:dyDescent="0.4"/>
    <row r="956" ht="15.75" customHeight="1" x14ac:dyDescent="0.4"/>
    <row r="957" ht="15.75" customHeight="1" x14ac:dyDescent="0.4"/>
    <row r="958" ht="15.75" customHeight="1" x14ac:dyDescent="0.4"/>
    <row r="959" ht="15.75" customHeight="1" x14ac:dyDescent="0.4"/>
    <row r="960" ht="15.75" customHeight="1" x14ac:dyDescent="0.4"/>
    <row r="961" ht="15.75" customHeight="1" x14ac:dyDescent="0.4"/>
    <row r="962" ht="15.75" customHeight="1" x14ac:dyDescent="0.4"/>
    <row r="963" ht="15.75" customHeight="1" x14ac:dyDescent="0.4"/>
    <row r="964" ht="15.75" customHeight="1" x14ac:dyDescent="0.4"/>
    <row r="965" ht="15.75" customHeight="1" x14ac:dyDescent="0.4"/>
    <row r="966" ht="15.75" customHeight="1" x14ac:dyDescent="0.4"/>
    <row r="967" ht="15.75" customHeight="1" x14ac:dyDescent="0.4"/>
    <row r="968" ht="15.75" customHeight="1" x14ac:dyDescent="0.4"/>
    <row r="969" ht="15.75" customHeight="1" x14ac:dyDescent="0.4"/>
    <row r="970" ht="15.75" customHeight="1" x14ac:dyDescent="0.4"/>
    <row r="971" ht="15.75" customHeight="1" x14ac:dyDescent="0.4"/>
    <row r="972" ht="15.75" customHeight="1" x14ac:dyDescent="0.4"/>
    <row r="973" ht="15.75" customHeight="1" x14ac:dyDescent="0.4"/>
    <row r="974" ht="15.75" customHeight="1" x14ac:dyDescent="0.4"/>
    <row r="975" ht="15.75" customHeight="1" x14ac:dyDescent="0.4"/>
    <row r="976" ht="15.75" customHeight="1" x14ac:dyDescent="0.4"/>
    <row r="977" ht="15.75" customHeight="1" x14ac:dyDescent="0.4"/>
    <row r="978" ht="15.75" customHeight="1" x14ac:dyDescent="0.4"/>
    <row r="979" ht="15.75" customHeight="1" x14ac:dyDescent="0.4"/>
    <row r="980" ht="15.75" customHeight="1" x14ac:dyDescent="0.4"/>
    <row r="981" ht="15.75" customHeight="1" x14ac:dyDescent="0.4"/>
    <row r="982" ht="15.75" customHeight="1" x14ac:dyDescent="0.4"/>
    <row r="983" ht="15.75" customHeight="1" x14ac:dyDescent="0.4"/>
    <row r="984" ht="15.75" customHeight="1" x14ac:dyDescent="0.4"/>
    <row r="985" ht="15.75" customHeight="1" x14ac:dyDescent="0.4"/>
    <row r="986" ht="15.75" customHeight="1" x14ac:dyDescent="0.4"/>
    <row r="987" ht="15.75" customHeight="1" x14ac:dyDescent="0.4"/>
    <row r="988" ht="15.75" customHeight="1" x14ac:dyDescent="0.4"/>
    <row r="989" ht="15.75" customHeight="1" x14ac:dyDescent="0.4"/>
    <row r="990" ht="15.75" customHeight="1" x14ac:dyDescent="0.4"/>
    <row r="991" ht="15.75" customHeight="1" x14ac:dyDescent="0.4"/>
    <row r="992" ht="15.75" customHeight="1" x14ac:dyDescent="0.4"/>
    <row r="993" ht="15.75" customHeight="1" x14ac:dyDescent="0.4"/>
    <row r="994" ht="15.75" customHeight="1" x14ac:dyDescent="0.4"/>
    <row r="995" ht="15.75" customHeight="1" x14ac:dyDescent="0.4"/>
    <row r="996" ht="15.75" customHeight="1" x14ac:dyDescent="0.4"/>
    <row r="997" ht="15.75" customHeight="1" x14ac:dyDescent="0.4"/>
    <row r="998" ht="15.75" customHeight="1" x14ac:dyDescent="0.4"/>
    <row r="999" ht="15.75" customHeight="1" x14ac:dyDescent="0.4"/>
    <row r="1000" ht="15.75" customHeight="1" x14ac:dyDescent="0.4"/>
    <row r="1001" ht="15.75" customHeight="1" x14ac:dyDescent="0.4"/>
    <row r="1002" ht="15.75" customHeight="1" x14ac:dyDescent="0.4"/>
  </sheetData>
  <autoFilter ref="A4:AG157" xr:uid="{00000000-0009-0000-0000-000002000000}"/>
  <sortState xmlns:xlrd2="http://schemas.microsoft.com/office/spreadsheetml/2017/richdata2" ref="AW30:AZ34">
    <sortCondition ref="AW30:AW34"/>
  </sortState>
  <mergeCells count="21">
    <mergeCell ref="AO6:AQ6"/>
    <mergeCell ref="AK15:AM15"/>
    <mergeCell ref="AJ21:AK21"/>
    <mergeCell ref="AO22:AP22"/>
    <mergeCell ref="AJ35:AN35"/>
    <mergeCell ref="AJ36:AN36"/>
    <mergeCell ref="AJ37:AN37"/>
    <mergeCell ref="AJ38:AN38"/>
    <mergeCell ref="AJ26:AN26"/>
    <mergeCell ref="AJ28:AN28"/>
    <mergeCell ref="AJ30:AN30"/>
    <mergeCell ref="AJ32:AN32"/>
    <mergeCell ref="AJ51:AN51"/>
    <mergeCell ref="AJ52:AN52"/>
    <mergeCell ref="AJ53:AN53"/>
    <mergeCell ref="AJ39:AN39"/>
    <mergeCell ref="AJ40:AN40"/>
    <mergeCell ref="AJ42:AN42"/>
    <mergeCell ref="AJ47:AN47"/>
    <mergeCell ref="AJ46:AN46"/>
    <mergeCell ref="AJ48:AN48"/>
  </mergeCells>
  <printOptions gridLines="1"/>
  <pageMargins left="0.7" right="0.7" top="0.75" bottom="0.75" header="0" footer="0"/>
  <pageSetup fitToHeight="0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F1000"/>
  <sheetViews>
    <sheetView workbookViewId="0">
      <pane ySplit="1" topLeftCell="A2" activePane="bottomLeft" state="frozen"/>
      <selection pane="bottomLeft" activeCell="G14" sqref="G14:H23"/>
    </sheetView>
  </sheetViews>
  <sheetFormatPr defaultColWidth="12.64453125" defaultRowHeight="15" customHeight="1" x14ac:dyDescent="0.4"/>
  <cols>
    <col min="1" max="1" width="2.76171875" customWidth="1"/>
    <col min="2" max="2" width="20.64453125" customWidth="1"/>
    <col min="3" max="3" width="13.1171875" customWidth="1"/>
    <col min="4" max="4" width="23.46875" customWidth="1"/>
    <col min="5" max="5" width="2" customWidth="1"/>
    <col min="6" max="6" width="2.76171875" customWidth="1"/>
    <col min="7" max="8" width="13.8203125" customWidth="1"/>
    <col min="9" max="9" width="6.234375" customWidth="1"/>
    <col min="10" max="10" width="2.76171875" customWidth="1"/>
    <col min="11" max="11" width="17.76171875" customWidth="1"/>
    <col min="12" max="12" width="13.8203125" customWidth="1"/>
    <col min="13" max="13" width="12.46875" customWidth="1"/>
    <col min="14" max="14" width="31.87890625" hidden="1" customWidth="1"/>
    <col min="15" max="15" width="12.46875" hidden="1" customWidth="1"/>
    <col min="16" max="16" width="18.87890625" hidden="1" customWidth="1"/>
    <col min="17" max="24" width="12.64453125" hidden="1"/>
    <col min="25" max="25" width="22" hidden="1" customWidth="1"/>
    <col min="26" max="26" width="13.1171875" hidden="1" customWidth="1"/>
    <col min="27" max="27" width="15.76171875" hidden="1" customWidth="1"/>
    <col min="28" max="28" width="5.3515625" hidden="1" customWidth="1"/>
    <col min="29" max="29" width="18.87890625" hidden="1" customWidth="1"/>
    <col min="30" max="31" width="12.64453125" hidden="1"/>
  </cols>
  <sheetData>
    <row r="1" spans="1:32" ht="24" customHeight="1" x14ac:dyDescent="0.45">
      <c r="A1" s="2"/>
      <c r="B1" s="141" t="s">
        <v>145</v>
      </c>
      <c r="C1" s="142"/>
      <c r="D1" s="143"/>
      <c r="F1" s="4"/>
      <c r="G1" s="139" t="s">
        <v>146</v>
      </c>
      <c r="H1" s="140"/>
      <c r="J1" s="4"/>
      <c r="K1" s="139" t="s">
        <v>147</v>
      </c>
      <c r="L1" s="140"/>
      <c r="M1" s="2"/>
      <c r="N1" s="1" t="s">
        <v>0</v>
      </c>
      <c r="O1" s="1" t="s">
        <v>1</v>
      </c>
      <c r="P1" s="1" t="s">
        <v>2</v>
      </c>
      <c r="Q1" s="1" t="s">
        <v>3</v>
      </c>
      <c r="R1" s="1" t="s">
        <v>4</v>
      </c>
      <c r="S1" s="1" t="s">
        <v>5</v>
      </c>
      <c r="T1" s="1" t="s">
        <v>6</v>
      </c>
      <c r="U1" s="1" t="s">
        <v>7</v>
      </c>
      <c r="V1" s="1" t="s">
        <v>8</v>
      </c>
      <c r="Y1" s="65" t="s">
        <v>2</v>
      </c>
      <c r="Z1" s="65" t="s">
        <v>0</v>
      </c>
      <c r="AA1" s="66" t="s">
        <v>148</v>
      </c>
      <c r="AB1" s="13"/>
      <c r="AC1" s="13" t="s">
        <v>2</v>
      </c>
      <c r="AD1" s="13" t="s">
        <v>149</v>
      </c>
      <c r="AE1" s="13" t="s">
        <v>150</v>
      </c>
    </row>
    <row r="2" spans="1:32" ht="15.75" customHeight="1" x14ac:dyDescent="0.45">
      <c r="A2" s="2"/>
      <c r="B2" s="14" t="s">
        <v>151</v>
      </c>
      <c r="C2" s="14" t="s">
        <v>149</v>
      </c>
      <c r="D2" s="15" t="s">
        <v>152</v>
      </c>
      <c r="E2" s="2"/>
      <c r="F2" s="4">
        <v>1</v>
      </c>
      <c r="G2" s="109" t="s">
        <v>11</v>
      </c>
      <c r="H2" s="147">
        <v>140</v>
      </c>
      <c r="I2" s="2"/>
      <c r="J2" s="4">
        <v>1</v>
      </c>
      <c r="K2" s="109" t="s">
        <v>31</v>
      </c>
      <c r="L2" s="147">
        <v>160</v>
      </c>
      <c r="N2" s="7" t="s">
        <v>81</v>
      </c>
      <c r="O2" s="7" t="s">
        <v>131</v>
      </c>
      <c r="P2" s="7" t="s">
        <v>89</v>
      </c>
      <c r="Q2" s="5">
        <v>110</v>
      </c>
      <c r="R2" s="16">
        <v>35</v>
      </c>
      <c r="S2" s="5">
        <v>75</v>
      </c>
      <c r="T2" s="9">
        <v>0</v>
      </c>
      <c r="U2" s="7">
        <v>60</v>
      </c>
      <c r="V2" s="7" t="s">
        <v>139</v>
      </c>
      <c r="W2" s="7"/>
      <c r="Y2" s="67" t="s">
        <v>89</v>
      </c>
      <c r="Z2" s="67" t="s">
        <v>81</v>
      </c>
      <c r="AA2" s="144">
        <v>231</v>
      </c>
      <c r="AB2" s="17"/>
      <c r="AC2" s="18" t="s">
        <v>46</v>
      </c>
      <c r="AD2" s="3" t="s">
        <v>30</v>
      </c>
      <c r="AE2" s="3">
        <v>210</v>
      </c>
    </row>
    <row r="3" spans="1:32" ht="15.75" customHeight="1" x14ac:dyDescent="0.45">
      <c r="A3" s="2"/>
      <c r="B3" s="19"/>
      <c r="C3" s="3"/>
      <c r="D3" s="8"/>
      <c r="E3" s="2"/>
      <c r="F3" s="4">
        <v>2</v>
      </c>
      <c r="G3" s="110" t="s">
        <v>351</v>
      </c>
      <c r="H3" s="148">
        <v>123</v>
      </c>
      <c r="I3" s="2"/>
      <c r="J3" s="4">
        <v>2</v>
      </c>
      <c r="K3" s="110" t="s">
        <v>61</v>
      </c>
      <c r="L3" s="148">
        <v>124</v>
      </c>
      <c r="N3" s="7" t="s">
        <v>81</v>
      </c>
      <c r="O3" s="7" t="s">
        <v>117</v>
      </c>
      <c r="P3" s="7" t="s">
        <v>89</v>
      </c>
      <c r="Q3" s="5">
        <v>109</v>
      </c>
      <c r="R3" s="16">
        <v>34</v>
      </c>
      <c r="S3" s="7">
        <v>75</v>
      </c>
      <c r="T3" s="6">
        <v>0</v>
      </c>
      <c r="U3" s="7">
        <v>50</v>
      </c>
      <c r="V3" s="7" t="s">
        <v>142</v>
      </c>
      <c r="W3" s="7"/>
      <c r="Y3" s="67" t="s">
        <v>18</v>
      </c>
      <c r="Z3" s="67" t="s">
        <v>10</v>
      </c>
      <c r="AA3" s="144">
        <v>236</v>
      </c>
      <c r="AB3" s="17"/>
      <c r="AC3" s="18" t="s">
        <v>87</v>
      </c>
      <c r="AD3" s="3" t="s">
        <v>81</v>
      </c>
      <c r="AE3" s="3">
        <v>216</v>
      </c>
      <c r="AF3" s="98"/>
    </row>
    <row r="4" spans="1:32" ht="15.75" customHeight="1" x14ac:dyDescent="0.45">
      <c r="A4" s="2"/>
      <c r="B4" s="19"/>
      <c r="C4" s="3"/>
      <c r="D4" s="8"/>
      <c r="E4" s="2"/>
      <c r="F4" s="4">
        <v>3</v>
      </c>
      <c r="G4" s="110" t="s">
        <v>26</v>
      </c>
      <c r="H4" s="148">
        <v>75</v>
      </c>
      <c r="I4" s="2"/>
      <c r="J4" s="4">
        <v>3</v>
      </c>
      <c r="K4" s="110" t="s">
        <v>59</v>
      </c>
      <c r="L4" s="148">
        <v>66</v>
      </c>
      <c r="N4" s="7" t="s">
        <v>81</v>
      </c>
      <c r="O4" s="7" t="s">
        <v>132</v>
      </c>
      <c r="P4" s="7" t="s">
        <v>89</v>
      </c>
      <c r="Q4" s="5">
        <v>115</v>
      </c>
      <c r="R4" s="16">
        <v>34</v>
      </c>
      <c r="S4" s="7">
        <v>81</v>
      </c>
      <c r="T4" s="6">
        <v>0</v>
      </c>
      <c r="U4" s="5">
        <v>22</v>
      </c>
      <c r="V4" s="7" t="s">
        <v>144</v>
      </c>
      <c r="W4" s="7"/>
      <c r="Y4" s="67" t="s">
        <v>32</v>
      </c>
      <c r="Z4" s="67" t="s">
        <v>30</v>
      </c>
      <c r="AA4" s="144">
        <v>225</v>
      </c>
      <c r="AB4" s="17"/>
      <c r="AC4" s="18" t="s">
        <v>84</v>
      </c>
      <c r="AD4" s="3" t="s">
        <v>81</v>
      </c>
      <c r="AE4" s="3">
        <v>219</v>
      </c>
    </row>
    <row r="5" spans="1:32" ht="15.75" customHeight="1" x14ac:dyDescent="0.45">
      <c r="A5" s="2"/>
      <c r="B5" s="19"/>
      <c r="C5" s="3"/>
      <c r="D5" s="8"/>
      <c r="E5" s="2"/>
      <c r="F5" s="4">
        <v>4</v>
      </c>
      <c r="G5" s="110" t="s">
        <v>13</v>
      </c>
      <c r="H5" s="148">
        <v>68</v>
      </c>
      <c r="I5" s="2"/>
      <c r="J5" s="4">
        <v>4</v>
      </c>
      <c r="K5" s="110" t="s">
        <v>60</v>
      </c>
      <c r="L5" s="148">
        <v>61</v>
      </c>
      <c r="N5" s="7" t="s">
        <v>10</v>
      </c>
      <c r="O5" s="7" t="s">
        <v>113</v>
      </c>
      <c r="P5" s="7" t="s">
        <v>18</v>
      </c>
      <c r="Q5" s="5">
        <v>88</v>
      </c>
      <c r="R5" s="16">
        <v>10</v>
      </c>
      <c r="S5" s="5">
        <v>78</v>
      </c>
      <c r="T5" s="9">
        <v>0</v>
      </c>
      <c r="U5" s="7">
        <v>55</v>
      </c>
      <c r="V5" s="7" t="s">
        <v>139</v>
      </c>
      <c r="W5" s="7"/>
      <c r="Y5" s="67" t="s">
        <v>94</v>
      </c>
      <c r="Z5" s="67" t="s">
        <v>81</v>
      </c>
      <c r="AA5" s="144">
        <v>236</v>
      </c>
      <c r="AB5" s="17"/>
      <c r="AC5" s="18" t="s">
        <v>68</v>
      </c>
      <c r="AD5" s="3" t="s">
        <v>54</v>
      </c>
      <c r="AE5" s="3">
        <v>220</v>
      </c>
    </row>
    <row r="6" spans="1:32" ht="15.75" customHeight="1" x14ac:dyDescent="0.45">
      <c r="A6" s="2"/>
      <c r="B6" s="19"/>
      <c r="C6" s="3"/>
      <c r="D6" s="8"/>
      <c r="E6" s="2"/>
      <c r="F6" s="4">
        <v>5</v>
      </c>
      <c r="G6" s="110" t="s">
        <v>33</v>
      </c>
      <c r="H6" s="148">
        <v>60</v>
      </c>
      <c r="I6" s="2"/>
      <c r="J6" s="4">
        <v>5</v>
      </c>
      <c r="K6" s="110" t="s">
        <v>46</v>
      </c>
      <c r="L6" s="148">
        <v>60</v>
      </c>
      <c r="N6" s="7" t="s">
        <v>10</v>
      </c>
      <c r="O6" s="7" t="s">
        <v>125</v>
      </c>
      <c r="P6" s="7" t="s">
        <v>18</v>
      </c>
      <c r="Q6" s="5">
        <v>92</v>
      </c>
      <c r="R6" s="16">
        <v>12</v>
      </c>
      <c r="S6" s="7">
        <v>80</v>
      </c>
      <c r="T6" s="6">
        <v>0</v>
      </c>
      <c r="U6" s="7">
        <v>45</v>
      </c>
      <c r="V6" s="7" t="s">
        <v>142</v>
      </c>
      <c r="W6" s="7"/>
      <c r="Y6" s="67" t="s">
        <v>68</v>
      </c>
      <c r="Z6" s="67" t="s">
        <v>54</v>
      </c>
      <c r="AA6" s="144">
        <v>220</v>
      </c>
      <c r="AB6" s="17"/>
      <c r="AC6" s="18" t="s">
        <v>31</v>
      </c>
      <c r="AD6" s="3" t="s">
        <v>30</v>
      </c>
      <c r="AE6" s="3">
        <v>220</v>
      </c>
    </row>
    <row r="7" spans="1:32" ht="15.75" customHeight="1" x14ac:dyDescent="0.45">
      <c r="A7" s="2"/>
      <c r="B7" s="19"/>
      <c r="C7" s="3"/>
      <c r="D7" s="8"/>
      <c r="E7" s="2"/>
      <c r="F7" s="4">
        <v>6</v>
      </c>
      <c r="G7" s="110" t="s">
        <v>555</v>
      </c>
      <c r="H7" s="148">
        <v>58</v>
      </c>
      <c r="I7" s="2"/>
      <c r="J7" s="4">
        <v>6</v>
      </c>
      <c r="K7" s="110" t="s">
        <v>34</v>
      </c>
      <c r="L7" s="148">
        <v>55</v>
      </c>
      <c r="N7" s="7" t="s">
        <v>10</v>
      </c>
      <c r="O7" s="7" t="s">
        <v>117</v>
      </c>
      <c r="P7" s="7" t="s">
        <v>18</v>
      </c>
      <c r="Q7" s="5">
        <v>90</v>
      </c>
      <c r="R7" s="16">
        <v>12</v>
      </c>
      <c r="S7" s="7">
        <v>78</v>
      </c>
      <c r="T7" s="6">
        <v>0</v>
      </c>
      <c r="U7" s="5">
        <v>50</v>
      </c>
      <c r="V7" s="7" t="s">
        <v>144</v>
      </c>
      <c r="W7" s="7"/>
      <c r="Y7" s="67" t="s">
        <v>67</v>
      </c>
      <c r="Z7" s="67" t="s">
        <v>54</v>
      </c>
      <c r="AA7" s="144">
        <v>247</v>
      </c>
      <c r="AB7" s="17"/>
      <c r="AC7" s="18" t="s">
        <v>92</v>
      </c>
      <c r="AD7" s="3" t="s">
        <v>81</v>
      </c>
      <c r="AE7" s="3">
        <v>221</v>
      </c>
    </row>
    <row r="8" spans="1:32" ht="15.75" customHeight="1" x14ac:dyDescent="0.45">
      <c r="A8" s="2"/>
      <c r="B8" s="19"/>
      <c r="C8" s="3"/>
      <c r="D8" s="8"/>
      <c r="E8" s="2"/>
      <c r="F8" s="4">
        <v>7</v>
      </c>
      <c r="G8" s="110" t="s">
        <v>21</v>
      </c>
      <c r="H8" s="148">
        <v>58</v>
      </c>
      <c r="I8" s="2"/>
      <c r="J8" s="4">
        <v>7</v>
      </c>
      <c r="K8" s="110" t="s">
        <v>36</v>
      </c>
      <c r="L8" s="148">
        <v>53</v>
      </c>
      <c r="N8" s="7" t="s">
        <v>30</v>
      </c>
      <c r="O8" s="7" t="s">
        <v>128</v>
      </c>
      <c r="P8" s="7" t="s">
        <v>32</v>
      </c>
      <c r="Q8" s="5">
        <v>92</v>
      </c>
      <c r="R8" s="16">
        <v>21</v>
      </c>
      <c r="S8" s="5">
        <v>71</v>
      </c>
      <c r="T8" s="9">
        <v>20</v>
      </c>
      <c r="U8" s="7">
        <v>100</v>
      </c>
      <c r="V8" s="7" t="s">
        <v>139</v>
      </c>
      <c r="W8" s="7"/>
      <c r="Y8" s="67" t="s">
        <v>24</v>
      </c>
      <c r="Z8" s="67" t="s">
        <v>10</v>
      </c>
      <c r="AA8" s="144">
        <v>228</v>
      </c>
      <c r="AB8" s="17"/>
      <c r="AC8" s="18" t="s">
        <v>50</v>
      </c>
      <c r="AD8" s="3" t="s">
        <v>30</v>
      </c>
      <c r="AE8" s="3">
        <v>224</v>
      </c>
    </row>
    <row r="9" spans="1:32" ht="15.75" customHeight="1" x14ac:dyDescent="0.45">
      <c r="A9" s="2"/>
      <c r="B9" s="19"/>
      <c r="C9" s="3"/>
      <c r="D9" s="8"/>
      <c r="E9" s="2"/>
      <c r="F9" s="4">
        <v>8</v>
      </c>
      <c r="G9" s="110" t="s">
        <v>22</v>
      </c>
      <c r="H9" s="148">
        <v>52</v>
      </c>
      <c r="I9" s="2"/>
      <c r="J9" s="4">
        <v>8</v>
      </c>
      <c r="K9" s="110" t="s">
        <v>74</v>
      </c>
      <c r="L9" s="148">
        <v>51</v>
      </c>
      <c r="N9" s="7" t="s">
        <v>30</v>
      </c>
      <c r="O9" s="7" t="s">
        <v>130</v>
      </c>
      <c r="P9" s="7" t="s">
        <v>32</v>
      </c>
      <c r="Q9" s="5">
        <v>89</v>
      </c>
      <c r="R9" s="16">
        <v>17</v>
      </c>
      <c r="S9" s="7">
        <v>72</v>
      </c>
      <c r="T9" s="6">
        <v>10</v>
      </c>
      <c r="U9" s="7">
        <v>70</v>
      </c>
      <c r="V9" s="7" t="s">
        <v>142</v>
      </c>
      <c r="W9" s="7"/>
      <c r="Y9" s="67" t="s">
        <v>63</v>
      </c>
      <c r="Z9" s="67" t="s">
        <v>54</v>
      </c>
      <c r="AA9" s="144">
        <v>238</v>
      </c>
      <c r="AB9" s="17"/>
      <c r="AC9" s="18" t="s">
        <v>48</v>
      </c>
      <c r="AD9" s="3" t="s">
        <v>30</v>
      </c>
      <c r="AE9" s="3">
        <v>224</v>
      </c>
    </row>
    <row r="10" spans="1:32" ht="15.75" customHeight="1" x14ac:dyDescent="0.45">
      <c r="A10" s="2"/>
      <c r="B10" s="19"/>
      <c r="C10" s="3"/>
      <c r="D10" s="8"/>
      <c r="E10" s="2"/>
      <c r="F10" s="4">
        <v>9</v>
      </c>
      <c r="G10" s="110" t="s">
        <v>24</v>
      </c>
      <c r="H10" s="148">
        <v>49</v>
      </c>
      <c r="I10" s="2"/>
      <c r="J10" s="4">
        <v>9</v>
      </c>
      <c r="K10" s="110" t="s">
        <v>71</v>
      </c>
      <c r="L10" s="148">
        <v>51</v>
      </c>
      <c r="N10" s="7" t="s">
        <v>30</v>
      </c>
      <c r="O10" s="7" t="s">
        <v>132</v>
      </c>
      <c r="P10" s="7" t="s">
        <v>32</v>
      </c>
      <c r="Q10" s="5">
        <v>98</v>
      </c>
      <c r="R10" s="16">
        <v>16</v>
      </c>
      <c r="S10" s="7">
        <v>82</v>
      </c>
      <c r="T10" s="6">
        <v>0</v>
      </c>
      <c r="U10" s="5">
        <v>22</v>
      </c>
      <c r="V10" s="7" t="s">
        <v>144</v>
      </c>
      <c r="W10" s="7"/>
      <c r="Y10" s="67" t="s">
        <v>64</v>
      </c>
      <c r="Z10" s="67" t="s">
        <v>30</v>
      </c>
      <c r="AA10" s="144">
        <v>248</v>
      </c>
      <c r="AB10" s="17"/>
      <c r="AC10" s="18" t="s">
        <v>32</v>
      </c>
      <c r="AD10" s="3" t="s">
        <v>30</v>
      </c>
      <c r="AE10" s="3">
        <v>225</v>
      </c>
    </row>
    <row r="11" spans="1:32" ht="15.75" customHeight="1" x14ac:dyDescent="0.45">
      <c r="A11" s="2"/>
      <c r="B11" s="19"/>
      <c r="C11" s="3"/>
      <c r="D11" s="8"/>
      <c r="E11" s="2"/>
      <c r="F11" s="4">
        <v>10</v>
      </c>
      <c r="G11" s="110" t="s">
        <v>15</v>
      </c>
      <c r="H11" s="148">
        <v>48</v>
      </c>
      <c r="I11" s="2"/>
      <c r="J11" s="4">
        <v>10</v>
      </c>
      <c r="K11" s="110" t="s">
        <v>57</v>
      </c>
      <c r="L11" s="148">
        <v>51</v>
      </c>
      <c r="N11" s="7" t="s">
        <v>81</v>
      </c>
      <c r="O11" s="7" t="s">
        <v>132</v>
      </c>
      <c r="P11" s="7" t="s">
        <v>94</v>
      </c>
      <c r="Q11" s="5">
        <v>128</v>
      </c>
      <c r="R11" s="16">
        <v>42</v>
      </c>
      <c r="S11" s="5">
        <v>86</v>
      </c>
      <c r="T11" s="9">
        <v>0</v>
      </c>
      <c r="U11" s="7">
        <v>22</v>
      </c>
      <c r="V11" s="7" t="s">
        <v>139</v>
      </c>
      <c r="W11" s="7"/>
      <c r="Y11" s="67" t="s">
        <v>31</v>
      </c>
      <c r="Z11" s="67" t="s">
        <v>30</v>
      </c>
      <c r="AA11" s="144">
        <v>220</v>
      </c>
      <c r="AB11" s="17"/>
      <c r="AC11" s="18" t="s">
        <v>24</v>
      </c>
      <c r="AD11" s="3" t="s">
        <v>10</v>
      </c>
      <c r="AE11" s="3">
        <v>228</v>
      </c>
    </row>
    <row r="12" spans="1:32" ht="15.75" customHeight="1" thickBot="1" x14ac:dyDescent="0.5">
      <c r="A12" s="2"/>
      <c r="B12" s="19"/>
      <c r="C12" s="3"/>
      <c r="D12" s="8"/>
      <c r="E12" s="2"/>
      <c r="F12" s="4"/>
      <c r="G12" s="2"/>
      <c r="H12" s="2"/>
      <c r="I12" s="2"/>
      <c r="J12" s="4"/>
      <c r="K12" s="2"/>
      <c r="L12" s="2"/>
      <c r="N12" s="7" t="s">
        <v>81</v>
      </c>
      <c r="O12" s="7" t="s">
        <v>132</v>
      </c>
      <c r="P12" s="7" t="s">
        <v>94</v>
      </c>
      <c r="Q12" s="5">
        <v>127</v>
      </c>
      <c r="R12" s="16">
        <v>47</v>
      </c>
      <c r="S12" s="7">
        <v>80</v>
      </c>
      <c r="T12" s="6">
        <v>0</v>
      </c>
      <c r="U12" s="7">
        <v>22</v>
      </c>
      <c r="V12" s="7" t="s">
        <v>142</v>
      </c>
      <c r="W12" s="7"/>
      <c r="Y12" s="67" t="s">
        <v>92</v>
      </c>
      <c r="Z12" s="67" t="s">
        <v>81</v>
      </c>
      <c r="AA12" s="144">
        <v>221</v>
      </c>
      <c r="AB12" s="17"/>
      <c r="AC12" s="18" t="s">
        <v>22</v>
      </c>
      <c r="AD12" s="3" t="s">
        <v>10</v>
      </c>
      <c r="AE12" s="3">
        <v>228</v>
      </c>
    </row>
    <row r="13" spans="1:32" ht="15.75" customHeight="1" x14ac:dyDescent="0.45">
      <c r="A13" s="2"/>
      <c r="B13" s="19"/>
      <c r="C13" s="3"/>
      <c r="D13" s="8"/>
      <c r="F13" s="4"/>
      <c r="G13" s="139" t="s">
        <v>153</v>
      </c>
      <c r="H13" s="140"/>
      <c r="J13" s="4"/>
      <c r="K13" s="139" t="s">
        <v>154</v>
      </c>
      <c r="L13" s="140"/>
      <c r="N13" s="7" t="s">
        <v>81</v>
      </c>
      <c r="O13" s="7" t="s">
        <v>129</v>
      </c>
      <c r="P13" s="7" t="s">
        <v>94</v>
      </c>
      <c r="Q13" s="5">
        <v>117</v>
      </c>
      <c r="R13" s="16">
        <v>47</v>
      </c>
      <c r="S13" s="7">
        <v>70</v>
      </c>
      <c r="T13" s="6">
        <v>15</v>
      </c>
      <c r="U13" s="5">
        <v>85</v>
      </c>
      <c r="V13" s="7" t="s">
        <v>144</v>
      </c>
      <c r="W13" s="7"/>
      <c r="Y13" s="67" t="s">
        <v>22</v>
      </c>
      <c r="Z13" s="67" t="s">
        <v>10</v>
      </c>
      <c r="AA13" s="144">
        <v>228</v>
      </c>
      <c r="AB13" s="17"/>
      <c r="AC13" s="18" t="s">
        <v>38</v>
      </c>
      <c r="AD13" s="3" t="s">
        <v>30</v>
      </c>
      <c r="AE13" s="3">
        <v>228</v>
      </c>
    </row>
    <row r="14" spans="1:32" ht="18" customHeight="1" x14ac:dyDescent="0.45">
      <c r="A14" s="2"/>
      <c r="B14" s="19"/>
      <c r="C14" s="3"/>
      <c r="D14" s="8"/>
      <c r="E14" s="2"/>
      <c r="F14" s="4">
        <v>1</v>
      </c>
      <c r="G14" s="109" t="s">
        <v>67</v>
      </c>
      <c r="H14" s="147">
        <v>129</v>
      </c>
      <c r="I14" s="2"/>
      <c r="J14" s="4">
        <v>1</v>
      </c>
      <c r="K14" s="109" t="s">
        <v>98</v>
      </c>
      <c r="L14" s="147">
        <v>129</v>
      </c>
      <c r="N14" s="7" t="s">
        <v>54</v>
      </c>
      <c r="O14" s="7" t="s">
        <v>114</v>
      </c>
      <c r="P14" s="7" t="s">
        <v>68</v>
      </c>
      <c r="Q14" s="5">
        <v>108</v>
      </c>
      <c r="R14" s="16">
        <v>27</v>
      </c>
      <c r="S14" s="5">
        <v>81</v>
      </c>
      <c r="T14" s="9">
        <v>0</v>
      </c>
      <c r="U14" s="7">
        <v>40</v>
      </c>
      <c r="V14" s="7" t="s">
        <v>139</v>
      </c>
      <c r="W14" s="7"/>
      <c r="Y14" s="67" t="s">
        <v>98</v>
      </c>
      <c r="Z14" s="67" t="s">
        <v>81</v>
      </c>
      <c r="AA14" s="144">
        <v>231</v>
      </c>
      <c r="AB14" s="17"/>
      <c r="AC14" s="18" t="s">
        <v>12</v>
      </c>
      <c r="AD14" s="3" t="s">
        <v>10</v>
      </c>
      <c r="AE14" s="3">
        <v>229</v>
      </c>
    </row>
    <row r="15" spans="1:32" ht="18" customHeight="1" x14ac:dyDescent="0.45">
      <c r="A15" s="10"/>
      <c r="B15" s="2"/>
      <c r="C15" s="2"/>
      <c r="D15" s="2"/>
      <c r="E15" s="2"/>
      <c r="F15" s="4">
        <v>2</v>
      </c>
      <c r="G15" s="110" t="s">
        <v>47</v>
      </c>
      <c r="H15" s="148">
        <v>128</v>
      </c>
      <c r="I15" s="2"/>
      <c r="J15" s="4">
        <v>2</v>
      </c>
      <c r="K15" s="110" t="s">
        <v>95</v>
      </c>
      <c r="L15" s="148">
        <v>120</v>
      </c>
      <c r="N15" s="7" t="s">
        <v>54</v>
      </c>
      <c r="O15" s="7" t="s">
        <v>127</v>
      </c>
      <c r="P15" s="7" t="s">
        <v>68</v>
      </c>
      <c r="Q15" s="5">
        <v>87</v>
      </c>
      <c r="R15" s="16">
        <v>22</v>
      </c>
      <c r="S15" s="7">
        <v>65</v>
      </c>
      <c r="T15" s="6">
        <v>50</v>
      </c>
      <c r="U15" s="7">
        <v>200</v>
      </c>
      <c r="V15" s="7" t="s">
        <v>142</v>
      </c>
      <c r="W15" s="7"/>
      <c r="Y15" s="67" t="s">
        <v>55</v>
      </c>
      <c r="Z15" s="67" t="s">
        <v>54</v>
      </c>
      <c r="AA15" s="144">
        <v>237</v>
      </c>
      <c r="AB15" s="17"/>
      <c r="AC15" s="18" t="s">
        <v>59</v>
      </c>
      <c r="AD15" s="3" t="s">
        <v>54</v>
      </c>
      <c r="AE15" s="3">
        <v>229</v>
      </c>
    </row>
    <row r="16" spans="1:32" ht="18" customHeight="1" x14ac:dyDescent="0.45">
      <c r="A16" s="10"/>
      <c r="B16" s="2"/>
      <c r="C16" s="2"/>
      <c r="D16" s="2"/>
      <c r="E16" s="2"/>
      <c r="F16" s="4">
        <v>3</v>
      </c>
      <c r="G16" s="110" t="s">
        <v>92</v>
      </c>
      <c r="H16" s="148">
        <v>90</v>
      </c>
      <c r="I16" s="2"/>
      <c r="J16" s="4">
        <v>3</v>
      </c>
      <c r="K16" s="110" t="s">
        <v>84</v>
      </c>
      <c r="L16" s="148">
        <v>100</v>
      </c>
      <c r="N16" s="7" t="s">
        <v>54</v>
      </c>
      <c r="O16" s="7" t="s">
        <v>130</v>
      </c>
      <c r="P16" s="7" t="s">
        <v>68</v>
      </c>
      <c r="Q16" s="5">
        <v>95</v>
      </c>
      <c r="R16" s="16">
        <v>21</v>
      </c>
      <c r="S16" s="7">
        <v>74</v>
      </c>
      <c r="T16" s="6">
        <v>10</v>
      </c>
      <c r="U16" s="5">
        <v>70</v>
      </c>
      <c r="V16" s="7" t="s">
        <v>144</v>
      </c>
      <c r="W16" s="7"/>
      <c r="Y16" s="67" t="s">
        <v>11</v>
      </c>
      <c r="Z16" s="67" t="s">
        <v>10</v>
      </c>
      <c r="AA16" s="144">
        <v>238</v>
      </c>
      <c r="AB16" s="17"/>
      <c r="AC16" s="18" t="s">
        <v>116</v>
      </c>
      <c r="AD16" s="3" t="s">
        <v>54</v>
      </c>
      <c r="AE16" s="3">
        <v>230</v>
      </c>
    </row>
    <row r="17" spans="1:31" ht="18" customHeight="1" x14ac:dyDescent="0.45">
      <c r="A17" s="10"/>
      <c r="B17" s="2"/>
      <c r="C17" s="2"/>
      <c r="D17" s="2"/>
      <c r="E17" s="2"/>
      <c r="F17" s="4">
        <v>4</v>
      </c>
      <c r="G17" s="110" t="s">
        <v>120</v>
      </c>
      <c r="H17" s="148">
        <v>82</v>
      </c>
      <c r="I17" s="2"/>
      <c r="J17" s="4">
        <v>4</v>
      </c>
      <c r="K17" s="110" t="s">
        <v>97</v>
      </c>
      <c r="L17" s="148">
        <v>69</v>
      </c>
      <c r="N17" s="7" t="s">
        <v>54</v>
      </c>
      <c r="O17" s="7" t="s">
        <v>135</v>
      </c>
      <c r="P17" s="7" t="s">
        <v>67</v>
      </c>
      <c r="Q17" s="5">
        <v>108</v>
      </c>
      <c r="R17" s="16">
        <v>22</v>
      </c>
      <c r="S17" s="5">
        <v>86</v>
      </c>
      <c r="T17" s="9">
        <v>0</v>
      </c>
      <c r="U17" s="7">
        <v>19</v>
      </c>
      <c r="V17" s="7" t="s">
        <v>139</v>
      </c>
      <c r="W17" s="7"/>
      <c r="Y17" s="67" t="s">
        <v>83</v>
      </c>
      <c r="Z17" s="67" t="s">
        <v>54</v>
      </c>
      <c r="AA17" s="144">
        <v>254</v>
      </c>
      <c r="AB17" s="17"/>
      <c r="AC17" s="18" t="s">
        <v>89</v>
      </c>
      <c r="AD17" s="3" t="s">
        <v>81</v>
      </c>
      <c r="AE17" s="3">
        <v>231</v>
      </c>
    </row>
    <row r="18" spans="1:31" ht="18" customHeight="1" x14ac:dyDescent="0.45">
      <c r="A18" s="10"/>
      <c r="B18" s="2"/>
      <c r="C18" s="2"/>
      <c r="D18" s="2"/>
      <c r="E18" s="2"/>
      <c r="F18" s="4">
        <v>5</v>
      </c>
      <c r="G18" s="110" t="s">
        <v>70</v>
      </c>
      <c r="H18" s="148">
        <v>59</v>
      </c>
      <c r="I18" s="2"/>
      <c r="J18" s="4">
        <v>5</v>
      </c>
      <c r="K18" s="110" t="s">
        <v>96</v>
      </c>
      <c r="L18" s="148">
        <v>55</v>
      </c>
      <c r="N18" s="7" t="s">
        <v>54</v>
      </c>
      <c r="O18" s="7" t="s">
        <v>122</v>
      </c>
      <c r="P18" s="7" t="s">
        <v>67</v>
      </c>
      <c r="Q18" s="5">
        <v>108</v>
      </c>
      <c r="R18" s="16">
        <v>24</v>
      </c>
      <c r="S18" s="7">
        <v>84</v>
      </c>
      <c r="T18" s="6">
        <v>0</v>
      </c>
      <c r="U18" s="7">
        <v>25</v>
      </c>
      <c r="V18" s="7" t="s">
        <v>142</v>
      </c>
      <c r="W18" s="7"/>
      <c r="Y18" s="67" t="s">
        <v>87</v>
      </c>
      <c r="Z18" s="67" t="s">
        <v>81</v>
      </c>
      <c r="AA18" s="144">
        <v>216</v>
      </c>
      <c r="AB18" s="17"/>
      <c r="AC18" s="18" t="s">
        <v>98</v>
      </c>
      <c r="AD18" s="3" t="s">
        <v>81</v>
      </c>
      <c r="AE18" s="3">
        <v>231</v>
      </c>
    </row>
    <row r="19" spans="1:31" ht="18" customHeight="1" x14ac:dyDescent="0.45">
      <c r="A19" s="10"/>
      <c r="B19" s="2"/>
      <c r="C19" s="2"/>
      <c r="D19" s="2"/>
      <c r="E19" s="2"/>
      <c r="F19" s="4">
        <v>6</v>
      </c>
      <c r="G19" s="110" t="s">
        <v>104</v>
      </c>
      <c r="H19" s="148">
        <v>56</v>
      </c>
      <c r="I19" s="2"/>
      <c r="J19" s="4">
        <v>6</v>
      </c>
      <c r="K19" s="110" t="s">
        <v>109</v>
      </c>
      <c r="L19" s="148">
        <v>52</v>
      </c>
      <c r="N19" s="7" t="s">
        <v>54</v>
      </c>
      <c r="O19" s="7" t="s">
        <v>117</v>
      </c>
      <c r="P19" s="7" t="s">
        <v>67</v>
      </c>
      <c r="Q19" s="5">
        <v>102</v>
      </c>
      <c r="R19" s="16">
        <v>25</v>
      </c>
      <c r="S19" s="7">
        <v>77</v>
      </c>
      <c r="T19" s="6">
        <v>0</v>
      </c>
      <c r="U19" s="5">
        <v>50</v>
      </c>
      <c r="V19" s="7" t="s">
        <v>144</v>
      </c>
      <c r="W19" s="7"/>
      <c r="Y19" s="67" t="s">
        <v>12</v>
      </c>
      <c r="Z19" s="67" t="s">
        <v>10</v>
      </c>
      <c r="AA19" s="144">
        <v>229</v>
      </c>
      <c r="AB19" s="17"/>
      <c r="AC19" s="18" t="s">
        <v>16</v>
      </c>
      <c r="AD19" s="3" t="s">
        <v>10</v>
      </c>
      <c r="AE19" s="3">
        <v>231</v>
      </c>
    </row>
    <row r="20" spans="1:31" ht="18" customHeight="1" x14ac:dyDescent="0.45">
      <c r="A20" s="10"/>
      <c r="B20" s="2"/>
      <c r="C20" s="2"/>
      <c r="D20" s="2"/>
      <c r="E20" s="2"/>
      <c r="F20" s="4">
        <v>7</v>
      </c>
      <c r="G20" s="110" t="s">
        <v>48</v>
      </c>
      <c r="H20" s="148">
        <v>55</v>
      </c>
      <c r="I20" s="2"/>
      <c r="J20" s="4">
        <v>7</v>
      </c>
      <c r="K20" s="110" t="s">
        <v>87</v>
      </c>
      <c r="L20" s="148">
        <v>50</v>
      </c>
      <c r="N20" s="7" t="s">
        <v>10</v>
      </c>
      <c r="O20" s="7" t="s">
        <v>131</v>
      </c>
      <c r="P20" s="7" t="s">
        <v>24</v>
      </c>
      <c r="Q20" s="5">
        <v>85</v>
      </c>
      <c r="R20" s="16">
        <v>8</v>
      </c>
      <c r="S20" s="5">
        <v>77</v>
      </c>
      <c r="T20" s="9">
        <v>0</v>
      </c>
      <c r="U20" s="7">
        <v>60</v>
      </c>
      <c r="V20" s="7" t="s">
        <v>139</v>
      </c>
      <c r="W20" s="7"/>
      <c r="Y20" s="67" t="s">
        <v>21</v>
      </c>
      <c r="Z20" s="67" t="s">
        <v>10</v>
      </c>
      <c r="AA20" s="144">
        <v>247</v>
      </c>
      <c r="AB20" s="17"/>
      <c r="AC20" s="18" t="s">
        <v>57</v>
      </c>
      <c r="AD20" s="3" t="s">
        <v>30</v>
      </c>
      <c r="AE20" s="3">
        <v>234</v>
      </c>
    </row>
    <row r="21" spans="1:31" ht="18" customHeight="1" x14ac:dyDescent="0.45">
      <c r="A21" s="10"/>
      <c r="B21" s="2"/>
      <c r="C21" s="2"/>
      <c r="D21" s="2"/>
      <c r="E21" s="2"/>
      <c r="F21" s="4">
        <v>8</v>
      </c>
      <c r="G21" s="110" t="s">
        <v>90</v>
      </c>
      <c r="H21" s="148">
        <v>54</v>
      </c>
      <c r="I21" s="2"/>
      <c r="J21" s="4">
        <v>8</v>
      </c>
      <c r="K21" s="110" t="s">
        <v>91</v>
      </c>
      <c r="L21" s="148">
        <v>50</v>
      </c>
      <c r="N21" s="7" t="s">
        <v>10</v>
      </c>
      <c r="O21" s="7" t="s">
        <v>131</v>
      </c>
      <c r="P21" s="7" t="s">
        <v>24</v>
      </c>
      <c r="Q21" s="5">
        <v>81</v>
      </c>
      <c r="R21" s="16">
        <v>6</v>
      </c>
      <c r="S21" s="7">
        <v>75</v>
      </c>
      <c r="T21" s="6">
        <v>0</v>
      </c>
      <c r="U21" s="7">
        <v>60</v>
      </c>
      <c r="V21" s="7" t="s">
        <v>142</v>
      </c>
      <c r="W21" s="7"/>
      <c r="Y21" s="67" t="s">
        <v>116</v>
      </c>
      <c r="Z21" s="67" t="s">
        <v>54</v>
      </c>
      <c r="AA21" s="144">
        <v>230</v>
      </c>
      <c r="AB21" s="17"/>
      <c r="AC21" s="18" t="s">
        <v>18</v>
      </c>
      <c r="AD21" s="3" t="s">
        <v>10</v>
      </c>
      <c r="AE21" s="3">
        <v>236</v>
      </c>
    </row>
    <row r="22" spans="1:31" ht="18" customHeight="1" x14ac:dyDescent="0.45">
      <c r="A22" s="10"/>
      <c r="B22" s="2"/>
      <c r="C22" s="2"/>
      <c r="D22" s="2"/>
      <c r="E22" s="2"/>
      <c r="F22" s="4">
        <v>9</v>
      </c>
      <c r="G22" s="110" t="s">
        <v>72</v>
      </c>
      <c r="H22" s="148">
        <v>49</v>
      </c>
      <c r="I22" s="2"/>
      <c r="J22" s="4">
        <v>9</v>
      </c>
      <c r="K22" s="110" t="s">
        <v>93</v>
      </c>
      <c r="L22" s="148">
        <v>48</v>
      </c>
      <c r="N22" s="7" t="s">
        <v>10</v>
      </c>
      <c r="O22" s="7" t="s">
        <v>131</v>
      </c>
      <c r="P22" s="7" t="s">
        <v>24</v>
      </c>
      <c r="Q22" s="5">
        <v>83</v>
      </c>
      <c r="R22" s="16">
        <v>7</v>
      </c>
      <c r="S22" s="7">
        <v>76</v>
      </c>
      <c r="T22" s="6">
        <v>0</v>
      </c>
      <c r="U22" s="5">
        <v>60</v>
      </c>
      <c r="V22" s="7" t="s">
        <v>144</v>
      </c>
      <c r="W22" s="7"/>
      <c r="Y22" s="67" t="s">
        <v>65</v>
      </c>
      <c r="Z22" s="67" t="s">
        <v>54</v>
      </c>
      <c r="AA22" s="144">
        <v>243</v>
      </c>
      <c r="AB22" s="17"/>
      <c r="AC22" s="18" t="s">
        <v>94</v>
      </c>
      <c r="AD22" s="3" t="s">
        <v>81</v>
      </c>
      <c r="AE22" s="3">
        <v>236</v>
      </c>
    </row>
    <row r="23" spans="1:31" ht="18" customHeight="1" x14ac:dyDescent="0.45">
      <c r="A23" s="10"/>
      <c r="B23" s="2"/>
      <c r="C23" s="2"/>
      <c r="D23" s="2"/>
      <c r="E23" s="2"/>
      <c r="F23" s="4">
        <v>10</v>
      </c>
      <c r="G23" s="110" t="s">
        <v>63</v>
      </c>
      <c r="H23" s="148">
        <v>47</v>
      </c>
      <c r="I23" s="2"/>
      <c r="J23" s="4">
        <v>10</v>
      </c>
      <c r="K23" s="110" t="s">
        <v>100</v>
      </c>
      <c r="L23" s="148">
        <v>46</v>
      </c>
      <c r="N23" s="7" t="s">
        <v>54</v>
      </c>
      <c r="O23" s="7" t="s">
        <v>117</v>
      </c>
      <c r="P23" s="7" t="s">
        <v>63</v>
      </c>
      <c r="Q23" s="5">
        <v>100</v>
      </c>
      <c r="R23" s="16">
        <v>22</v>
      </c>
      <c r="S23" s="5">
        <v>78</v>
      </c>
      <c r="T23" s="9">
        <v>0</v>
      </c>
      <c r="U23" s="7">
        <v>50</v>
      </c>
      <c r="V23" s="7" t="s">
        <v>139</v>
      </c>
      <c r="W23" s="7"/>
      <c r="Y23" s="67" t="s">
        <v>61</v>
      </c>
      <c r="Z23" s="67" t="s">
        <v>54</v>
      </c>
      <c r="AA23" s="144">
        <v>239</v>
      </c>
      <c r="AB23" s="17"/>
      <c r="AC23" s="18" t="s">
        <v>55</v>
      </c>
      <c r="AD23" s="3" t="s">
        <v>54</v>
      </c>
      <c r="AE23" s="3">
        <v>237</v>
      </c>
    </row>
    <row r="24" spans="1:31" ht="13.5" customHeight="1" x14ac:dyDescent="0.45">
      <c r="A24" s="10"/>
      <c r="B24" s="2"/>
      <c r="C24" s="2"/>
      <c r="D24" s="2"/>
      <c r="E24" s="2"/>
      <c r="F24" s="4"/>
      <c r="G24" s="2"/>
      <c r="H24" s="2"/>
      <c r="I24" s="2"/>
      <c r="J24" s="4"/>
      <c r="K24" s="2"/>
      <c r="L24" s="2"/>
      <c r="N24" s="7" t="s">
        <v>54</v>
      </c>
      <c r="O24" s="7" t="s">
        <v>125</v>
      </c>
      <c r="P24" s="7" t="s">
        <v>63</v>
      </c>
      <c r="Q24" s="5">
        <v>98</v>
      </c>
      <c r="R24" s="16">
        <v>19</v>
      </c>
      <c r="S24" s="7">
        <v>79</v>
      </c>
      <c r="T24" s="6">
        <v>0</v>
      </c>
      <c r="U24" s="7">
        <v>45</v>
      </c>
      <c r="V24" s="7" t="s">
        <v>142</v>
      </c>
      <c r="W24" s="7"/>
      <c r="Y24" s="67" t="s">
        <v>91</v>
      </c>
      <c r="Z24" s="67" t="s">
        <v>81</v>
      </c>
      <c r="AA24" s="144">
        <v>244</v>
      </c>
      <c r="AB24" s="17"/>
      <c r="AC24" s="18" t="s">
        <v>63</v>
      </c>
      <c r="AD24" s="3" t="s">
        <v>54</v>
      </c>
      <c r="AE24" s="3">
        <v>238</v>
      </c>
    </row>
    <row r="25" spans="1:31" ht="13.5" customHeight="1" x14ac:dyDescent="0.45">
      <c r="A25" s="10"/>
      <c r="B25" s="2"/>
      <c r="C25" s="2"/>
      <c r="D25" s="2"/>
      <c r="E25" s="2"/>
      <c r="F25" s="4"/>
      <c r="G25" s="2"/>
      <c r="H25" s="2"/>
      <c r="I25" s="2"/>
      <c r="J25" s="4"/>
      <c r="K25" s="2"/>
      <c r="L25" s="2"/>
      <c r="N25" s="7" t="s">
        <v>54</v>
      </c>
      <c r="O25" s="7" t="s">
        <v>114</v>
      </c>
      <c r="P25" s="7" t="s">
        <v>63</v>
      </c>
      <c r="Q25" s="5">
        <v>102</v>
      </c>
      <c r="R25" s="16">
        <v>21</v>
      </c>
      <c r="S25" s="7">
        <v>81</v>
      </c>
      <c r="T25" s="6">
        <v>0</v>
      </c>
      <c r="U25" s="5">
        <v>35</v>
      </c>
      <c r="V25" s="7" t="s">
        <v>144</v>
      </c>
      <c r="W25" s="7"/>
      <c r="Y25" s="67" t="s">
        <v>38</v>
      </c>
      <c r="Z25" s="67" t="s">
        <v>30</v>
      </c>
      <c r="AA25" s="144">
        <v>228</v>
      </c>
      <c r="AB25" s="17"/>
      <c r="AC25" s="18" t="s">
        <v>11</v>
      </c>
      <c r="AD25" s="3" t="s">
        <v>10</v>
      </c>
      <c r="AE25" s="3">
        <v>238</v>
      </c>
    </row>
    <row r="26" spans="1:31" ht="13.5" customHeight="1" x14ac:dyDescent="0.45">
      <c r="A26" s="10"/>
      <c r="B26" s="2"/>
      <c r="C26" s="2"/>
      <c r="D26" s="2"/>
      <c r="E26" s="2"/>
      <c r="F26" s="4"/>
      <c r="G26" s="2"/>
      <c r="H26" s="2"/>
      <c r="I26" s="2"/>
      <c r="J26" s="4"/>
      <c r="K26" s="2"/>
      <c r="L26" s="2"/>
      <c r="N26" s="7" t="s">
        <v>30</v>
      </c>
      <c r="O26" s="7" t="s">
        <v>115</v>
      </c>
      <c r="P26" s="7" t="s">
        <v>64</v>
      </c>
      <c r="Q26" s="5">
        <v>103</v>
      </c>
      <c r="R26" s="16">
        <v>18</v>
      </c>
      <c r="S26" s="5">
        <v>85</v>
      </c>
      <c r="T26" s="9">
        <v>0</v>
      </c>
      <c r="U26" s="7">
        <v>30</v>
      </c>
      <c r="V26" s="7" t="s">
        <v>139</v>
      </c>
      <c r="W26" s="7"/>
      <c r="Y26" s="67" t="s">
        <v>50</v>
      </c>
      <c r="Z26" s="67" t="s">
        <v>30</v>
      </c>
      <c r="AA26" s="144">
        <v>224</v>
      </c>
      <c r="AB26" s="17"/>
      <c r="AC26" s="18" t="s">
        <v>61</v>
      </c>
      <c r="AD26" s="3" t="s">
        <v>54</v>
      </c>
      <c r="AE26" s="3">
        <v>239</v>
      </c>
    </row>
    <row r="27" spans="1:31" ht="13.5" customHeight="1" x14ac:dyDescent="0.45">
      <c r="A27" s="10"/>
      <c r="B27" s="2"/>
      <c r="C27" s="2"/>
      <c r="D27" s="2"/>
      <c r="E27" s="2"/>
      <c r="F27" s="4"/>
      <c r="G27" s="2"/>
      <c r="H27" s="2"/>
      <c r="I27" s="2"/>
      <c r="J27" s="4"/>
      <c r="K27" s="2"/>
      <c r="L27" s="2"/>
      <c r="N27" s="7" t="s">
        <v>30</v>
      </c>
      <c r="O27" s="7" t="s">
        <v>117</v>
      </c>
      <c r="P27" s="7" t="s">
        <v>64</v>
      </c>
      <c r="Q27" s="5">
        <v>90</v>
      </c>
      <c r="R27" s="16">
        <v>17</v>
      </c>
      <c r="S27" s="7">
        <v>73</v>
      </c>
      <c r="T27" s="6">
        <v>0</v>
      </c>
      <c r="U27" s="7">
        <v>50</v>
      </c>
      <c r="V27" s="7" t="s">
        <v>142</v>
      </c>
      <c r="W27" s="7"/>
      <c r="Y27" s="67" t="s">
        <v>48</v>
      </c>
      <c r="Z27" s="67" t="s">
        <v>30</v>
      </c>
      <c r="AA27" s="144">
        <v>224</v>
      </c>
      <c r="AB27" s="17"/>
      <c r="AC27" s="18" t="s">
        <v>65</v>
      </c>
      <c r="AD27" s="3" t="s">
        <v>54</v>
      </c>
      <c r="AE27" s="3">
        <v>243</v>
      </c>
    </row>
    <row r="28" spans="1:31" ht="13.5" customHeight="1" x14ac:dyDescent="0.45">
      <c r="A28" s="10"/>
      <c r="B28" s="2"/>
      <c r="C28" s="2"/>
      <c r="D28" s="2"/>
      <c r="E28" s="2"/>
      <c r="F28" s="4"/>
      <c r="G28" s="2"/>
      <c r="H28" s="2"/>
      <c r="I28" s="2"/>
      <c r="J28" s="4"/>
      <c r="K28" s="2"/>
      <c r="L28" s="2"/>
      <c r="N28" s="7" t="s">
        <v>30</v>
      </c>
      <c r="O28" s="7" t="s">
        <v>134</v>
      </c>
      <c r="P28" s="7" t="s">
        <v>64</v>
      </c>
      <c r="Q28" s="5">
        <v>109</v>
      </c>
      <c r="R28" s="16">
        <v>19</v>
      </c>
      <c r="S28" s="7">
        <v>90</v>
      </c>
      <c r="T28" s="6">
        <v>0</v>
      </c>
      <c r="U28" s="5">
        <v>20</v>
      </c>
      <c r="V28" s="7" t="s">
        <v>144</v>
      </c>
      <c r="W28" s="7"/>
      <c r="Y28" s="67" t="s">
        <v>16</v>
      </c>
      <c r="Z28" s="67" t="s">
        <v>10</v>
      </c>
      <c r="AA28" s="144">
        <v>231</v>
      </c>
      <c r="AB28" s="17"/>
      <c r="AC28" s="18" t="s">
        <v>91</v>
      </c>
      <c r="AD28" s="3" t="s">
        <v>81</v>
      </c>
      <c r="AE28" s="3">
        <v>244</v>
      </c>
    </row>
    <row r="29" spans="1:31" ht="13.5" customHeight="1" x14ac:dyDescent="0.45">
      <c r="A29" s="10"/>
      <c r="B29" s="2"/>
      <c r="C29" s="2"/>
      <c r="D29" s="2"/>
      <c r="E29" s="2"/>
      <c r="F29" s="4"/>
      <c r="G29" s="2"/>
      <c r="H29" s="2"/>
      <c r="I29" s="2"/>
      <c r="J29" s="4"/>
      <c r="K29" s="2"/>
      <c r="L29" s="2"/>
      <c r="N29" s="7" t="s">
        <v>30</v>
      </c>
      <c r="O29" s="7" t="s">
        <v>130</v>
      </c>
      <c r="P29" s="7" t="s">
        <v>31</v>
      </c>
      <c r="Q29" s="5">
        <v>95</v>
      </c>
      <c r="R29" s="16">
        <v>19</v>
      </c>
      <c r="S29" s="5">
        <v>76</v>
      </c>
      <c r="T29" s="9">
        <v>10</v>
      </c>
      <c r="U29" s="7">
        <v>70</v>
      </c>
      <c r="V29" s="7" t="s">
        <v>139</v>
      </c>
      <c r="W29" s="7"/>
      <c r="Y29" s="67" t="s">
        <v>57</v>
      </c>
      <c r="Z29" s="67" t="s">
        <v>30</v>
      </c>
      <c r="AA29" s="144">
        <v>234</v>
      </c>
      <c r="AB29" s="17"/>
      <c r="AC29" s="18" t="s">
        <v>67</v>
      </c>
      <c r="AD29" s="3" t="s">
        <v>54</v>
      </c>
      <c r="AE29" s="3">
        <v>247</v>
      </c>
    </row>
    <row r="30" spans="1:31" ht="13.5" customHeight="1" x14ac:dyDescent="0.45">
      <c r="A30" s="2"/>
      <c r="B30" s="7"/>
      <c r="C30" s="7"/>
      <c r="D30" s="7"/>
      <c r="E30" s="2"/>
      <c r="F30" s="4"/>
      <c r="G30" s="2"/>
      <c r="H30" s="2"/>
      <c r="I30" s="2"/>
      <c r="J30" s="4"/>
      <c r="K30" s="2"/>
      <c r="L30" s="2"/>
      <c r="N30" s="7" t="s">
        <v>30</v>
      </c>
      <c r="O30" s="7" t="s">
        <v>129</v>
      </c>
      <c r="P30" s="7" t="s">
        <v>31</v>
      </c>
      <c r="Q30" s="5">
        <v>84</v>
      </c>
      <c r="R30" s="16">
        <v>15</v>
      </c>
      <c r="S30" s="7">
        <v>69</v>
      </c>
      <c r="T30" s="6">
        <v>15</v>
      </c>
      <c r="U30" s="7">
        <v>85</v>
      </c>
      <c r="V30" s="7" t="s">
        <v>142</v>
      </c>
      <c r="W30" s="7"/>
      <c r="Y30" s="67" t="s">
        <v>46</v>
      </c>
      <c r="Z30" s="67" t="s">
        <v>30</v>
      </c>
      <c r="AA30" s="144">
        <v>210</v>
      </c>
      <c r="AB30" s="17"/>
      <c r="AC30" s="18" t="s">
        <v>21</v>
      </c>
      <c r="AD30" s="3" t="s">
        <v>10</v>
      </c>
      <c r="AE30" s="3">
        <v>247</v>
      </c>
    </row>
    <row r="31" spans="1:31" ht="13.5" customHeight="1" x14ac:dyDescent="0.45">
      <c r="A31" s="2"/>
      <c r="B31" s="7"/>
      <c r="C31" s="7"/>
      <c r="D31" s="7"/>
      <c r="E31" s="2"/>
      <c r="F31" s="4"/>
      <c r="G31" s="2"/>
      <c r="H31" s="2"/>
      <c r="I31" s="2"/>
      <c r="J31" s="4"/>
      <c r="K31" s="2"/>
      <c r="L31" s="2"/>
      <c r="N31" s="7" t="s">
        <v>30</v>
      </c>
      <c r="O31" s="7" t="s">
        <v>113</v>
      </c>
      <c r="P31" s="7" t="s">
        <v>31</v>
      </c>
      <c r="Q31" s="5">
        <v>91</v>
      </c>
      <c r="R31" s="16">
        <v>16</v>
      </c>
      <c r="S31" s="7">
        <v>75</v>
      </c>
      <c r="T31" s="6">
        <v>0</v>
      </c>
      <c r="U31" s="5">
        <v>55</v>
      </c>
      <c r="V31" s="7" t="s">
        <v>144</v>
      </c>
      <c r="W31" s="7"/>
      <c r="Y31" s="67" t="s">
        <v>59</v>
      </c>
      <c r="Z31" s="67" t="s">
        <v>54</v>
      </c>
      <c r="AA31" s="144">
        <v>229</v>
      </c>
      <c r="AB31" s="17"/>
      <c r="AC31" s="18" t="s">
        <v>64</v>
      </c>
      <c r="AD31" s="3" t="s">
        <v>30</v>
      </c>
      <c r="AE31" s="3">
        <v>248</v>
      </c>
    </row>
    <row r="32" spans="1:31" ht="13.5" customHeight="1" x14ac:dyDescent="0.45">
      <c r="A32" s="2"/>
      <c r="B32" s="7"/>
      <c r="C32" s="7"/>
      <c r="D32" s="7"/>
      <c r="E32" s="2"/>
      <c r="F32" s="4"/>
      <c r="G32" s="2"/>
      <c r="H32" s="2"/>
      <c r="I32" s="2"/>
      <c r="J32" s="4"/>
      <c r="K32" s="2"/>
      <c r="L32" s="2"/>
      <c r="N32" s="7" t="s">
        <v>81</v>
      </c>
      <c r="O32" s="7" t="s">
        <v>126</v>
      </c>
      <c r="P32" s="7" t="s">
        <v>92</v>
      </c>
      <c r="Q32" s="5">
        <v>108</v>
      </c>
      <c r="R32" s="16">
        <v>29</v>
      </c>
      <c r="S32" s="8">
        <v>79</v>
      </c>
      <c r="T32" s="9">
        <v>0</v>
      </c>
      <c r="U32" s="7">
        <v>40</v>
      </c>
      <c r="V32" s="7" t="s">
        <v>139</v>
      </c>
      <c r="W32" s="7"/>
      <c r="Y32" s="67" t="s">
        <v>39</v>
      </c>
      <c r="Z32" s="67" t="s">
        <v>30</v>
      </c>
      <c r="AA32" s="144">
        <v>256</v>
      </c>
      <c r="AB32" s="17"/>
      <c r="AC32" s="18" t="s">
        <v>83</v>
      </c>
      <c r="AD32" s="3" t="s">
        <v>54</v>
      </c>
      <c r="AE32" s="3">
        <v>254</v>
      </c>
    </row>
    <row r="33" spans="1:31" ht="13.5" customHeight="1" x14ac:dyDescent="0.45">
      <c r="A33" s="2"/>
      <c r="B33" s="7"/>
      <c r="C33" s="7"/>
      <c r="D33" s="7"/>
      <c r="E33" s="2"/>
      <c r="F33" s="4"/>
      <c r="G33" s="2"/>
      <c r="H33" s="2"/>
      <c r="I33" s="2"/>
      <c r="J33" s="4"/>
      <c r="K33" s="2"/>
      <c r="L33" s="2"/>
      <c r="N33" s="7" t="s">
        <v>81</v>
      </c>
      <c r="O33" s="7" t="s">
        <v>129</v>
      </c>
      <c r="P33" s="7" t="s">
        <v>92</v>
      </c>
      <c r="Q33" s="5">
        <v>92</v>
      </c>
      <c r="R33" s="16">
        <v>25</v>
      </c>
      <c r="S33" s="7">
        <v>67</v>
      </c>
      <c r="T33" s="6">
        <v>15</v>
      </c>
      <c r="U33" s="7">
        <v>85</v>
      </c>
      <c r="V33" s="7" t="s">
        <v>142</v>
      </c>
      <c r="W33" s="7"/>
      <c r="Y33" s="67" t="s">
        <v>84</v>
      </c>
      <c r="Z33" s="67" t="s">
        <v>81</v>
      </c>
      <c r="AA33" s="144">
        <v>219</v>
      </c>
      <c r="AB33" s="17"/>
      <c r="AC33" s="18" t="s">
        <v>39</v>
      </c>
      <c r="AD33" s="3" t="s">
        <v>30</v>
      </c>
      <c r="AE33" s="3">
        <v>256</v>
      </c>
    </row>
    <row r="34" spans="1:31" ht="13.5" customHeight="1" x14ac:dyDescent="0.45">
      <c r="A34" s="2"/>
      <c r="B34" s="7"/>
      <c r="C34" s="7"/>
      <c r="D34" s="7"/>
      <c r="E34" s="2"/>
      <c r="F34" s="4"/>
      <c r="G34" s="2"/>
      <c r="H34" s="2"/>
      <c r="I34" s="2"/>
      <c r="J34" s="4"/>
      <c r="K34" s="2"/>
      <c r="L34" s="2"/>
      <c r="N34" s="7" t="s">
        <v>81</v>
      </c>
      <c r="O34" s="7" t="s">
        <v>115</v>
      </c>
      <c r="P34" s="7" t="s">
        <v>92</v>
      </c>
      <c r="Q34" s="5">
        <v>99</v>
      </c>
      <c r="R34" s="16">
        <v>24</v>
      </c>
      <c r="S34" s="7">
        <v>75</v>
      </c>
      <c r="T34" s="6">
        <v>0</v>
      </c>
      <c r="U34" s="5">
        <v>30</v>
      </c>
      <c r="V34" s="7" t="s">
        <v>144</v>
      </c>
      <c r="W34" s="7"/>
      <c r="Y34" s="68" t="s">
        <v>155</v>
      </c>
      <c r="Z34" s="69"/>
      <c r="AA34" s="150">
        <v>7441</v>
      </c>
      <c r="AC34" s="8"/>
    </row>
    <row r="35" spans="1:31" ht="13.5" customHeight="1" x14ac:dyDescent="0.45">
      <c r="A35" s="2"/>
      <c r="B35" s="7"/>
      <c r="C35" s="7"/>
      <c r="D35" s="7"/>
      <c r="E35" s="2"/>
      <c r="F35" s="4"/>
      <c r="G35" s="2"/>
      <c r="H35" s="2"/>
      <c r="I35" s="2"/>
      <c r="J35" s="4"/>
      <c r="K35" s="2"/>
      <c r="L35" s="2"/>
      <c r="N35" s="7" t="s">
        <v>10</v>
      </c>
      <c r="O35" s="7" t="s">
        <v>117</v>
      </c>
      <c r="P35" s="7" t="s">
        <v>22</v>
      </c>
      <c r="Q35" s="5">
        <v>87</v>
      </c>
      <c r="R35" s="16">
        <v>8</v>
      </c>
      <c r="S35" s="5">
        <v>79</v>
      </c>
      <c r="T35" s="9">
        <v>0</v>
      </c>
      <c r="U35" s="7">
        <v>50</v>
      </c>
      <c r="V35" s="7" t="s">
        <v>139</v>
      </c>
      <c r="W35" s="7"/>
      <c r="AC35" s="8"/>
    </row>
    <row r="36" spans="1:31" ht="13.5" customHeight="1" x14ac:dyDescent="0.45">
      <c r="A36" s="2"/>
      <c r="B36" s="7"/>
      <c r="C36" s="7"/>
      <c r="D36" s="7"/>
      <c r="E36" s="2"/>
      <c r="F36" s="4"/>
      <c r="G36" s="2"/>
      <c r="H36" s="2"/>
      <c r="I36" s="2"/>
      <c r="J36" s="4"/>
      <c r="K36" s="2"/>
      <c r="L36" s="2"/>
      <c r="N36" s="7" t="s">
        <v>10</v>
      </c>
      <c r="O36" s="7" t="s">
        <v>117</v>
      </c>
      <c r="P36" s="7" t="s">
        <v>22</v>
      </c>
      <c r="Q36" s="5">
        <v>88</v>
      </c>
      <c r="R36" s="16">
        <v>9</v>
      </c>
      <c r="S36" s="7">
        <v>79</v>
      </c>
      <c r="T36" s="6">
        <v>0</v>
      </c>
      <c r="U36" s="7">
        <v>50</v>
      </c>
      <c r="V36" s="7" t="s">
        <v>142</v>
      </c>
      <c r="W36" s="7"/>
      <c r="AC36" s="8"/>
    </row>
    <row r="37" spans="1:31" ht="13.5" customHeight="1" x14ac:dyDescent="0.45">
      <c r="A37" s="2"/>
      <c r="B37" s="7"/>
      <c r="C37" s="7"/>
      <c r="D37" s="7"/>
      <c r="E37" s="2"/>
      <c r="F37" s="4"/>
      <c r="G37" s="2"/>
      <c r="H37" s="2"/>
      <c r="I37" s="2"/>
      <c r="J37" s="4"/>
      <c r="K37" s="2"/>
      <c r="L37" s="2"/>
      <c r="N37" s="7" t="s">
        <v>10</v>
      </c>
      <c r="O37" s="7" t="s">
        <v>128</v>
      </c>
      <c r="P37" s="7" t="s">
        <v>22</v>
      </c>
      <c r="Q37" s="5">
        <v>80</v>
      </c>
      <c r="R37" s="16">
        <v>10</v>
      </c>
      <c r="S37" s="7">
        <v>70</v>
      </c>
      <c r="T37" s="6">
        <v>20</v>
      </c>
      <c r="U37" s="5">
        <v>100</v>
      </c>
      <c r="V37" s="7" t="s">
        <v>144</v>
      </c>
      <c r="W37" s="7"/>
      <c r="AC37" s="8"/>
    </row>
    <row r="38" spans="1:31" ht="13.5" customHeight="1" x14ac:dyDescent="0.45">
      <c r="A38" s="2"/>
      <c r="B38" s="7"/>
      <c r="C38" s="7"/>
      <c r="D38" s="7"/>
      <c r="E38" s="2"/>
      <c r="F38" s="4"/>
      <c r="G38" s="2"/>
      <c r="H38" s="2"/>
      <c r="I38" s="2"/>
      <c r="J38" s="4"/>
      <c r="K38" s="2"/>
      <c r="L38" s="2"/>
      <c r="N38" s="7" t="s">
        <v>81</v>
      </c>
      <c r="O38" s="7" t="s">
        <v>123</v>
      </c>
      <c r="P38" s="7" t="s">
        <v>98</v>
      </c>
      <c r="Q38" s="5">
        <v>128</v>
      </c>
      <c r="R38" s="16">
        <v>44</v>
      </c>
      <c r="S38" s="5">
        <v>84</v>
      </c>
      <c r="T38" s="9">
        <v>0</v>
      </c>
      <c r="U38" s="7">
        <v>24</v>
      </c>
      <c r="V38" s="7" t="s">
        <v>139</v>
      </c>
      <c r="W38" s="7"/>
      <c r="AC38" s="8"/>
    </row>
    <row r="39" spans="1:31" ht="13.5" customHeight="1" x14ac:dyDescent="0.45">
      <c r="A39" s="2"/>
      <c r="B39" s="7"/>
      <c r="C39" s="7"/>
      <c r="D39" s="7"/>
      <c r="E39" s="2"/>
      <c r="F39" s="4"/>
      <c r="G39" s="2"/>
      <c r="H39" s="2"/>
      <c r="I39" s="2"/>
      <c r="J39" s="4"/>
      <c r="K39" s="2"/>
      <c r="L39" s="2"/>
      <c r="N39" s="7" t="s">
        <v>81</v>
      </c>
      <c r="O39" s="7" t="s">
        <v>113</v>
      </c>
      <c r="P39" s="7" t="s">
        <v>98</v>
      </c>
      <c r="Q39" s="5">
        <v>114</v>
      </c>
      <c r="R39" s="16">
        <v>41</v>
      </c>
      <c r="S39" s="7">
        <v>73</v>
      </c>
      <c r="T39" s="6">
        <v>0</v>
      </c>
      <c r="U39" s="7">
        <v>55</v>
      </c>
      <c r="V39" s="7" t="s">
        <v>142</v>
      </c>
      <c r="W39" s="7"/>
      <c r="AC39" s="8"/>
    </row>
    <row r="40" spans="1:31" ht="13.5" customHeight="1" x14ac:dyDescent="0.45">
      <c r="A40" s="2"/>
      <c r="B40" s="7"/>
      <c r="C40" s="7"/>
      <c r="D40" s="7"/>
      <c r="E40" s="2"/>
      <c r="F40" s="4"/>
      <c r="G40" s="2"/>
      <c r="H40" s="2"/>
      <c r="I40" s="2"/>
      <c r="J40" s="4"/>
      <c r="K40" s="2"/>
      <c r="L40" s="2"/>
      <c r="N40" s="7" t="s">
        <v>81</v>
      </c>
      <c r="O40" s="7" t="s">
        <v>126</v>
      </c>
      <c r="P40" s="7" t="s">
        <v>98</v>
      </c>
      <c r="Q40" s="5">
        <v>113</v>
      </c>
      <c r="R40" s="16">
        <v>39</v>
      </c>
      <c r="S40" s="7">
        <v>74</v>
      </c>
      <c r="T40" s="6">
        <v>0</v>
      </c>
      <c r="U40" s="5">
        <v>40</v>
      </c>
      <c r="V40" s="7" t="s">
        <v>144</v>
      </c>
      <c r="W40" s="7"/>
      <c r="AC40" s="8"/>
    </row>
    <row r="41" spans="1:31" ht="13.5" customHeight="1" x14ac:dyDescent="0.45">
      <c r="A41" s="2"/>
      <c r="B41" s="7"/>
      <c r="C41" s="7"/>
      <c r="D41" s="7"/>
      <c r="E41" s="2"/>
      <c r="F41" s="4"/>
      <c r="G41" s="2"/>
      <c r="H41" s="2"/>
      <c r="I41" s="2"/>
      <c r="J41" s="4"/>
      <c r="K41" s="2"/>
      <c r="L41" s="2"/>
      <c r="N41" s="7" t="s">
        <v>54</v>
      </c>
      <c r="O41" s="7" t="s">
        <v>124</v>
      </c>
      <c r="P41" s="7" t="s">
        <v>55</v>
      </c>
      <c r="Q41" s="5">
        <v>101</v>
      </c>
      <c r="R41" s="16">
        <v>18</v>
      </c>
      <c r="S41" s="5">
        <v>83</v>
      </c>
      <c r="T41" s="9">
        <v>0</v>
      </c>
      <c r="U41" s="7">
        <v>23</v>
      </c>
      <c r="V41" s="7" t="s">
        <v>139</v>
      </c>
      <c r="W41" s="7"/>
      <c r="AC41" s="8"/>
    </row>
    <row r="42" spans="1:31" ht="13.5" customHeight="1" x14ac:dyDescent="0.45">
      <c r="A42" s="2"/>
      <c r="B42" s="7"/>
      <c r="C42" s="7"/>
      <c r="D42" s="7"/>
      <c r="E42" s="2"/>
      <c r="F42" s="4"/>
      <c r="G42" s="2"/>
      <c r="H42" s="2"/>
      <c r="I42" s="2"/>
      <c r="J42" s="4"/>
      <c r="K42" s="2"/>
      <c r="L42" s="2"/>
      <c r="N42" s="7" t="s">
        <v>54</v>
      </c>
      <c r="O42" s="7" t="s">
        <v>130</v>
      </c>
      <c r="P42" s="7" t="s">
        <v>55</v>
      </c>
      <c r="Q42" s="5">
        <v>98</v>
      </c>
      <c r="R42" s="16">
        <v>21</v>
      </c>
      <c r="S42" s="7">
        <v>77</v>
      </c>
      <c r="T42" s="6">
        <v>10</v>
      </c>
      <c r="U42" s="7">
        <v>70</v>
      </c>
      <c r="V42" s="7" t="s">
        <v>142</v>
      </c>
      <c r="W42" s="7"/>
      <c r="AC42" s="8"/>
    </row>
    <row r="43" spans="1:31" ht="13.5" customHeight="1" x14ac:dyDescent="0.45">
      <c r="A43" s="2"/>
      <c r="B43" s="7"/>
      <c r="C43" s="7"/>
      <c r="D43" s="7"/>
      <c r="E43" s="2"/>
      <c r="F43" s="4"/>
      <c r="G43" s="2"/>
      <c r="H43" s="2"/>
      <c r="I43" s="2"/>
      <c r="J43" s="4"/>
      <c r="K43" s="2"/>
      <c r="L43" s="2"/>
      <c r="N43" s="7" t="s">
        <v>54</v>
      </c>
      <c r="O43" s="7" t="s">
        <v>113</v>
      </c>
      <c r="P43" s="7" t="s">
        <v>55</v>
      </c>
      <c r="Q43" s="5">
        <v>98</v>
      </c>
      <c r="R43" s="16">
        <v>21</v>
      </c>
      <c r="S43" s="7">
        <v>77</v>
      </c>
      <c r="T43" s="6">
        <v>0</v>
      </c>
      <c r="U43" s="5">
        <v>55</v>
      </c>
      <c r="V43" s="7" t="s">
        <v>144</v>
      </c>
      <c r="W43" s="7"/>
      <c r="AC43" s="8"/>
    </row>
    <row r="44" spans="1:31" ht="13.5" customHeight="1" x14ac:dyDescent="0.45">
      <c r="A44" s="2"/>
      <c r="B44" s="7"/>
      <c r="C44" s="7"/>
      <c r="D44" s="7"/>
      <c r="E44" s="2"/>
      <c r="F44" s="4"/>
      <c r="G44" s="2"/>
      <c r="H44" s="2"/>
      <c r="I44" s="2"/>
      <c r="J44" s="4"/>
      <c r="K44" s="2"/>
      <c r="L44" s="2"/>
      <c r="N44" s="7" t="s">
        <v>10</v>
      </c>
      <c r="O44" s="7" t="s">
        <v>128</v>
      </c>
      <c r="P44" s="7" t="s">
        <v>11</v>
      </c>
      <c r="Q44" s="5">
        <v>88</v>
      </c>
      <c r="R44" s="16">
        <v>14</v>
      </c>
      <c r="S44" s="5">
        <v>74</v>
      </c>
      <c r="T44" s="9">
        <v>20</v>
      </c>
      <c r="U44" s="7">
        <v>100</v>
      </c>
      <c r="V44" s="7" t="s">
        <v>139</v>
      </c>
      <c r="W44" s="7"/>
      <c r="AC44" s="8"/>
    </row>
    <row r="45" spans="1:31" ht="13.5" customHeight="1" x14ac:dyDescent="0.45">
      <c r="A45" s="2"/>
      <c r="B45" s="7"/>
      <c r="C45" s="7"/>
      <c r="D45" s="7"/>
      <c r="E45" s="2"/>
      <c r="F45" s="4"/>
      <c r="G45" s="2"/>
      <c r="H45" s="2"/>
      <c r="I45" s="2"/>
      <c r="J45" s="4"/>
      <c r="K45" s="2"/>
      <c r="L45" s="2"/>
      <c r="N45" s="7" t="s">
        <v>10</v>
      </c>
      <c r="O45" s="7" t="s">
        <v>126</v>
      </c>
      <c r="P45" s="7" t="s">
        <v>11</v>
      </c>
      <c r="Q45" s="5">
        <v>95</v>
      </c>
      <c r="R45" s="16">
        <v>14</v>
      </c>
      <c r="S45" s="7">
        <v>81</v>
      </c>
      <c r="T45" s="6">
        <v>0</v>
      </c>
      <c r="U45" s="7">
        <v>40</v>
      </c>
      <c r="V45" s="7" t="s">
        <v>142</v>
      </c>
      <c r="W45" s="7"/>
      <c r="AC45" s="8"/>
    </row>
    <row r="46" spans="1:31" ht="13.5" customHeight="1" x14ac:dyDescent="0.45">
      <c r="A46" s="2"/>
      <c r="B46" s="7"/>
      <c r="C46" s="7"/>
      <c r="D46" s="7"/>
      <c r="E46" s="2"/>
      <c r="F46" s="4"/>
      <c r="G46" s="2"/>
      <c r="H46" s="2"/>
      <c r="I46" s="2"/>
      <c r="J46" s="4"/>
      <c r="K46" s="2"/>
      <c r="L46" s="2"/>
      <c r="N46" s="7" t="s">
        <v>10</v>
      </c>
      <c r="O46" s="7" t="s">
        <v>114</v>
      </c>
      <c r="P46" s="7" t="s">
        <v>11</v>
      </c>
      <c r="Q46" s="5">
        <v>95</v>
      </c>
      <c r="R46" s="16">
        <v>12</v>
      </c>
      <c r="S46" s="7">
        <v>83</v>
      </c>
      <c r="T46" s="6">
        <v>0</v>
      </c>
      <c r="U46" s="5">
        <v>35</v>
      </c>
      <c r="V46" s="7" t="s">
        <v>144</v>
      </c>
      <c r="W46" s="7"/>
      <c r="AC46" s="8"/>
    </row>
    <row r="47" spans="1:31" ht="13.5" customHeight="1" x14ac:dyDescent="0.45">
      <c r="A47" s="2"/>
      <c r="B47" s="7"/>
      <c r="C47" s="7"/>
      <c r="D47" s="7"/>
      <c r="E47" s="2"/>
      <c r="F47" s="4"/>
      <c r="G47" s="2"/>
      <c r="H47" s="2"/>
      <c r="I47" s="2"/>
      <c r="J47" s="4"/>
      <c r="K47" s="2"/>
      <c r="L47" s="2"/>
      <c r="N47" s="7" t="s">
        <v>54</v>
      </c>
      <c r="O47" s="7" t="s">
        <v>136</v>
      </c>
      <c r="P47" s="7" t="s">
        <v>83</v>
      </c>
      <c r="Q47" s="5">
        <v>121</v>
      </c>
      <c r="R47" s="16">
        <v>29</v>
      </c>
      <c r="S47" s="5">
        <v>92</v>
      </c>
      <c r="T47" s="9">
        <v>0</v>
      </c>
      <c r="U47" s="7">
        <v>18</v>
      </c>
      <c r="V47" s="7" t="s">
        <v>139</v>
      </c>
      <c r="W47" s="7"/>
      <c r="AC47" s="8"/>
    </row>
    <row r="48" spans="1:31" ht="13.5" customHeight="1" x14ac:dyDescent="0.45">
      <c r="A48" s="2"/>
      <c r="B48" s="7"/>
      <c r="C48" s="7"/>
      <c r="D48" s="7"/>
      <c r="E48" s="2"/>
      <c r="F48" s="4"/>
      <c r="G48" s="2"/>
      <c r="H48" s="2"/>
      <c r="I48" s="2"/>
      <c r="J48" s="4"/>
      <c r="K48" s="2"/>
      <c r="L48" s="2"/>
      <c r="N48" s="7" t="s">
        <v>54</v>
      </c>
      <c r="O48" s="7" t="s">
        <v>113</v>
      </c>
      <c r="P48" s="7" t="s">
        <v>83</v>
      </c>
      <c r="Q48" s="5">
        <v>106</v>
      </c>
      <c r="R48" s="16">
        <v>27</v>
      </c>
      <c r="S48" s="7">
        <v>79</v>
      </c>
      <c r="T48" s="6">
        <v>0</v>
      </c>
      <c r="U48" s="7">
        <v>55</v>
      </c>
      <c r="V48" s="7" t="s">
        <v>142</v>
      </c>
      <c r="W48" s="7"/>
      <c r="AC48" s="8"/>
    </row>
    <row r="49" spans="1:29" ht="13.5" customHeight="1" x14ac:dyDescent="0.45">
      <c r="A49" s="2"/>
      <c r="B49" s="7"/>
      <c r="C49" s="7"/>
      <c r="D49" s="7"/>
      <c r="E49" s="2"/>
      <c r="F49" s="4"/>
      <c r="G49" s="2"/>
      <c r="H49" s="2"/>
      <c r="I49" s="2"/>
      <c r="J49" s="4"/>
      <c r="K49" s="2"/>
      <c r="L49" s="2"/>
      <c r="N49" s="7" t="s">
        <v>54</v>
      </c>
      <c r="O49" s="7" t="s">
        <v>122</v>
      </c>
      <c r="P49" s="7" t="s">
        <v>83</v>
      </c>
      <c r="Q49" s="5">
        <v>108</v>
      </c>
      <c r="R49" s="16">
        <v>25</v>
      </c>
      <c r="S49" s="7">
        <v>83</v>
      </c>
      <c r="T49" s="6">
        <v>0</v>
      </c>
      <c r="U49" s="5">
        <v>25</v>
      </c>
      <c r="V49" s="7" t="s">
        <v>144</v>
      </c>
      <c r="W49" s="7"/>
      <c r="AC49" s="8"/>
    </row>
    <row r="50" spans="1:29" ht="13.5" customHeight="1" x14ac:dyDescent="0.45">
      <c r="A50" s="2"/>
      <c r="B50" s="7"/>
      <c r="C50" s="7"/>
      <c r="D50" s="7"/>
      <c r="E50" s="2"/>
      <c r="F50" s="4"/>
      <c r="G50" s="2"/>
      <c r="H50" s="2"/>
      <c r="I50" s="2"/>
      <c r="J50" s="4"/>
      <c r="K50" s="2"/>
      <c r="L50" s="2"/>
      <c r="N50" s="7" t="s">
        <v>81</v>
      </c>
      <c r="O50" s="7" t="s">
        <v>129</v>
      </c>
      <c r="P50" s="7" t="s">
        <v>87</v>
      </c>
      <c r="Q50" s="5">
        <v>95</v>
      </c>
      <c r="R50" s="16">
        <v>23</v>
      </c>
      <c r="S50" s="5">
        <v>72</v>
      </c>
      <c r="T50" s="9">
        <v>15</v>
      </c>
      <c r="U50" s="7">
        <v>85</v>
      </c>
      <c r="V50" s="7" t="s">
        <v>139</v>
      </c>
      <c r="W50" s="7"/>
      <c r="AC50" s="8"/>
    </row>
    <row r="51" spans="1:29" ht="13.5" customHeight="1" x14ac:dyDescent="0.45">
      <c r="A51" s="2"/>
      <c r="B51" s="7"/>
      <c r="C51" s="7"/>
      <c r="D51" s="7"/>
      <c r="E51" s="2"/>
      <c r="F51" s="4"/>
      <c r="G51" s="2"/>
      <c r="H51" s="2"/>
      <c r="I51" s="2"/>
      <c r="J51" s="4"/>
      <c r="K51" s="2"/>
      <c r="L51" s="2"/>
      <c r="N51" s="7" t="s">
        <v>81</v>
      </c>
      <c r="O51" s="7" t="s">
        <v>130</v>
      </c>
      <c r="P51" s="7" t="s">
        <v>87</v>
      </c>
      <c r="Q51" s="5">
        <v>97</v>
      </c>
      <c r="R51" s="16">
        <v>27</v>
      </c>
      <c r="S51" s="7">
        <v>70</v>
      </c>
      <c r="T51" s="6">
        <v>10</v>
      </c>
      <c r="U51" s="7">
        <v>70</v>
      </c>
      <c r="V51" s="7" t="s">
        <v>142</v>
      </c>
      <c r="W51" s="7"/>
      <c r="AC51" s="8"/>
    </row>
    <row r="52" spans="1:29" ht="13.5" customHeight="1" x14ac:dyDescent="0.45">
      <c r="A52" s="2"/>
      <c r="B52" s="7"/>
      <c r="C52" s="7"/>
      <c r="D52" s="7"/>
      <c r="E52" s="2"/>
      <c r="F52" s="4"/>
      <c r="G52" s="2"/>
      <c r="H52" s="2"/>
      <c r="I52" s="2"/>
      <c r="J52" s="4"/>
      <c r="K52" s="2"/>
      <c r="L52" s="2"/>
      <c r="N52" s="7" t="s">
        <v>81</v>
      </c>
      <c r="O52" s="7" t="s">
        <v>113</v>
      </c>
      <c r="P52" s="7" t="s">
        <v>87</v>
      </c>
      <c r="Q52" s="5">
        <v>102</v>
      </c>
      <c r="R52" s="16">
        <v>28</v>
      </c>
      <c r="S52" s="7">
        <v>74</v>
      </c>
      <c r="T52" s="6">
        <v>0</v>
      </c>
      <c r="U52" s="5">
        <v>55</v>
      </c>
      <c r="V52" s="7" t="s">
        <v>144</v>
      </c>
      <c r="W52" s="7"/>
      <c r="AC52" s="8"/>
    </row>
    <row r="53" spans="1:29" ht="13.5" customHeight="1" x14ac:dyDescent="0.45">
      <c r="A53" s="2"/>
      <c r="B53" s="7"/>
      <c r="C53" s="7"/>
      <c r="D53" s="7"/>
      <c r="E53" s="2"/>
      <c r="F53" s="4"/>
      <c r="G53" s="2"/>
      <c r="H53" s="2"/>
      <c r="I53" s="2"/>
      <c r="J53" s="4"/>
      <c r="K53" s="2"/>
      <c r="L53" s="2"/>
      <c r="N53" s="7" t="s">
        <v>10</v>
      </c>
      <c r="O53" s="7" t="s">
        <v>126</v>
      </c>
      <c r="P53" s="5" t="s">
        <v>12</v>
      </c>
      <c r="Q53" s="5">
        <v>89</v>
      </c>
      <c r="R53" s="16">
        <v>8</v>
      </c>
      <c r="S53" s="5">
        <v>81</v>
      </c>
      <c r="T53" s="9">
        <v>0</v>
      </c>
      <c r="U53" s="7">
        <v>40</v>
      </c>
      <c r="V53" s="7" t="s">
        <v>139</v>
      </c>
      <c r="W53" s="7"/>
      <c r="AC53" s="8"/>
    </row>
    <row r="54" spans="1:29" ht="13.5" customHeight="1" x14ac:dyDescent="0.45">
      <c r="A54" s="2"/>
      <c r="B54" s="7"/>
      <c r="C54" s="7"/>
      <c r="D54" s="7"/>
      <c r="E54" s="2"/>
      <c r="F54" s="4"/>
      <c r="G54" s="2"/>
      <c r="H54" s="2"/>
      <c r="I54" s="2"/>
      <c r="J54" s="4"/>
      <c r="K54" s="2"/>
      <c r="L54" s="2"/>
      <c r="N54" s="7" t="s">
        <v>10</v>
      </c>
      <c r="O54" s="7" t="s">
        <v>128</v>
      </c>
      <c r="P54" s="5" t="s">
        <v>12</v>
      </c>
      <c r="Q54" s="5">
        <v>88</v>
      </c>
      <c r="R54" s="16">
        <v>15</v>
      </c>
      <c r="S54" s="7">
        <v>73</v>
      </c>
      <c r="T54" s="6">
        <v>20</v>
      </c>
      <c r="U54" s="7">
        <v>100</v>
      </c>
      <c r="V54" s="7" t="s">
        <v>142</v>
      </c>
      <c r="W54" s="7"/>
      <c r="AC54" s="8"/>
    </row>
    <row r="55" spans="1:29" ht="13.5" customHeight="1" x14ac:dyDescent="0.45">
      <c r="A55" s="2"/>
      <c r="B55" s="7"/>
      <c r="C55" s="7"/>
      <c r="D55" s="7"/>
      <c r="E55" s="2"/>
      <c r="F55" s="4"/>
      <c r="G55" s="2"/>
      <c r="H55" s="2"/>
      <c r="I55" s="2"/>
      <c r="J55" s="4"/>
      <c r="K55" s="2"/>
      <c r="L55" s="2"/>
      <c r="N55" s="7" t="s">
        <v>10</v>
      </c>
      <c r="O55" s="7" t="s">
        <v>130</v>
      </c>
      <c r="P55" s="7" t="s">
        <v>12</v>
      </c>
      <c r="Q55" s="5">
        <v>90</v>
      </c>
      <c r="R55" s="16">
        <v>15</v>
      </c>
      <c r="S55" s="7">
        <v>75</v>
      </c>
      <c r="T55" s="6">
        <v>10</v>
      </c>
      <c r="U55" s="5">
        <v>70</v>
      </c>
      <c r="V55" s="7" t="s">
        <v>144</v>
      </c>
      <c r="W55" s="7"/>
      <c r="AC55" s="8"/>
    </row>
    <row r="56" spans="1:29" ht="13.5" customHeight="1" x14ac:dyDescent="0.45">
      <c r="A56" s="2"/>
      <c r="B56" s="7"/>
      <c r="C56" s="7"/>
      <c r="D56" s="7"/>
      <c r="E56" s="2"/>
      <c r="F56" s="4"/>
      <c r="G56" s="2"/>
      <c r="H56" s="2"/>
      <c r="I56" s="2"/>
      <c r="J56" s="4"/>
      <c r="K56" s="2"/>
      <c r="L56" s="2"/>
      <c r="N56" s="7" t="s">
        <v>10</v>
      </c>
      <c r="O56" s="7" t="s">
        <v>115</v>
      </c>
      <c r="P56" s="7" t="s">
        <v>21</v>
      </c>
      <c r="Q56" s="5">
        <v>89</v>
      </c>
      <c r="R56" s="16">
        <v>3</v>
      </c>
      <c r="S56" s="5">
        <v>86</v>
      </c>
      <c r="T56" s="9">
        <v>0</v>
      </c>
      <c r="U56" s="7">
        <v>30</v>
      </c>
      <c r="V56" s="7" t="s">
        <v>139</v>
      </c>
      <c r="W56" s="7"/>
      <c r="AC56" s="8"/>
    </row>
    <row r="57" spans="1:29" ht="13.5" customHeight="1" x14ac:dyDescent="0.45">
      <c r="A57" s="2"/>
      <c r="B57" s="7"/>
      <c r="C57" s="7"/>
      <c r="D57" s="7"/>
      <c r="E57" s="2"/>
      <c r="F57" s="4"/>
      <c r="G57" s="2"/>
      <c r="H57" s="2"/>
      <c r="I57" s="2"/>
      <c r="J57" s="4"/>
      <c r="K57" s="2"/>
      <c r="L57" s="2"/>
      <c r="N57" s="7" t="s">
        <v>10</v>
      </c>
      <c r="O57" s="7" t="s">
        <v>130</v>
      </c>
      <c r="P57" s="7" t="s">
        <v>21</v>
      </c>
      <c r="Q57" s="5">
        <v>78</v>
      </c>
      <c r="R57" s="16">
        <v>4</v>
      </c>
      <c r="S57" s="7">
        <v>74</v>
      </c>
      <c r="T57" s="6">
        <v>10</v>
      </c>
      <c r="U57" s="7">
        <v>70</v>
      </c>
      <c r="V57" s="7" t="s">
        <v>142</v>
      </c>
      <c r="W57" s="7"/>
      <c r="AC57" s="8"/>
    </row>
    <row r="58" spans="1:29" ht="13.5" customHeight="1" x14ac:dyDescent="0.45">
      <c r="A58" s="2"/>
      <c r="B58" s="7"/>
      <c r="C58" s="7"/>
      <c r="D58" s="7"/>
      <c r="E58" s="2"/>
      <c r="F58" s="4"/>
      <c r="G58" s="2"/>
      <c r="H58" s="2"/>
      <c r="I58" s="2"/>
      <c r="J58" s="4"/>
      <c r="K58" s="2"/>
      <c r="L58" s="2"/>
      <c r="N58" s="7" t="s">
        <v>10</v>
      </c>
      <c r="O58" s="7" t="s">
        <v>115</v>
      </c>
      <c r="P58" s="7" t="s">
        <v>21</v>
      </c>
      <c r="Q58" s="5">
        <v>93</v>
      </c>
      <c r="R58" s="16">
        <v>6</v>
      </c>
      <c r="S58" s="7">
        <v>87</v>
      </c>
      <c r="T58" s="6">
        <v>0</v>
      </c>
      <c r="U58" s="5">
        <v>30</v>
      </c>
      <c r="V58" s="7" t="s">
        <v>144</v>
      </c>
      <c r="W58" s="7"/>
      <c r="AC58" s="8"/>
    </row>
    <row r="59" spans="1:29" ht="13.5" customHeight="1" x14ac:dyDescent="0.45">
      <c r="A59" s="2"/>
      <c r="B59" s="7"/>
      <c r="C59" s="7"/>
      <c r="D59" s="7"/>
      <c r="E59" s="2"/>
      <c r="F59" s="4"/>
      <c r="G59" s="2"/>
      <c r="H59" s="2"/>
      <c r="I59" s="2"/>
      <c r="J59" s="4"/>
      <c r="K59" s="2"/>
      <c r="L59" s="2"/>
      <c r="N59" s="7" t="s">
        <v>54</v>
      </c>
      <c r="O59" s="7" t="s">
        <v>131</v>
      </c>
      <c r="P59" s="7" t="s">
        <v>116</v>
      </c>
      <c r="Q59" s="5">
        <v>95</v>
      </c>
      <c r="R59" s="16">
        <v>19</v>
      </c>
      <c r="S59" s="5">
        <v>76</v>
      </c>
      <c r="T59" s="9">
        <v>0</v>
      </c>
      <c r="U59" s="7">
        <v>60</v>
      </c>
      <c r="V59" s="7" t="s">
        <v>139</v>
      </c>
      <c r="W59" s="7"/>
      <c r="AC59" s="8"/>
    </row>
    <row r="60" spans="1:29" ht="13.5" customHeight="1" x14ac:dyDescent="0.45">
      <c r="A60" s="2"/>
      <c r="B60" s="7"/>
      <c r="C60" s="7"/>
      <c r="D60" s="7"/>
      <c r="E60" s="2"/>
      <c r="F60" s="4"/>
      <c r="G60" s="2"/>
      <c r="H60" s="2"/>
      <c r="I60" s="2"/>
      <c r="J60" s="4"/>
      <c r="K60" s="2"/>
      <c r="L60" s="2"/>
      <c r="N60" s="7" t="s">
        <v>54</v>
      </c>
      <c r="O60" s="7" t="s">
        <v>114</v>
      </c>
      <c r="P60" s="7" t="s">
        <v>116</v>
      </c>
      <c r="Q60" s="5">
        <v>102</v>
      </c>
      <c r="R60" s="16">
        <v>22</v>
      </c>
      <c r="S60" s="7">
        <v>80</v>
      </c>
      <c r="T60" s="6">
        <v>0</v>
      </c>
      <c r="U60" s="7">
        <v>40</v>
      </c>
      <c r="V60" s="7" t="s">
        <v>142</v>
      </c>
      <c r="W60" s="7"/>
      <c r="AC60" s="8"/>
    </row>
    <row r="61" spans="1:29" ht="13.5" customHeight="1" x14ac:dyDescent="0.45">
      <c r="A61" s="2"/>
      <c r="B61" s="7"/>
      <c r="C61" s="7"/>
      <c r="D61" s="7"/>
      <c r="E61" s="2"/>
      <c r="F61" s="4"/>
      <c r="G61" s="2"/>
      <c r="H61" s="2"/>
      <c r="I61" s="2"/>
      <c r="J61" s="4"/>
      <c r="K61" s="2"/>
      <c r="L61" s="2"/>
      <c r="N61" s="7" t="s">
        <v>54</v>
      </c>
      <c r="O61" s="7" t="s">
        <v>129</v>
      </c>
      <c r="P61" s="7" t="s">
        <v>116</v>
      </c>
      <c r="Q61" s="5">
        <v>97</v>
      </c>
      <c r="R61" s="16">
        <v>23</v>
      </c>
      <c r="S61" s="7">
        <v>74</v>
      </c>
      <c r="T61" s="6">
        <v>15</v>
      </c>
      <c r="U61" s="5">
        <v>85</v>
      </c>
      <c r="V61" s="7" t="s">
        <v>144</v>
      </c>
      <c r="W61" s="7"/>
      <c r="AC61" s="8"/>
    </row>
    <row r="62" spans="1:29" ht="13.5" customHeight="1" x14ac:dyDescent="0.45">
      <c r="A62" s="2"/>
      <c r="B62" s="7"/>
      <c r="C62" s="7"/>
      <c r="D62" s="7"/>
      <c r="E62" s="2"/>
      <c r="F62" s="4"/>
      <c r="G62" s="2"/>
      <c r="H62" s="2"/>
      <c r="I62" s="2"/>
      <c r="J62" s="4"/>
      <c r="K62" s="2"/>
      <c r="L62" s="2"/>
      <c r="N62" s="7" t="s">
        <v>54</v>
      </c>
      <c r="O62" s="7" t="s">
        <v>130</v>
      </c>
      <c r="P62" s="7" t="s">
        <v>65</v>
      </c>
      <c r="Q62" s="5">
        <v>95</v>
      </c>
      <c r="R62" s="16">
        <v>21</v>
      </c>
      <c r="S62" s="5">
        <v>74</v>
      </c>
      <c r="T62" s="9">
        <v>10</v>
      </c>
      <c r="U62" s="7">
        <v>70</v>
      </c>
      <c r="V62" s="7" t="s">
        <v>139</v>
      </c>
      <c r="W62" s="7"/>
      <c r="AC62" s="8"/>
    </row>
    <row r="63" spans="1:29" ht="13.5" customHeight="1" x14ac:dyDescent="0.45">
      <c r="A63" s="2"/>
      <c r="B63" s="7"/>
      <c r="C63" s="7"/>
      <c r="D63" s="7"/>
      <c r="E63" s="2"/>
      <c r="F63" s="4"/>
      <c r="G63" s="2"/>
      <c r="H63" s="2"/>
      <c r="I63" s="2"/>
      <c r="J63" s="4"/>
      <c r="K63" s="2"/>
      <c r="L63" s="2"/>
      <c r="N63" s="7" t="s">
        <v>54</v>
      </c>
      <c r="O63" s="7" t="s">
        <v>124</v>
      </c>
      <c r="P63" s="7" t="s">
        <v>65</v>
      </c>
      <c r="Q63" s="5">
        <v>107</v>
      </c>
      <c r="R63" s="16">
        <v>21</v>
      </c>
      <c r="S63" s="7">
        <v>86</v>
      </c>
      <c r="T63" s="6">
        <v>0</v>
      </c>
      <c r="U63" s="7">
        <v>23</v>
      </c>
      <c r="V63" s="7" t="s">
        <v>142</v>
      </c>
      <c r="W63" s="7"/>
      <c r="AC63" s="8"/>
    </row>
    <row r="64" spans="1:29" ht="13.5" customHeight="1" x14ac:dyDescent="0.45">
      <c r="A64" s="2"/>
      <c r="B64" s="7"/>
      <c r="C64" s="7"/>
      <c r="D64" s="7"/>
      <c r="E64" s="2"/>
      <c r="F64" s="4"/>
      <c r="G64" s="2"/>
      <c r="H64" s="2"/>
      <c r="I64" s="2"/>
      <c r="J64" s="4"/>
      <c r="K64" s="2"/>
      <c r="L64" s="2"/>
      <c r="N64" s="7" t="s">
        <v>54</v>
      </c>
      <c r="O64" s="7" t="s">
        <v>115</v>
      </c>
      <c r="P64" s="7" t="s">
        <v>65</v>
      </c>
      <c r="Q64" s="5">
        <v>105</v>
      </c>
      <c r="R64" s="16">
        <v>22</v>
      </c>
      <c r="S64" s="7">
        <v>83</v>
      </c>
      <c r="T64" s="6">
        <v>0</v>
      </c>
      <c r="U64" s="5">
        <v>30</v>
      </c>
      <c r="V64" s="7" t="s">
        <v>144</v>
      </c>
      <c r="W64" s="7"/>
      <c r="AC64" s="8"/>
    </row>
    <row r="65" spans="1:29" ht="13.5" customHeight="1" x14ac:dyDescent="0.45">
      <c r="A65" s="2"/>
      <c r="B65" s="7"/>
      <c r="C65" s="7"/>
      <c r="D65" s="7"/>
      <c r="E65" s="2"/>
      <c r="F65" s="4"/>
      <c r="G65" s="2"/>
      <c r="H65" s="2"/>
      <c r="I65" s="2"/>
      <c r="J65" s="4"/>
      <c r="K65" s="2"/>
      <c r="L65" s="2"/>
      <c r="N65" s="7" t="s">
        <v>54</v>
      </c>
      <c r="O65" s="7" t="s">
        <v>125</v>
      </c>
      <c r="P65" s="7" t="s">
        <v>61</v>
      </c>
      <c r="Q65" s="5">
        <v>101</v>
      </c>
      <c r="R65" s="16">
        <v>22</v>
      </c>
      <c r="S65" s="5">
        <v>79</v>
      </c>
      <c r="T65" s="9">
        <v>0</v>
      </c>
      <c r="U65" s="7">
        <v>45</v>
      </c>
      <c r="V65" s="7" t="s">
        <v>139</v>
      </c>
      <c r="W65" s="7"/>
      <c r="AC65" s="8"/>
    </row>
    <row r="66" spans="1:29" ht="13.5" customHeight="1" x14ac:dyDescent="0.45">
      <c r="A66" s="2"/>
      <c r="B66" s="7"/>
      <c r="C66" s="7"/>
      <c r="D66" s="7"/>
      <c r="E66" s="2"/>
      <c r="F66" s="4"/>
      <c r="G66" s="2"/>
      <c r="H66" s="2"/>
      <c r="I66" s="2"/>
      <c r="J66" s="4"/>
      <c r="K66" s="2"/>
      <c r="L66" s="2"/>
      <c r="N66" s="7" t="s">
        <v>54</v>
      </c>
      <c r="O66" s="7" t="s">
        <v>123</v>
      </c>
      <c r="P66" s="7" t="s">
        <v>61</v>
      </c>
      <c r="Q66" s="5">
        <v>101</v>
      </c>
      <c r="R66" s="16">
        <v>16</v>
      </c>
      <c r="S66" s="7">
        <v>85</v>
      </c>
      <c r="T66" s="6">
        <v>0</v>
      </c>
      <c r="U66" s="7">
        <v>24</v>
      </c>
      <c r="V66" s="7" t="s">
        <v>142</v>
      </c>
      <c r="W66" s="7"/>
      <c r="AC66" s="8"/>
    </row>
    <row r="67" spans="1:29" ht="13.5" customHeight="1" x14ac:dyDescent="0.45">
      <c r="A67" s="2"/>
      <c r="B67" s="7"/>
      <c r="C67" s="7"/>
      <c r="D67" s="7"/>
      <c r="E67" s="2"/>
      <c r="F67" s="4"/>
      <c r="G67" s="2"/>
      <c r="H67" s="2"/>
      <c r="I67" s="2"/>
      <c r="J67" s="4"/>
      <c r="K67" s="2"/>
      <c r="L67" s="2"/>
      <c r="N67" s="7" t="s">
        <v>54</v>
      </c>
      <c r="O67" s="7" t="s">
        <v>131</v>
      </c>
      <c r="P67" s="7" t="s">
        <v>61</v>
      </c>
      <c r="Q67" s="5">
        <v>92</v>
      </c>
      <c r="R67" s="16">
        <v>17</v>
      </c>
      <c r="S67" s="7">
        <v>75</v>
      </c>
      <c r="T67" s="6">
        <v>0</v>
      </c>
      <c r="U67" s="5">
        <v>60</v>
      </c>
      <c r="V67" s="7" t="s">
        <v>144</v>
      </c>
      <c r="W67" s="7"/>
      <c r="AC67" s="8"/>
    </row>
    <row r="68" spans="1:29" ht="13.5" customHeight="1" x14ac:dyDescent="0.45">
      <c r="A68" s="2"/>
      <c r="B68" s="7"/>
      <c r="C68" s="7"/>
      <c r="D68" s="7"/>
      <c r="E68" s="2"/>
      <c r="F68" s="4"/>
      <c r="G68" s="2"/>
      <c r="H68" s="2"/>
      <c r="I68" s="2"/>
      <c r="J68" s="4"/>
      <c r="K68" s="2"/>
      <c r="L68" s="2"/>
      <c r="N68" s="7" t="s">
        <v>81</v>
      </c>
      <c r="O68" s="7" t="s">
        <v>137</v>
      </c>
      <c r="P68" s="7" t="s">
        <v>91</v>
      </c>
      <c r="Q68" s="5">
        <v>129</v>
      </c>
      <c r="R68" s="16">
        <v>28</v>
      </c>
      <c r="S68" s="8">
        <v>101</v>
      </c>
      <c r="T68" s="9">
        <v>0</v>
      </c>
      <c r="U68" s="7">
        <v>17</v>
      </c>
      <c r="V68" s="7" t="s">
        <v>139</v>
      </c>
      <c r="W68" s="7"/>
      <c r="AC68" s="8"/>
    </row>
    <row r="69" spans="1:29" ht="13.5" customHeight="1" x14ac:dyDescent="0.45">
      <c r="A69" s="2"/>
      <c r="B69" s="7"/>
      <c r="C69" s="7"/>
      <c r="D69" s="7"/>
      <c r="E69" s="2"/>
      <c r="F69" s="4"/>
      <c r="G69" s="2"/>
      <c r="H69" s="2"/>
      <c r="I69" s="2"/>
      <c r="J69" s="4"/>
      <c r="K69" s="2"/>
      <c r="L69" s="2"/>
      <c r="N69" s="7" t="s">
        <v>81</v>
      </c>
      <c r="O69" s="7" t="s">
        <v>131</v>
      </c>
      <c r="P69" s="7" t="s">
        <v>91</v>
      </c>
      <c r="Q69" s="5">
        <v>100</v>
      </c>
      <c r="R69" s="16">
        <v>27</v>
      </c>
      <c r="S69" s="7">
        <v>73</v>
      </c>
      <c r="T69" s="6">
        <v>0</v>
      </c>
      <c r="U69" s="7">
        <v>60</v>
      </c>
      <c r="V69" s="7" t="s">
        <v>142</v>
      </c>
      <c r="W69" s="7"/>
      <c r="AC69" s="8"/>
    </row>
    <row r="70" spans="1:29" ht="13.5" customHeight="1" x14ac:dyDescent="0.45">
      <c r="A70" s="2"/>
      <c r="B70" s="7"/>
      <c r="C70" s="7"/>
      <c r="D70" s="7"/>
      <c r="E70" s="2"/>
      <c r="F70" s="4"/>
      <c r="G70" s="2"/>
      <c r="H70" s="2"/>
      <c r="I70" s="2"/>
      <c r="J70" s="4"/>
      <c r="K70" s="2"/>
      <c r="L70" s="2"/>
      <c r="N70" s="7" t="s">
        <v>81</v>
      </c>
      <c r="O70" s="7" t="s">
        <v>130</v>
      </c>
      <c r="P70" s="7" t="s">
        <v>91</v>
      </c>
      <c r="Q70" s="5">
        <v>97</v>
      </c>
      <c r="R70" s="16">
        <v>27</v>
      </c>
      <c r="S70" s="7">
        <v>70</v>
      </c>
      <c r="T70" s="6">
        <v>10</v>
      </c>
      <c r="U70" s="5">
        <v>70</v>
      </c>
      <c r="V70" s="7" t="s">
        <v>144</v>
      </c>
      <c r="W70" s="7"/>
      <c r="AC70" s="8"/>
    </row>
    <row r="71" spans="1:29" ht="13.5" customHeight="1" x14ac:dyDescent="0.45">
      <c r="A71" s="2"/>
      <c r="B71" s="7"/>
      <c r="C71" s="7"/>
      <c r="D71" s="7"/>
      <c r="E71" s="2"/>
      <c r="F71" s="4"/>
      <c r="G71" s="2"/>
      <c r="H71" s="2"/>
      <c r="I71" s="2"/>
      <c r="J71" s="4"/>
      <c r="K71" s="2"/>
      <c r="L71" s="2"/>
      <c r="N71" s="7" t="s">
        <v>30</v>
      </c>
      <c r="O71" s="7" t="s">
        <v>125</v>
      </c>
      <c r="P71" s="7" t="s">
        <v>38</v>
      </c>
      <c r="Q71" s="5">
        <v>96</v>
      </c>
      <c r="R71" s="16">
        <v>16</v>
      </c>
      <c r="S71" s="5">
        <v>80</v>
      </c>
      <c r="T71" s="9">
        <v>0</v>
      </c>
      <c r="U71" s="7">
        <v>45</v>
      </c>
      <c r="V71" s="7" t="s">
        <v>139</v>
      </c>
      <c r="W71" s="7"/>
      <c r="AC71" s="8"/>
    </row>
    <row r="72" spans="1:29" ht="13.5" customHeight="1" x14ac:dyDescent="0.45">
      <c r="A72" s="2"/>
      <c r="B72" s="7"/>
      <c r="C72" s="7"/>
      <c r="D72" s="7"/>
      <c r="E72" s="2"/>
      <c r="F72" s="4"/>
      <c r="G72" s="2"/>
      <c r="H72" s="2"/>
      <c r="I72" s="2"/>
      <c r="J72" s="4"/>
      <c r="K72" s="2"/>
      <c r="L72" s="2"/>
      <c r="N72" s="7" t="s">
        <v>30</v>
      </c>
      <c r="O72" s="7" t="s">
        <v>115</v>
      </c>
      <c r="P72" s="7" t="s">
        <v>38</v>
      </c>
      <c r="Q72" s="5">
        <v>89</v>
      </c>
      <c r="R72" s="16">
        <v>13</v>
      </c>
      <c r="S72" s="7">
        <v>76</v>
      </c>
      <c r="T72" s="6">
        <v>0</v>
      </c>
      <c r="U72" s="7">
        <v>30</v>
      </c>
      <c r="V72" s="7" t="s">
        <v>142</v>
      </c>
      <c r="W72" s="7"/>
      <c r="AC72" s="8"/>
    </row>
    <row r="73" spans="1:29" ht="13.5" customHeight="1" x14ac:dyDescent="0.45">
      <c r="A73" s="2"/>
      <c r="B73" s="7"/>
      <c r="C73" s="7"/>
      <c r="D73" s="7"/>
      <c r="E73" s="2"/>
      <c r="F73" s="4"/>
      <c r="G73" s="2"/>
      <c r="H73" s="2"/>
      <c r="I73" s="2"/>
      <c r="J73" s="4"/>
      <c r="K73" s="2"/>
      <c r="L73" s="2"/>
      <c r="N73" s="7" t="s">
        <v>30</v>
      </c>
      <c r="O73" s="7" t="s">
        <v>129</v>
      </c>
      <c r="P73" s="7" t="s">
        <v>38</v>
      </c>
      <c r="Q73" s="5">
        <v>86</v>
      </c>
      <c r="R73" s="16">
        <v>14</v>
      </c>
      <c r="S73" s="7">
        <v>72</v>
      </c>
      <c r="T73" s="6">
        <v>15</v>
      </c>
      <c r="U73" s="5">
        <v>85</v>
      </c>
      <c r="V73" s="7" t="s">
        <v>144</v>
      </c>
      <c r="W73" s="7"/>
      <c r="AC73" s="8"/>
    </row>
    <row r="74" spans="1:29" ht="13.5" customHeight="1" x14ac:dyDescent="0.45">
      <c r="A74" s="2"/>
      <c r="B74" s="7"/>
      <c r="C74" s="7"/>
      <c r="D74" s="7"/>
      <c r="E74" s="2"/>
      <c r="F74" s="4"/>
      <c r="G74" s="2"/>
      <c r="H74" s="2"/>
      <c r="I74" s="2"/>
      <c r="J74" s="4"/>
      <c r="K74" s="2"/>
      <c r="L74" s="2"/>
      <c r="N74" s="7" t="s">
        <v>30</v>
      </c>
      <c r="O74" s="7" t="s">
        <v>117</v>
      </c>
      <c r="P74" s="7" t="s">
        <v>50</v>
      </c>
      <c r="Q74" s="5">
        <v>97</v>
      </c>
      <c r="R74" s="16">
        <v>17</v>
      </c>
      <c r="S74" s="5">
        <v>80</v>
      </c>
      <c r="T74" s="9">
        <v>0</v>
      </c>
      <c r="U74" s="7">
        <v>50</v>
      </c>
      <c r="V74" s="7" t="s">
        <v>139</v>
      </c>
      <c r="W74" s="7"/>
      <c r="AC74" s="8"/>
    </row>
    <row r="75" spans="1:29" ht="13.5" customHeight="1" x14ac:dyDescent="0.45">
      <c r="A75" s="2"/>
      <c r="B75" s="7"/>
      <c r="C75" s="7"/>
      <c r="D75" s="7"/>
      <c r="E75" s="2"/>
      <c r="F75" s="4"/>
      <c r="G75" s="2"/>
      <c r="H75" s="2"/>
      <c r="I75" s="2"/>
      <c r="J75" s="4"/>
      <c r="K75" s="2"/>
      <c r="L75" s="2"/>
      <c r="N75" s="7" t="s">
        <v>30</v>
      </c>
      <c r="O75" s="7" t="s">
        <v>131</v>
      </c>
      <c r="P75" s="7" t="s">
        <v>50</v>
      </c>
      <c r="Q75" s="5">
        <v>88</v>
      </c>
      <c r="R75" s="16">
        <v>15</v>
      </c>
      <c r="S75" s="7">
        <v>73</v>
      </c>
      <c r="T75" s="6">
        <v>0</v>
      </c>
      <c r="U75" s="7">
        <v>60</v>
      </c>
      <c r="V75" s="7" t="s">
        <v>142</v>
      </c>
      <c r="W75" s="7"/>
      <c r="AC75" s="8"/>
    </row>
    <row r="76" spans="1:29" ht="13.5" customHeight="1" x14ac:dyDescent="0.45">
      <c r="A76" s="2"/>
      <c r="B76" s="7"/>
      <c r="C76" s="7"/>
      <c r="D76" s="7"/>
      <c r="E76" s="2"/>
      <c r="F76" s="4"/>
      <c r="G76" s="2"/>
      <c r="H76" s="2"/>
      <c r="I76" s="2"/>
      <c r="J76" s="4"/>
      <c r="K76" s="2"/>
      <c r="L76" s="2"/>
      <c r="N76" s="7" t="s">
        <v>30</v>
      </c>
      <c r="O76" s="7" t="s">
        <v>127</v>
      </c>
      <c r="P76" s="7" t="s">
        <v>50</v>
      </c>
      <c r="Q76" s="5">
        <v>88</v>
      </c>
      <c r="R76" s="16">
        <v>17</v>
      </c>
      <c r="S76" s="7">
        <v>71</v>
      </c>
      <c r="T76" s="6">
        <v>50</v>
      </c>
      <c r="U76" s="5">
        <v>200</v>
      </c>
      <c r="V76" s="7" t="s">
        <v>144</v>
      </c>
      <c r="W76" s="7"/>
      <c r="AC76" s="8"/>
    </row>
    <row r="77" spans="1:29" ht="13.5" customHeight="1" x14ac:dyDescent="0.45">
      <c r="A77" s="2"/>
      <c r="B77" s="7"/>
      <c r="C77" s="7"/>
      <c r="D77" s="7"/>
      <c r="E77" s="2"/>
      <c r="F77" s="4"/>
      <c r="G77" s="2"/>
      <c r="H77" s="2"/>
      <c r="I77" s="2"/>
      <c r="J77" s="4"/>
      <c r="K77" s="2"/>
      <c r="L77" s="2"/>
      <c r="N77" s="7" t="s">
        <v>30</v>
      </c>
      <c r="O77" s="7" t="s">
        <v>126</v>
      </c>
      <c r="P77" s="7" t="s">
        <v>48</v>
      </c>
      <c r="Q77" s="5">
        <v>104</v>
      </c>
      <c r="R77" s="16">
        <v>24</v>
      </c>
      <c r="S77" s="5">
        <v>80</v>
      </c>
      <c r="T77" s="9">
        <v>0</v>
      </c>
      <c r="U77" s="7">
        <v>40</v>
      </c>
      <c r="V77" s="7" t="s">
        <v>139</v>
      </c>
      <c r="W77" s="7"/>
      <c r="AC77" s="8"/>
    </row>
    <row r="78" spans="1:29" ht="13.5" customHeight="1" x14ac:dyDescent="0.45">
      <c r="A78" s="2"/>
      <c r="B78" s="7"/>
      <c r="C78" s="7"/>
      <c r="D78" s="7"/>
      <c r="E78" s="2"/>
      <c r="F78" s="4"/>
      <c r="G78" s="2"/>
      <c r="H78" s="2"/>
      <c r="I78" s="2"/>
      <c r="J78" s="4"/>
      <c r="K78" s="2"/>
      <c r="L78" s="2"/>
      <c r="N78" s="7" t="s">
        <v>30</v>
      </c>
      <c r="O78" s="7" t="s">
        <v>128</v>
      </c>
      <c r="P78" s="7" t="s">
        <v>48</v>
      </c>
      <c r="Q78" s="5">
        <v>92</v>
      </c>
      <c r="R78" s="16">
        <v>23</v>
      </c>
      <c r="S78" s="7">
        <v>69</v>
      </c>
      <c r="T78" s="6">
        <v>20</v>
      </c>
      <c r="U78" s="7">
        <v>100</v>
      </c>
      <c r="V78" s="7" t="s">
        <v>142</v>
      </c>
      <c r="W78" s="7"/>
      <c r="AC78" s="8"/>
    </row>
    <row r="79" spans="1:29" ht="13.5" customHeight="1" x14ac:dyDescent="0.45">
      <c r="A79" s="2"/>
      <c r="B79" s="7"/>
      <c r="C79" s="7"/>
      <c r="D79" s="7"/>
      <c r="E79" s="2"/>
      <c r="F79" s="4"/>
      <c r="G79" s="2"/>
      <c r="H79" s="2"/>
      <c r="I79" s="2"/>
      <c r="J79" s="4"/>
      <c r="K79" s="2"/>
      <c r="L79" s="2"/>
      <c r="N79" s="7" t="s">
        <v>30</v>
      </c>
      <c r="O79" s="7" t="s">
        <v>131</v>
      </c>
      <c r="P79" s="7" t="s">
        <v>48</v>
      </c>
      <c r="Q79" s="5">
        <v>95</v>
      </c>
      <c r="R79" s="16">
        <v>20</v>
      </c>
      <c r="S79" s="7">
        <v>75</v>
      </c>
      <c r="T79" s="6">
        <v>0</v>
      </c>
      <c r="U79" s="5">
        <v>60</v>
      </c>
      <c r="V79" s="7" t="s">
        <v>144</v>
      </c>
      <c r="W79" s="7"/>
      <c r="AC79" s="8"/>
    </row>
    <row r="80" spans="1:29" ht="13.5" customHeight="1" x14ac:dyDescent="0.45">
      <c r="A80" s="2"/>
      <c r="B80" s="7"/>
      <c r="C80" s="7"/>
      <c r="D80" s="7"/>
      <c r="E80" s="2"/>
      <c r="F80" s="4"/>
      <c r="G80" s="2"/>
      <c r="H80" s="2"/>
      <c r="I80" s="2"/>
      <c r="J80" s="4"/>
      <c r="K80" s="2"/>
      <c r="L80" s="2"/>
      <c r="N80" s="7" t="s">
        <v>10</v>
      </c>
      <c r="O80" s="7" t="s">
        <v>127</v>
      </c>
      <c r="P80" s="7" t="s">
        <v>16</v>
      </c>
      <c r="Q80" s="5">
        <v>86</v>
      </c>
      <c r="R80" s="16">
        <v>14</v>
      </c>
      <c r="S80" s="5">
        <v>72</v>
      </c>
      <c r="T80" s="9">
        <v>50</v>
      </c>
      <c r="U80" s="7">
        <v>200</v>
      </c>
      <c r="V80" s="7" t="s">
        <v>139</v>
      </c>
      <c r="W80" s="7"/>
      <c r="AC80" s="8"/>
    </row>
    <row r="81" spans="1:29" ht="13.5" customHeight="1" x14ac:dyDescent="0.45">
      <c r="A81" s="2"/>
      <c r="B81" s="2"/>
      <c r="C81" s="2"/>
      <c r="D81" s="2"/>
      <c r="E81" s="2"/>
      <c r="F81" s="4"/>
      <c r="G81" s="2"/>
      <c r="H81" s="2"/>
      <c r="I81" s="2"/>
      <c r="J81" s="4"/>
      <c r="K81" s="2"/>
      <c r="L81" s="2"/>
      <c r="N81" s="7" t="s">
        <v>10</v>
      </c>
      <c r="O81" s="7" t="s">
        <v>114</v>
      </c>
      <c r="P81" s="7" t="s">
        <v>16</v>
      </c>
      <c r="Q81" s="5">
        <v>96</v>
      </c>
      <c r="R81" s="16">
        <v>14</v>
      </c>
      <c r="S81" s="7">
        <v>82</v>
      </c>
      <c r="T81" s="6">
        <v>0</v>
      </c>
      <c r="U81" s="7">
        <v>40</v>
      </c>
      <c r="V81" s="7" t="s">
        <v>142</v>
      </c>
      <c r="W81" s="7"/>
      <c r="AC81" s="8"/>
    </row>
    <row r="82" spans="1:29" ht="13.5" customHeight="1" x14ac:dyDescent="0.45">
      <c r="A82" s="2"/>
      <c r="B82" s="2"/>
      <c r="C82" s="2"/>
      <c r="D82" s="2"/>
      <c r="E82" s="2"/>
      <c r="F82" s="4"/>
      <c r="G82" s="2"/>
      <c r="H82" s="2"/>
      <c r="I82" s="2"/>
      <c r="J82" s="4"/>
      <c r="K82" s="2"/>
      <c r="L82" s="2"/>
      <c r="N82" s="7" t="s">
        <v>10</v>
      </c>
      <c r="O82" s="7" t="s">
        <v>113</v>
      </c>
      <c r="P82" s="7" t="s">
        <v>16</v>
      </c>
      <c r="Q82" s="5">
        <v>92</v>
      </c>
      <c r="R82" s="16">
        <v>15</v>
      </c>
      <c r="S82" s="7">
        <v>77</v>
      </c>
      <c r="T82" s="6">
        <v>0</v>
      </c>
      <c r="U82" s="5">
        <v>55</v>
      </c>
      <c r="V82" s="7" t="s">
        <v>144</v>
      </c>
      <c r="W82" s="7"/>
      <c r="AC82" s="8"/>
    </row>
    <row r="83" spans="1:29" ht="13.5" customHeight="1" x14ac:dyDescent="0.45">
      <c r="A83" s="2"/>
      <c r="B83" s="2"/>
      <c r="C83" s="2"/>
      <c r="D83" s="2"/>
      <c r="E83" s="2"/>
      <c r="F83" s="4"/>
      <c r="G83" s="2"/>
      <c r="H83" s="2"/>
      <c r="I83" s="2"/>
      <c r="J83" s="4"/>
      <c r="K83" s="2"/>
      <c r="L83" s="2"/>
      <c r="N83" s="7" t="s">
        <v>30</v>
      </c>
      <c r="O83" s="7" t="s">
        <v>131</v>
      </c>
      <c r="P83" s="5" t="s">
        <v>57</v>
      </c>
      <c r="Q83" s="5">
        <v>96</v>
      </c>
      <c r="R83" s="16">
        <v>19</v>
      </c>
      <c r="S83" s="5">
        <v>77</v>
      </c>
      <c r="T83" s="9">
        <v>0</v>
      </c>
      <c r="U83" s="7">
        <v>60</v>
      </c>
      <c r="V83" s="7" t="s">
        <v>139</v>
      </c>
      <c r="W83" s="7"/>
      <c r="AC83" s="8"/>
    </row>
    <row r="84" spans="1:29" ht="13.5" customHeight="1" x14ac:dyDescent="0.45">
      <c r="A84" s="2"/>
      <c r="B84" s="2"/>
      <c r="C84" s="2"/>
      <c r="D84" s="2"/>
      <c r="E84" s="2"/>
      <c r="F84" s="4"/>
      <c r="G84" s="2"/>
      <c r="H84" s="2"/>
      <c r="I84" s="2"/>
      <c r="J84" s="4"/>
      <c r="K84" s="2"/>
      <c r="L84" s="2"/>
      <c r="N84" s="7" t="s">
        <v>30</v>
      </c>
      <c r="O84" s="7" t="s">
        <v>122</v>
      </c>
      <c r="P84" s="7" t="s">
        <v>57</v>
      </c>
      <c r="Q84" s="5">
        <v>95</v>
      </c>
      <c r="R84" s="16">
        <v>18</v>
      </c>
      <c r="S84" s="7">
        <v>77</v>
      </c>
      <c r="T84" s="6">
        <v>0</v>
      </c>
      <c r="U84" s="7">
        <v>25</v>
      </c>
      <c r="V84" s="7" t="s">
        <v>142</v>
      </c>
      <c r="W84" s="7"/>
      <c r="AC84" s="8"/>
    </row>
    <row r="85" spans="1:29" ht="13.5" customHeight="1" x14ac:dyDescent="0.45">
      <c r="A85" s="2"/>
      <c r="B85" s="2"/>
      <c r="C85" s="2"/>
      <c r="D85" s="2"/>
      <c r="E85" s="2"/>
      <c r="F85" s="4"/>
      <c r="G85" s="2"/>
      <c r="H85" s="2"/>
      <c r="I85" s="2"/>
      <c r="J85" s="4"/>
      <c r="K85" s="2"/>
      <c r="L85" s="2"/>
      <c r="N85" s="7" t="s">
        <v>30</v>
      </c>
      <c r="O85" s="7" t="s">
        <v>122</v>
      </c>
      <c r="P85" s="7" t="s">
        <v>57</v>
      </c>
      <c r="Q85" s="5">
        <v>96</v>
      </c>
      <c r="R85" s="16">
        <v>16</v>
      </c>
      <c r="S85" s="7">
        <v>80</v>
      </c>
      <c r="T85" s="6">
        <v>0</v>
      </c>
      <c r="U85" s="5">
        <v>25</v>
      </c>
      <c r="V85" s="7" t="s">
        <v>144</v>
      </c>
      <c r="W85" s="7"/>
      <c r="AC85" s="8"/>
    </row>
    <row r="86" spans="1:29" ht="13.5" customHeight="1" x14ac:dyDescent="0.45">
      <c r="A86" s="2"/>
      <c r="B86" s="2"/>
      <c r="C86" s="2"/>
      <c r="D86" s="2"/>
      <c r="E86" s="2"/>
      <c r="F86" s="4"/>
      <c r="G86" s="2"/>
      <c r="H86" s="2"/>
      <c r="I86" s="2"/>
      <c r="J86" s="4"/>
      <c r="K86" s="2"/>
      <c r="L86" s="2"/>
      <c r="N86" s="7" t="s">
        <v>30</v>
      </c>
      <c r="O86" s="7" t="s">
        <v>127</v>
      </c>
      <c r="P86" s="7" t="s">
        <v>46</v>
      </c>
      <c r="Q86" s="5">
        <v>89</v>
      </c>
      <c r="R86" s="16">
        <v>19</v>
      </c>
      <c r="S86" s="5">
        <v>70</v>
      </c>
      <c r="T86" s="9">
        <v>50</v>
      </c>
      <c r="U86" s="7">
        <v>200</v>
      </c>
      <c r="V86" s="7" t="s">
        <v>139</v>
      </c>
      <c r="W86" s="7"/>
      <c r="AC86" s="8"/>
    </row>
    <row r="87" spans="1:29" ht="13.5" customHeight="1" x14ac:dyDescent="0.45">
      <c r="A87" s="2"/>
      <c r="B87" s="2"/>
      <c r="C87" s="2"/>
      <c r="D87" s="2"/>
      <c r="E87" s="2"/>
      <c r="F87" s="4"/>
      <c r="G87" s="2"/>
      <c r="H87" s="2"/>
      <c r="I87" s="2"/>
      <c r="J87" s="4"/>
      <c r="K87" s="2"/>
      <c r="L87" s="2"/>
      <c r="N87" s="7" t="s">
        <v>30</v>
      </c>
      <c r="O87" s="7" t="s">
        <v>127</v>
      </c>
      <c r="P87" s="7" t="s">
        <v>46</v>
      </c>
      <c r="Q87" s="5">
        <v>85</v>
      </c>
      <c r="R87" s="16">
        <v>17</v>
      </c>
      <c r="S87" s="7">
        <v>68</v>
      </c>
      <c r="T87" s="6">
        <v>50</v>
      </c>
      <c r="U87" s="7">
        <v>200</v>
      </c>
      <c r="V87" s="7" t="s">
        <v>142</v>
      </c>
      <c r="W87" s="7"/>
      <c r="AC87" s="8"/>
    </row>
    <row r="88" spans="1:29" ht="13.5" customHeight="1" x14ac:dyDescent="0.45">
      <c r="A88" s="2"/>
      <c r="B88" s="2"/>
      <c r="C88" s="2"/>
      <c r="D88" s="2"/>
      <c r="E88" s="2"/>
      <c r="F88" s="4"/>
      <c r="G88" s="2"/>
      <c r="H88" s="2"/>
      <c r="I88" s="2"/>
      <c r="J88" s="4"/>
      <c r="K88" s="2"/>
      <c r="L88" s="2"/>
      <c r="N88" s="7" t="s">
        <v>30</v>
      </c>
      <c r="O88" s="7" t="s">
        <v>128</v>
      </c>
      <c r="P88" s="7" t="s">
        <v>46</v>
      </c>
      <c r="Q88" s="5">
        <v>90</v>
      </c>
      <c r="R88" s="16">
        <v>18</v>
      </c>
      <c r="S88" s="7">
        <v>72</v>
      </c>
      <c r="T88" s="6">
        <v>20</v>
      </c>
      <c r="U88" s="5">
        <v>100</v>
      </c>
      <c r="V88" s="7" t="s">
        <v>144</v>
      </c>
      <c r="W88" s="7"/>
      <c r="AC88" s="8"/>
    </row>
    <row r="89" spans="1:29" ht="13.5" customHeight="1" x14ac:dyDescent="0.45">
      <c r="A89" s="2"/>
      <c r="B89" s="2"/>
      <c r="C89" s="2"/>
      <c r="D89" s="2"/>
      <c r="E89" s="2"/>
      <c r="F89" s="4"/>
      <c r="G89" s="2"/>
      <c r="H89" s="2"/>
      <c r="I89" s="2"/>
      <c r="J89" s="4"/>
      <c r="K89" s="2"/>
      <c r="L89" s="2"/>
      <c r="N89" s="7" t="s">
        <v>54</v>
      </c>
      <c r="O89" s="7" t="s">
        <v>113</v>
      </c>
      <c r="P89" s="7" t="s">
        <v>59</v>
      </c>
      <c r="Q89" s="5">
        <v>96</v>
      </c>
      <c r="R89" s="16">
        <v>19</v>
      </c>
      <c r="S89" s="5">
        <v>77</v>
      </c>
      <c r="T89" s="9">
        <v>0</v>
      </c>
      <c r="U89" s="7">
        <v>55</v>
      </c>
      <c r="V89" s="7" t="s">
        <v>139</v>
      </c>
      <c r="W89" s="7"/>
      <c r="AC89" s="8"/>
    </row>
    <row r="90" spans="1:29" ht="13.5" customHeight="1" x14ac:dyDescent="0.45">
      <c r="A90" s="2"/>
      <c r="B90" s="2"/>
      <c r="C90" s="2"/>
      <c r="D90" s="2"/>
      <c r="E90" s="2"/>
      <c r="F90" s="4"/>
      <c r="G90" s="2"/>
      <c r="H90" s="2"/>
      <c r="I90" s="2"/>
      <c r="J90" s="4"/>
      <c r="K90" s="2"/>
      <c r="L90" s="2"/>
      <c r="N90" s="7" t="s">
        <v>54</v>
      </c>
      <c r="O90" s="7" t="s">
        <v>117</v>
      </c>
      <c r="P90" s="7" t="s">
        <v>59</v>
      </c>
      <c r="Q90" s="5">
        <v>98</v>
      </c>
      <c r="R90" s="16">
        <v>19</v>
      </c>
      <c r="S90" s="7">
        <v>79</v>
      </c>
      <c r="T90" s="6">
        <v>0</v>
      </c>
      <c r="U90" s="7">
        <v>50</v>
      </c>
      <c r="V90" s="7" t="s">
        <v>142</v>
      </c>
      <c r="W90" s="7"/>
      <c r="AC90" s="8"/>
    </row>
    <row r="91" spans="1:29" ht="13.5" customHeight="1" x14ac:dyDescent="0.45">
      <c r="A91" s="2"/>
      <c r="B91" s="2"/>
      <c r="C91" s="2"/>
      <c r="D91" s="2"/>
      <c r="E91" s="2"/>
      <c r="F91" s="4"/>
      <c r="G91" s="2"/>
      <c r="H91" s="2"/>
      <c r="I91" s="2"/>
      <c r="J91" s="4"/>
      <c r="K91" s="2"/>
      <c r="L91" s="2"/>
      <c r="N91" s="7" t="s">
        <v>54</v>
      </c>
      <c r="O91" s="7" t="s">
        <v>128</v>
      </c>
      <c r="P91" s="7" t="s">
        <v>59</v>
      </c>
      <c r="Q91" s="5">
        <v>92</v>
      </c>
      <c r="R91" s="16">
        <v>19</v>
      </c>
      <c r="S91" s="7">
        <v>73</v>
      </c>
      <c r="T91" s="6">
        <v>20</v>
      </c>
      <c r="U91" s="5">
        <v>100</v>
      </c>
      <c r="V91" s="7" t="s">
        <v>144</v>
      </c>
      <c r="W91" s="7"/>
      <c r="AC91" s="8"/>
    </row>
    <row r="92" spans="1:29" ht="13.5" customHeight="1" x14ac:dyDescent="0.45">
      <c r="A92" s="2"/>
      <c r="B92" s="2"/>
      <c r="C92" s="2"/>
      <c r="D92" s="2"/>
      <c r="E92" s="2"/>
      <c r="F92" s="4"/>
      <c r="G92" s="2"/>
      <c r="H92" s="2"/>
      <c r="I92" s="2"/>
      <c r="J92" s="4"/>
      <c r="K92" s="2"/>
      <c r="L92" s="2"/>
      <c r="N92" s="7" t="s">
        <v>30</v>
      </c>
      <c r="O92" s="7" t="s">
        <v>113</v>
      </c>
      <c r="P92" s="7" t="s">
        <v>39</v>
      </c>
      <c r="Q92" s="5">
        <v>95</v>
      </c>
      <c r="R92" s="16">
        <v>16</v>
      </c>
      <c r="S92" s="5">
        <v>79</v>
      </c>
      <c r="T92" s="9">
        <v>0</v>
      </c>
      <c r="U92" s="7">
        <v>55</v>
      </c>
      <c r="V92" s="7" t="s">
        <v>139</v>
      </c>
      <c r="W92" s="7"/>
      <c r="AC92" s="8"/>
    </row>
    <row r="93" spans="1:29" ht="13.5" customHeight="1" x14ac:dyDescent="0.45">
      <c r="A93" s="2"/>
      <c r="B93" s="2"/>
      <c r="C93" s="2"/>
      <c r="D93" s="2"/>
      <c r="E93" s="2"/>
      <c r="F93" s="4"/>
      <c r="G93" s="2"/>
      <c r="H93" s="2"/>
      <c r="I93" s="2"/>
      <c r="J93" s="4"/>
      <c r="K93" s="2"/>
      <c r="L93" s="2"/>
      <c r="N93" s="7" t="s">
        <v>30</v>
      </c>
      <c r="O93" s="7" t="s">
        <v>136</v>
      </c>
      <c r="P93" s="7" t="s">
        <v>39</v>
      </c>
      <c r="Q93" s="5">
        <v>104</v>
      </c>
      <c r="R93" s="16">
        <v>12</v>
      </c>
      <c r="S93" s="7">
        <v>92</v>
      </c>
      <c r="T93" s="6">
        <v>0</v>
      </c>
      <c r="U93" s="7">
        <v>18</v>
      </c>
      <c r="V93" s="7" t="s">
        <v>142</v>
      </c>
      <c r="W93" s="7"/>
      <c r="AC93" s="8"/>
    </row>
    <row r="94" spans="1:29" ht="13.5" customHeight="1" x14ac:dyDescent="0.45">
      <c r="A94" s="2"/>
      <c r="B94" s="2"/>
      <c r="C94" s="2"/>
      <c r="D94" s="2"/>
      <c r="E94" s="2"/>
      <c r="F94" s="4"/>
      <c r="G94" s="2"/>
      <c r="H94" s="2"/>
      <c r="I94" s="2"/>
      <c r="J94" s="4"/>
      <c r="K94" s="2"/>
      <c r="L94" s="2"/>
      <c r="N94" s="7" t="s">
        <v>30</v>
      </c>
      <c r="O94" s="7" t="s">
        <v>133</v>
      </c>
      <c r="P94" s="7" t="s">
        <v>39</v>
      </c>
      <c r="Q94" s="5">
        <v>98</v>
      </c>
      <c r="R94" s="16">
        <v>13</v>
      </c>
      <c r="S94" s="7">
        <v>85</v>
      </c>
      <c r="T94" s="6">
        <v>0</v>
      </c>
      <c r="U94" s="5">
        <v>21</v>
      </c>
      <c r="V94" s="7" t="s">
        <v>144</v>
      </c>
      <c r="W94" s="7"/>
      <c r="AC94" s="8"/>
    </row>
    <row r="95" spans="1:29" ht="13.5" customHeight="1" x14ac:dyDescent="0.45">
      <c r="A95" s="2"/>
      <c r="B95" s="2"/>
      <c r="C95" s="2"/>
      <c r="D95" s="2"/>
      <c r="E95" s="2"/>
      <c r="F95" s="4"/>
      <c r="G95" s="2"/>
      <c r="H95" s="2"/>
      <c r="I95" s="2"/>
      <c r="J95" s="4"/>
      <c r="K95" s="2"/>
      <c r="L95" s="2"/>
      <c r="N95" s="7" t="s">
        <v>81</v>
      </c>
      <c r="O95" s="7" t="s">
        <v>117</v>
      </c>
      <c r="P95" s="7" t="s">
        <v>84</v>
      </c>
      <c r="Q95" s="5">
        <v>115</v>
      </c>
      <c r="R95" s="16">
        <v>39</v>
      </c>
      <c r="S95" s="5">
        <v>76</v>
      </c>
      <c r="T95" s="9">
        <v>0</v>
      </c>
      <c r="U95" s="7">
        <v>50</v>
      </c>
      <c r="V95" s="7" t="s">
        <v>139</v>
      </c>
      <c r="W95" s="7"/>
      <c r="AC95" s="8"/>
    </row>
    <row r="96" spans="1:29" ht="13.5" customHeight="1" x14ac:dyDescent="0.45">
      <c r="A96" s="2"/>
      <c r="B96" s="2"/>
      <c r="C96" s="2"/>
      <c r="D96" s="2"/>
      <c r="E96" s="2"/>
      <c r="F96" s="4"/>
      <c r="G96" s="2"/>
      <c r="H96" s="2"/>
      <c r="I96" s="2"/>
      <c r="J96" s="4"/>
      <c r="K96" s="2"/>
      <c r="L96" s="2"/>
      <c r="N96" s="7" t="s">
        <v>81</v>
      </c>
      <c r="O96" s="7" t="s">
        <v>125</v>
      </c>
      <c r="P96" s="7" t="s">
        <v>84</v>
      </c>
      <c r="Q96" s="5">
        <v>110</v>
      </c>
      <c r="R96" s="16">
        <v>35</v>
      </c>
      <c r="S96" s="7">
        <v>75</v>
      </c>
      <c r="T96" s="6">
        <v>0</v>
      </c>
      <c r="U96" s="7">
        <v>45</v>
      </c>
      <c r="V96" s="7" t="s">
        <v>142</v>
      </c>
      <c r="W96" s="7"/>
      <c r="AC96" s="8"/>
    </row>
    <row r="97" spans="1:29" ht="13.5" customHeight="1" x14ac:dyDescent="0.45">
      <c r="A97" s="2"/>
      <c r="B97" s="2"/>
      <c r="C97" s="2"/>
      <c r="D97" s="2"/>
      <c r="E97" s="2"/>
      <c r="F97" s="4"/>
      <c r="G97" s="2"/>
      <c r="H97" s="2"/>
      <c r="I97" s="2"/>
      <c r="J97" s="4"/>
      <c r="K97" s="2"/>
      <c r="L97" s="2"/>
      <c r="N97" s="7" t="s">
        <v>81</v>
      </c>
      <c r="O97" s="7" t="s">
        <v>127</v>
      </c>
      <c r="P97" s="7" t="s">
        <v>84</v>
      </c>
      <c r="Q97" s="5">
        <v>102</v>
      </c>
      <c r="R97" s="16">
        <v>34</v>
      </c>
      <c r="S97" s="7">
        <v>68</v>
      </c>
      <c r="T97" s="6">
        <v>50</v>
      </c>
      <c r="U97" s="5">
        <v>200</v>
      </c>
      <c r="V97" s="7" t="s">
        <v>144</v>
      </c>
      <c r="W97" s="7"/>
      <c r="AC97" s="8"/>
    </row>
    <row r="98" spans="1:29" ht="13.5" customHeight="1" x14ac:dyDescent="0.45">
      <c r="A98" s="2"/>
      <c r="B98" s="2"/>
      <c r="C98" s="2"/>
      <c r="D98" s="2"/>
      <c r="E98" s="2"/>
      <c r="F98" s="4"/>
      <c r="G98" s="2"/>
      <c r="H98" s="2"/>
      <c r="I98" s="2"/>
      <c r="J98" s="4"/>
      <c r="K98" s="2"/>
      <c r="L98" s="2"/>
      <c r="W98" s="7"/>
      <c r="AC98" s="8"/>
    </row>
    <row r="99" spans="1:29" ht="13.5" customHeight="1" x14ac:dyDescent="0.45">
      <c r="A99" s="2"/>
      <c r="B99" s="2"/>
      <c r="C99" s="2"/>
      <c r="D99" s="2"/>
      <c r="E99" s="2"/>
      <c r="F99" s="4"/>
      <c r="G99" s="2"/>
      <c r="H99" s="2"/>
      <c r="I99" s="2"/>
      <c r="J99" s="4"/>
      <c r="K99" s="2"/>
      <c r="L99" s="2"/>
      <c r="W99" s="7"/>
      <c r="AC99" s="8"/>
    </row>
    <row r="100" spans="1:29" ht="13.5" customHeight="1" x14ac:dyDescent="0.45">
      <c r="A100" s="2"/>
      <c r="B100" s="2"/>
      <c r="C100" s="2"/>
      <c r="D100" s="2"/>
      <c r="E100" s="2"/>
      <c r="F100" s="4"/>
      <c r="G100" s="2"/>
      <c r="H100" s="2"/>
      <c r="I100" s="2"/>
      <c r="J100" s="4"/>
      <c r="K100" s="2"/>
      <c r="L100" s="2"/>
      <c r="W100" s="7"/>
      <c r="AC100" s="8"/>
    </row>
    <row r="101" spans="1:29" ht="13.5" customHeight="1" x14ac:dyDescent="0.45">
      <c r="A101" s="2"/>
      <c r="B101" s="2"/>
      <c r="C101" s="2"/>
      <c r="D101" s="2"/>
      <c r="E101" s="2"/>
      <c r="F101" s="4"/>
      <c r="G101" s="2"/>
      <c r="H101" s="2"/>
      <c r="I101" s="2"/>
      <c r="J101" s="4"/>
      <c r="K101" s="2"/>
      <c r="L101" s="2"/>
      <c r="M101" s="2"/>
      <c r="AC101" s="8"/>
    </row>
    <row r="102" spans="1:29" ht="13.5" customHeight="1" x14ac:dyDescent="0.45">
      <c r="A102" s="2"/>
      <c r="B102" s="2"/>
      <c r="C102" s="2"/>
      <c r="D102" s="2"/>
      <c r="E102" s="2"/>
      <c r="F102" s="4"/>
      <c r="G102" s="2"/>
      <c r="H102" s="2"/>
      <c r="I102" s="2"/>
      <c r="J102" s="4"/>
      <c r="K102" s="2"/>
      <c r="L102" s="2"/>
      <c r="M102" s="2"/>
      <c r="AC102" s="8"/>
    </row>
    <row r="103" spans="1:29" ht="13.5" customHeight="1" x14ac:dyDescent="0.45">
      <c r="A103" s="2"/>
      <c r="B103" s="2"/>
      <c r="C103" s="2"/>
      <c r="D103" s="2"/>
      <c r="E103" s="2"/>
      <c r="F103" s="4"/>
      <c r="G103" s="2"/>
      <c r="H103" s="2"/>
      <c r="I103" s="2"/>
      <c r="J103" s="4"/>
      <c r="K103" s="2"/>
      <c r="L103" s="2"/>
      <c r="M103" s="2"/>
      <c r="AC103" s="8"/>
    </row>
    <row r="104" spans="1:29" ht="13.5" customHeight="1" x14ac:dyDescent="0.45">
      <c r="A104" s="2"/>
      <c r="B104" s="2"/>
      <c r="C104" s="2"/>
      <c r="D104" s="2"/>
      <c r="E104" s="2"/>
      <c r="F104" s="4"/>
      <c r="G104" s="2"/>
      <c r="H104" s="2"/>
      <c r="I104" s="2"/>
      <c r="J104" s="4"/>
      <c r="K104" s="2"/>
      <c r="L104" s="2"/>
      <c r="M104" s="2"/>
      <c r="AC104" s="8"/>
    </row>
    <row r="105" spans="1:29" ht="13.5" customHeight="1" x14ac:dyDescent="0.45">
      <c r="A105" s="2"/>
      <c r="B105" s="2"/>
      <c r="C105" s="2"/>
      <c r="D105" s="2"/>
      <c r="E105" s="2"/>
      <c r="F105" s="4"/>
      <c r="G105" s="2"/>
      <c r="H105" s="2"/>
      <c r="I105" s="2"/>
      <c r="J105" s="4"/>
      <c r="K105" s="2"/>
      <c r="L105" s="2"/>
      <c r="M105" s="2"/>
      <c r="AC105" s="8"/>
    </row>
    <row r="106" spans="1:29" ht="13.5" customHeight="1" x14ac:dyDescent="0.45">
      <c r="A106" s="2"/>
      <c r="B106" s="2"/>
      <c r="C106" s="2"/>
      <c r="D106" s="2"/>
      <c r="E106" s="2"/>
      <c r="F106" s="4"/>
      <c r="G106" s="2"/>
      <c r="H106" s="2"/>
      <c r="I106" s="2"/>
      <c r="J106" s="4"/>
      <c r="K106" s="2"/>
      <c r="L106" s="2"/>
      <c r="M106" s="2"/>
      <c r="AC106" s="8"/>
    </row>
    <row r="107" spans="1:29" ht="13.5" customHeight="1" x14ac:dyDescent="0.45">
      <c r="A107" s="2"/>
      <c r="B107" s="2"/>
      <c r="C107" s="2"/>
      <c r="D107" s="2"/>
      <c r="E107" s="2"/>
      <c r="F107" s="4"/>
      <c r="G107" s="2"/>
      <c r="H107" s="2"/>
      <c r="I107" s="2"/>
      <c r="J107" s="4"/>
      <c r="K107" s="2"/>
      <c r="L107" s="2"/>
      <c r="M107" s="2"/>
      <c r="AC107" s="8"/>
    </row>
    <row r="108" spans="1:29" ht="13.5" customHeight="1" x14ac:dyDescent="0.45">
      <c r="A108" s="2"/>
      <c r="B108" s="2"/>
      <c r="C108" s="2"/>
      <c r="D108" s="2"/>
      <c r="E108" s="2"/>
      <c r="F108" s="4"/>
      <c r="G108" s="2"/>
      <c r="H108" s="2"/>
      <c r="I108" s="2"/>
      <c r="J108" s="4"/>
      <c r="K108" s="2"/>
      <c r="L108" s="2"/>
      <c r="M108" s="2"/>
      <c r="AC108" s="8"/>
    </row>
    <row r="109" spans="1:29" ht="13.5" customHeight="1" x14ac:dyDescent="0.45">
      <c r="A109" s="2"/>
      <c r="B109" s="2"/>
      <c r="C109" s="2"/>
      <c r="D109" s="2"/>
      <c r="E109" s="2"/>
      <c r="F109" s="4"/>
      <c r="G109" s="2"/>
      <c r="H109" s="2"/>
      <c r="I109" s="2"/>
      <c r="J109" s="4"/>
      <c r="K109" s="2"/>
      <c r="L109" s="2"/>
      <c r="M109" s="2"/>
      <c r="AC109" s="8"/>
    </row>
    <row r="110" spans="1:29" ht="13.5" customHeight="1" x14ac:dyDescent="0.45">
      <c r="A110" s="2"/>
      <c r="B110" s="2"/>
      <c r="C110" s="2"/>
      <c r="D110" s="2"/>
      <c r="E110" s="2"/>
      <c r="F110" s="4"/>
      <c r="G110" s="2"/>
      <c r="H110" s="2"/>
      <c r="I110" s="2"/>
      <c r="J110" s="4"/>
      <c r="K110" s="2"/>
      <c r="L110" s="2"/>
      <c r="M110" s="2"/>
      <c r="AC110" s="8"/>
    </row>
    <row r="111" spans="1:29" ht="13.5" customHeight="1" x14ac:dyDescent="0.45">
      <c r="A111" s="2"/>
      <c r="B111" s="2"/>
      <c r="C111" s="2"/>
      <c r="D111" s="2"/>
      <c r="E111" s="2"/>
      <c r="F111" s="4"/>
      <c r="G111" s="2"/>
      <c r="H111" s="2"/>
      <c r="I111" s="2"/>
      <c r="J111" s="4"/>
      <c r="K111" s="2"/>
      <c r="L111" s="2"/>
      <c r="M111" s="2"/>
      <c r="AC111" s="8"/>
    </row>
    <row r="112" spans="1:29" ht="13.5" customHeight="1" x14ac:dyDescent="0.45">
      <c r="A112" s="2"/>
      <c r="B112" s="2"/>
      <c r="C112" s="2"/>
      <c r="D112" s="2"/>
      <c r="E112" s="2"/>
      <c r="F112" s="4"/>
      <c r="G112" s="2"/>
      <c r="H112" s="2"/>
      <c r="I112" s="2"/>
      <c r="J112" s="4"/>
      <c r="K112" s="2"/>
      <c r="L112" s="2"/>
      <c r="M112" s="2"/>
      <c r="AC112" s="8"/>
    </row>
    <row r="113" spans="1:29" ht="13.5" customHeight="1" x14ac:dyDescent="0.45">
      <c r="A113" s="2"/>
      <c r="B113" s="2"/>
      <c r="C113" s="2"/>
      <c r="D113" s="2"/>
      <c r="E113" s="2"/>
      <c r="F113" s="4"/>
      <c r="G113" s="2"/>
      <c r="H113" s="2"/>
      <c r="I113" s="2"/>
      <c r="J113" s="4"/>
      <c r="K113" s="2"/>
      <c r="L113" s="2"/>
      <c r="M113" s="2"/>
      <c r="AC113" s="8"/>
    </row>
    <row r="114" spans="1:29" ht="13.5" customHeight="1" x14ac:dyDescent="0.45">
      <c r="A114" s="2"/>
      <c r="B114" s="2"/>
      <c r="C114" s="2"/>
      <c r="D114" s="2"/>
      <c r="E114" s="2"/>
      <c r="F114" s="4"/>
      <c r="G114" s="2"/>
      <c r="H114" s="2"/>
      <c r="I114" s="2"/>
      <c r="J114" s="4"/>
      <c r="K114" s="2"/>
      <c r="L114" s="2"/>
      <c r="M114" s="2"/>
      <c r="AC114" s="8"/>
    </row>
    <row r="115" spans="1:29" ht="13.5" customHeight="1" x14ac:dyDescent="0.45">
      <c r="A115" s="2"/>
      <c r="B115" s="2"/>
      <c r="C115" s="2"/>
      <c r="D115" s="2"/>
      <c r="E115" s="2"/>
      <c r="F115" s="4"/>
      <c r="G115" s="2"/>
      <c r="H115" s="2"/>
      <c r="I115" s="2"/>
      <c r="J115" s="4"/>
      <c r="K115" s="2"/>
      <c r="L115" s="2"/>
      <c r="M115" s="2"/>
      <c r="AC115" s="8"/>
    </row>
    <row r="116" spans="1:29" ht="13.5" customHeight="1" x14ac:dyDescent="0.45">
      <c r="A116" s="2"/>
      <c r="B116" s="2"/>
      <c r="C116" s="2"/>
      <c r="D116" s="2"/>
      <c r="E116" s="2"/>
      <c r="F116" s="4"/>
      <c r="G116" s="2"/>
      <c r="H116" s="2"/>
      <c r="I116" s="2"/>
      <c r="J116" s="4"/>
      <c r="K116" s="2"/>
      <c r="L116" s="2"/>
      <c r="M116" s="2"/>
      <c r="AC116" s="8"/>
    </row>
    <row r="117" spans="1:29" ht="13.5" customHeight="1" x14ac:dyDescent="0.45">
      <c r="A117" s="2"/>
      <c r="B117" s="2"/>
      <c r="C117" s="2"/>
      <c r="D117" s="2"/>
      <c r="E117" s="2"/>
      <c r="F117" s="4"/>
      <c r="G117" s="2"/>
      <c r="H117" s="2"/>
      <c r="I117" s="2"/>
      <c r="J117" s="4"/>
      <c r="K117" s="2"/>
      <c r="L117" s="2"/>
      <c r="M117" s="2"/>
      <c r="AC117" s="8"/>
    </row>
    <row r="118" spans="1:29" ht="13.5" customHeight="1" x14ac:dyDescent="0.45">
      <c r="A118" s="2"/>
      <c r="B118" s="2"/>
      <c r="C118" s="2"/>
      <c r="D118" s="2"/>
      <c r="E118" s="2"/>
      <c r="F118" s="4"/>
      <c r="G118" s="2"/>
      <c r="H118" s="2"/>
      <c r="I118" s="2"/>
      <c r="J118" s="4"/>
      <c r="K118" s="2"/>
      <c r="L118" s="2"/>
      <c r="M118" s="2"/>
      <c r="AC118" s="8"/>
    </row>
    <row r="119" spans="1:29" ht="13.5" customHeight="1" x14ac:dyDescent="0.45">
      <c r="A119" s="2"/>
      <c r="B119" s="2"/>
      <c r="C119" s="2"/>
      <c r="D119" s="2"/>
      <c r="E119" s="2"/>
      <c r="F119" s="4"/>
      <c r="G119" s="2"/>
      <c r="H119" s="2"/>
      <c r="I119" s="2"/>
      <c r="J119" s="4"/>
      <c r="K119" s="2"/>
      <c r="L119" s="2"/>
      <c r="M119" s="2"/>
      <c r="AC119" s="8"/>
    </row>
    <row r="120" spans="1:29" ht="13.5" customHeight="1" x14ac:dyDescent="0.45">
      <c r="A120" s="2"/>
      <c r="B120" s="2"/>
      <c r="C120" s="2"/>
      <c r="D120" s="2"/>
      <c r="E120" s="2"/>
      <c r="F120" s="4"/>
      <c r="G120" s="2"/>
      <c r="H120" s="2"/>
      <c r="I120" s="2"/>
      <c r="J120" s="4"/>
      <c r="K120" s="2"/>
      <c r="L120" s="2"/>
      <c r="M120" s="2"/>
      <c r="AC120" s="8"/>
    </row>
    <row r="121" spans="1:29" ht="13.5" customHeight="1" x14ac:dyDescent="0.45">
      <c r="A121" s="2"/>
      <c r="B121" s="2"/>
      <c r="C121" s="2"/>
      <c r="D121" s="2"/>
      <c r="E121" s="2"/>
      <c r="F121" s="4"/>
      <c r="G121" s="2"/>
      <c r="H121" s="2"/>
      <c r="I121" s="2"/>
      <c r="J121" s="4"/>
      <c r="K121" s="2"/>
      <c r="L121" s="2"/>
      <c r="M121" s="2"/>
      <c r="AC121" s="8"/>
    </row>
    <row r="122" spans="1:29" ht="13.5" customHeight="1" x14ac:dyDescent="0.45">
      <c r="A122" s="2"/>
      <c r="B122" s="2"/>
      <c r="C122" s="2"/>
      <c r="D122" s="2"/>
      <c r="E122" s="2"/>
      <c r="F122" s="4"/>
      <c r="G122" s="2"/>
      <c r="H122" s="2"/>
      <c r="I122" s="2"/>
      <c r="J122" s="4"/>
      <c r="K122" s="2"/>
      <c r="L122" s="2"/>
      <c r="M122" s="2"/>
      <c r="AC122" s="8"/>
    </row>
    <row r="123" spans="1:29" ht="13.5" customHeight="1" x14ac:dyDescent="0.45">
      <c r="A123" s="2"/>
      <c r="B123" s="2"/>
      <c r="C123" s="2"/>
      <c r="D123" s="2"/>
      <c r="E123" s="2"/>
      <c r="F123" s="4"/>
      <c r="G123" s="2"/>
      <c r="H123" s="2"/>
      <c r="I123" s="2"/>
      <c r="J123" s="4"/>
      <c r="K123" s="2"/>
      <c r="L123" s="2"/>
      <c r="M123" s="2"/>
      <c r="AC123" s="8"/>
    </row>
    <row r="124" spans="1:29" ht="13.5" customHeight="1" x14ac:dyDescent="0.45">
      <c r="A124" s="2"/>
      <c r="B124" s="2"/>
      <c r="C124" s="2"/>
      <c r="D124" s="2"/>
      <c r="E124" s="2"/>
      <c r="F124" s="4"/>
      <c r="G124" s="2"/>
      <c r="H124" s="2"/>
      <c r="I124" s="2"/>
      <c r="J124" s="4"/>
      <c r="K124" s="2"/>
      <c r="L124" s="2"/>
      <c r="M124" s="2"/>
      <c r="AC124" s="8"/>
    </row>
    <row r="125" spans="1:29" ht="13.5" customHeight="1" x14ac:dyDescent="0.45">
      <c r="A125" s="2"/>
      <c r="B125" s="2"/>
      <c r="C125" s="2"/>
      <c r="D125" s="2"/>
      <c r="E125" s="2"/>
      <c r="F125" s="4"/>
      <c r="G125" s="2"/>
      <c r="H125" s="2"/>
      <c r="I125" s="2"/>
      <c r="J125" s="4"/>
      <c r="K125" s="2"/>
      <c r="L125" s="2"/>
      <c r="M125" s="2"/>
      <c r="AC125" s="8"/>
    </row>
    <row r="126" spans="1:29" ht="13.5" customHeight="1" x14ac:dyDescent="0.45">
      <c r="A126" s="2"/>
      <c r="B126" s="2"/>
      <c r="C126" s="2"/>
      <c r="D126" s="2"/>
      <c r="E126" s="2"/>
      <c r="F126" s="4"/>
      <c r="G126" s="2"/>
      <c r="H126" s="2"/>
      <c r="I126" s="2"/>
      <c r="J126" s="4"/>
      <c r="K126" s="2"/>
      <c r="L126" s="2"/>
      <c r="M126" s="2"/>
      <c r="AC126" s="8"/>
    </row>
    <row r="127" spans="1:29" ht="13.5" customHeight="1" x14ac:dyDescent="0.45">
      <c r="A127" s="2"/>
      <c r="B127" s="2"/>
      <c r="C127" s="2"/>
      <c r="D127" s="2"/>
      <c r="E127" s="2"/>
      <c r="F127" s="4"/>
      <c r="G127" s="2"/>
      <c r="H127" s="2"/>
      <c r="I127" s="2"/>
      <c r="J127" s="4"/>
      <c r="K127" s="2"/>
      <c r="L127" s="2"/>
      <c r="M127" s="2"/>
      <c r="AC127" s="8"/>
    </row>
    <row r="128" spans="1:29" ht="13.5" customHeight="1" x14ac:dyDescent="0.45">
      <c r="A128" s="2"/>
      <c r="B128" s="2"/>
      <c r="C128" s="2"/>
      <c r="D128" s="2"/>
      <c r="E128" s="2"/>
      <c r="F128" s="4"/>
      <c r="G128" s="2"/>
      <c r="H128" s="2"/>
      <c r="I128" s="2"/>
      <c r="J128" s="4"/>
      <c r="K128" s="2"/>
      <c r="L128" s="2"/>
      <c r="M128" s="2"/>
      <c r="AC128" s="8"/>
    </row>
    <row r="129" spans="1:29" ht="13.5" customHeight="1" x14ac:dyDescent="0.45">
      <c r="A129" s="2"/>
      <c r="B129" s="2"/>
      <c r="C129" s="2"/>
      <c r="D129" s="2"/>
      <c r="E129" s="2"/>
      <c r="F129" s="4"/>
      <c r="G129" s="2"/>
      <c r="H129" s="2"/>
      <c r="I129" s="2"/>
      <c r="J129" s="4"/>
      <c r="K129" s="2"/>
      <c r="L129" s="2"/>
      <c r="M129" s="2"/>
      <c r="AC129" s="8"/>
    </row>
    <row r="130" spans="1:29" ht="13.5" customHeight="1" x14ac:dyDescent="0.45">
      <c r="A130" s="2"/>
      <c r="B130" s="2"/>
      <c r="C130" s="2"/>
      <c r="D130" s="2"/>
      <c r="E130" s="2"/>
      <c r="F130" s="4"/>
      <c r="G130" s="2"/>
      <c r="H130" s="2"/>
      <c r="I130" s="2"/>
      <c r="J130" s="4"/>
      <c r="K130" s="2"/>
      <c r="L130" s="2"/>
      <c r="M130" s="2"/>
      <c r="AC130" s="8"/>
    </row>
    <row r="131" spans="1:29" ht="13.5" customHeight="1" x14ac:dyDescent="0.45">
      <c r="A131" s="2"/>
      <c r="B131" s="2"/>
      <c r="C131" s="2"/>
      <c r="D131" s="2"/>
      <c r="E131" s="2"/>
      <c r="F131" s="4"/>
      <c r="G131" s="2"/>
      <c r="H131" s="2"/>
      <c r="I131" s="2"/>
      <c r="J131" s="4"/>
      <c r="K131" s="2"/>
      <c r="L131" s="2"/>
      <c r="M131" s="2"/>
      <c r="AC131" s="8"/>
    </row>
    <row r="132" spans="1:29" ht="13.5" customHeight="1" x14ac:dyDescent="0.45">
      <c r="A132" s="2"/>
      <c r="B132" s="2"/>
      <c r="C132" s="2"/>
      <c r="D132" s="2"/>
      <c r="E132" s="2"/>
      <c r="F132" s="4"/>
      <c r="G132" s="2"/>
      <c r="H132" s="2"/>
      <c r="I132" s="2"/>
      <c r="J132" s="4"/>
      <c r="K132" s="2"/>
      <c r="L132" s="2"/>
      <c r="M132" s="2"/>
      <c r="AC132" s="8"/>
    </row>
    <row r="133" spans="1:29" ht="13.5" customHeight="1" x14ac:dyDescent="0.45">
      <c r="A133" s="2"/>
      <c r="B133" s="2"/>
      <c r="C133" s="2"/>
      <c r="D133" s="2"/>
      <c r="E133" s="2"/>
      <c r="F133" s="4"/>
      <c r="G133" s="2"/>
      <c r="H133" s="2"/>
      <c r="I133" s="2"/>
      <c r="J133" s="4"/>
      <c r="K133" s="2"/>
      <c r="L133" s="2"/>
      <c r="M133" s="2"/>
      <c r="AC133" s="8"/>
    </row>
    <row r="134" spans="1:29" ht="13.5" customHeight="1" x14ac:dyDescent="0.45">
      <c r="A134" s="2"/>
      <c r="B134" s="2"/>
      <c r="C134" s="2"/>
      <c r="D134" s="2"/>
      <c r="E134" s="2"/>
      <c r="F134" s="4"/>
      <c r="G134" s="2"/>
      <c r="H134" s="2"/>
      <c r="I134" s="2"/>
      <c r="J134" s="4"/>
      <c r="K134" s="2"/>
      <c r="L134" s="2"/>
      <c r="M134" s="2"/>
      <c r="AC134" s="8"/>
    </row>
    <row r="135" spans="1:29" ht="13.5" customHeight="1" x14ac:dyDescent="0.45">
      <c r="A135" s="2"/>
      <c r="B135" s="2"/>
      <c r="C135" s="2"/>
      <c r="D135" s="2"/>
      <c r="E135" s="2"/>
      <c r="F135" s="4"/>
      <c r="G135" s="2"/>
      <c r="H135" s="2"/>
      <c r="I135" s="2"/>
      <c r="J135" s="4"/>
      <c r="K135" s="2"/>
      <c r="L135" s="2"/>
      <c r="M135" s="2"/>
      <c r="AC135" s="8"/>
    </row>
    <row r="136" spans="1:29" ht="13.5" customHeight="1" x14ac:dyDescent="0.45">
      <c r="A136" s="2"/>
      <c r="B136" s="2"/>
      <c r="C136" s="2"/>
      <c r="D136" s="2"/>
      <c r="E136" s="2"/>
      <c r="F136" s="4"/>
      <c r="G136" s="2"/>
      <c r="H136" s="2"/>
      <c r="I136" s="2"/>
      <c r="J136" s="4"/>
      <c r="K136" s="2"/>
      <c r="L136" s="2"/>
      <c r="M136" s="2"/>
      <c r="AC136" s="8"/>
    </row>
    <row r="137" spans="1:29" ht="13.5" customHeight="1" x14ac:dyDescent="0.45">
      <c r="A137" s="2"/>
      <c r="B137" s="2"/>
      <c r="C137" s="2"/>
      <c r="D137" s="2"/>
      <c r="E137" s="2"/>
      <c r="F137" s="4"/>
      <c r="G137" s="2"/>
      <c r="H137" s="2"/>
      <c r="I137" s="2"/>
      <c r="J137" s="4"/>
      <c r="K137" s="2"/>
      <c r="L137" s="2"/>
      <c r="M137" s="2"/>
      <c r="AC137" s="8"/>
    </row>
    <row r="138" spans="1:29" ht="13.5" customHeight="1" x14ac:dyDescent="0.45">
      <c r="A138" s="2"/>
      <c r="B138" s="2"/>
      <c r="C138" s="2"/>
      <c r="D138" s="2"/>
      <c r="E138" s="2"/>
      <c r="F138" s="4"/>
      <c r="G138" s="2"/>
      <c r="H138" s="2"/>
      <c r="I138" s="2"/>
      <c r="J138" s="4"/>
      <c r="K138" s="2"/>
      <c r="L138" s="2"/>
      <c r="M138" s="2"/>
      <c r="AC138" s="8"/>
    </row>
    <row r="139" spans="1:29" ht="13.5" customHeight="1" x14ac:dyDescent="0.45">
      <c r="A139" s="2"/>
      <c r="B139" s="2"/>
      <c r="C139" s="2"/>
      <c r="D139" s="2"/>
      <c r="E139" s="2"/>
      <c r="F139" s="4"/>
      <c r="G139" s="2"/>
      <c r="H139" s="2"/>
      <c r="I139" s="2"/>
      <c r="J139" s="4"/>
      <c r="K139" s="2"/>
      <c r="L139" s="2"/>
      <c r="M139" s="2"/>
      <c r="AC139" s="8"/>
    </row>
    <row r="140" spans="1:29" ht="13.5" customHeight="1" x14ac:dyDescent="0.45">
      <c r="A140" s="2"/>
      <c r="B140" s="2"/>
      <c r="C140" s="2"/>
      <c r="D140" s="2"/>
      <c r="E140" s="2"/>
      <c r="F140" s="4"/>
      <c r="G140" s="2"/>
      <c r="H140" s="2"/>
      <c r="I140" s="2"/>
      <c r="J140" s="4"/>
      <c r="K140" s="2"/>
      <c r="L140" s="2"/>
      <c r="M140" s="2"/>
      <c r="AC140" s="8"/>
    </row>
    <row r="141" spans="1:29" ht="13.5" customHeight="1" x14ac:dyDescent="0.45">
      <c r="A141" s="2"/>
      <c r="B141" s="2"/>
      <c r="C141" s="2"/>
      <c r="D141" s="2"/>
      <c r="E141" s="2"/>
      <c r="F141" s="4"/>
      <c r="G141" s="2"/>
      <c r="H141" s="2"/>
      <c r="I141" s="2"/>
      <c r="J141" s="4"/>
      <c r="K141" s="2"/>
      <c r="L141" s="2"/>
      <c r="M141" s="2"/>
      <c r="AC141" s="8"/>
    </row>
    <row r="142" spans="1:29" ht="13.5" customHeight="1" x14ac:dyDescent="0.45">
      <c r="A142" s="2"/>
      <c r="B142" s="2"/>
      <c r="C142" s="2"/>
      <c r="D142" s="2"/>
      <c r="E142" s="2"/>
      <c r="F142" s="4"/>
      <c r="G142" s="2"/>
      <c r="H142" s="2"/>
      <c r="I142" s="2"/>
      <c r="J142" s="4"/>
      <c r="K142" s="2"/>
      <c r="L142" s="2"/>
      <c r="M142" s="2"/>
      <c r="AC142" s="8"/>
    </row>
    <row r="143" spans="1:29" ht="13.5" customHeight="1" x14ac:dyDescent="0.45">
      <c r="A143" s="2"/>
      <c r="B143" s="2"/>
      <c r="C143" s="2"/>
      <c r="D143" s="2"/>
      <c r="E143" s="2"/>
      <c r="F143" s="4"/>
      <c r="G143" s="2"/>
      <c r="H143" s="2"/>
      <c r="I143" s="2"/>
      <c r="J143" s="4"/>
      <c r="K143" s="2"/>
      <c r="L143" s="2"/>
      <c r="M143" s="2"/>
      <c r="AC143" s="8"/>
    </row>
    <row r="144" spans="1:29" ht="13.5" customHeight="1" x14ac:dyDescent="0.45">
      <c r="A144" s="2"/>
      <c r="B144" s="2"/>
      <c r="C144" s="2"/>
      <c r="D144" s="2"/>
      <c r="E144" s="2"/>
      <c r="F144" s="4"/>
      <c r="G144" s="2"/>
      <c r="H144" s="2"/>
      <c r="I144" s="2"/>
      <c r="J144" s="4"/>
      <c r="K144" s="2"/>
      <c r="L144" s="2"/>
      <c r="M144" s="2"/>
      <c r="AC144" s="8"/>
    </row>
    <row r="145" spans="1:29" ht="13.5" customHeight="1" x14ac:dyDescent="0.45">
      <c r="A145" s="2"/>
      <c r="B145" s="2"/>
      <c r="C145" s="2"/>
      <c r="D145" s="2"/>
      <c r="E145" s="2"/>
      <c r="F145" s="4"/>
      <c r="G145" s="2"/>
      <c r="H145" s="2"/>
      <c r="I145" s="2"/>
      <c r="J145" s="4"/>
      <c r="K145" s="2"/>
      <c r="L145" s="2"/>
      <c r="M145" s="2"/>
      <c r="AC145" s="8"/>
    </row>
    <row r="146" spans="1:29" ht="13.5" customHeight="1" x14ac:dyDescent="0.45">
      <c r="A146" s="2"/>
      <c r="B146" s="2"/>
      <c r="C146" s="2"/>
      <c r="D146" s="2"/>
      <c r="E146" s="2"/>
      <c r="F146" s="4"/>
      <c r="G146" s="2"/>
      <c r="H146" s="2"/>
      <c r="I146" s="2"/>
      <c r="J146" s="4"/>
      <c r="K146" s="2"/>
      <c r="L146" s="2"/>
      <c r="M146" s="2"/>
      <c r="AC146" s="8"/>
    </row>
    <row r="147" spans="1:29" ht="13.5" customHeight="1" x14ac:dyDescent="0.45">
      <c r="A147" s="2"/>
      <c r="B147" s="2"/>
      <c r="C147" s="2"/>
      <c r="D147" s="2"/>
      <c r="E147" s="2"/>
      <c r="F147" s="4"/>
      <c r="G147" s="2"/>
      <c r="H147" s="2"/>
      <c r="I147" s="2"/>
      <c r="J147" s="4"/>
      <c r="K147" s="2"/>
      <c r="L147" s="2"/>
      <c r="M147" s="2"/>
      <c r="AC147" s="8"/>
    </row>
    <row r="148" spans="1:29" ht="13.5" customHeight="1" x14ac:dyDescent="0.45">
      <c r="A148" s="2"/>
      <c r="B148" s="2"/>
      <c r="C148" s="2"/>
      <c r="D148" s="2"/>
      <c r="E148" s="2"/>
      <c r="F148" s="4"/>
      <c r="G148" s="2"/>
      <c r="H148" s="2"/>
      <c r="I148" s="2"/>
      <c r="J148" s="4"/>
      <c r="K148" s="2"/>
      <c r="L148" s="2"/>
      <c r="M148" s="2"/>
      <c r="AC148" s="8"/>
    </row>
    <row r="149" spans="1:29" ht="13.5" customHeight="1" x14ac:dyDescent="0.45">
      <c r="A149" s="2"/>
      <c r="B149" s="2"/>
      <c r="C149" s="2"/>
      <c r="D149" s="2"/>
      <c r="E149" s="2"/>
      <c r="F149" s="4"/>
      <c r="G149" s="2"/>
      <c r="H149" s="2"/>
      <c r="I149" s="2"/>
      <c r="J149" s="4"/>
      <c r="K149" s="2"/>
      <c r="L149" s="2"/>
      <c r="M149" s="2"/>
      <c r="AC149" s="8"/>
    </row>
    <row r="150" spans="1:29" ht="13.5" customHeight="1" x14ac:dyDescent="0.45">
      <c r="A150" s="2"/>
      <c r="B150" s="2"/>
      <c r="C150" s="2"/>
      <c r="D150" s="2"/>
      <c r="E150" s="2"/>
      <c r="F150" s="4"/>
      <c r="G150" s="2"/>
      <c r="H150" s="2"/>
      <c r="I150" s="2"/>
      <c r="J150" s="4"/>
      <c r="K150" s="2"/>
      <c r="L150" s="2"/>
      <c r="M150" s="2"/>
      <c r="AC150" s="8"/>
    </row>
    <row r="151" spans="1:29" ht="13.5" customHeight="1" x14ac:dyDescent="0.45">
      <c r="A151" s="2"/>
      <c r="B151" s="2"/>
      <c r="C151" s="2"/>
      <c r="D151" s="2"/>
      <c r="E151" s="2"/>
      <c r="F151" s="4"/>
      <c r="G151" s="2"/>
      <c r="H151" s="2"/>
      <c r="I151" s="2"/>
      <c r="J151" s="4"/>
      <c r="K151" s="2"/>
      <c r="L151" s="2"/>
      <c r="M151" s="2"/>
      <c r="AC151" s="8"/>
    </row>
    <row r="152" spans="1:29" ht="13.5" customHeight="1" x14ac:dyDescent="0.45">
      <c r="A152" s="2"/>
      <c r="B152" s="2"/>
      <c r="C152" s="2"/>
      <c r="D152" s="2"/>
      <c r="E152" s="2"/>
      <c r="F152" s="4"/>
      <c r="G152" s="2"/>
      <c r="H152" s="2"/>
      <c r="I152" s="2"/>
      <c r="J152" s="4"/>
      <c r="K152" s="2"/>
      <c r="L152" s="2"/>
      <c r="M152" s="2"/>
      <c r="AC152" s="8"/>
    </row>
    <row r="153" spans="1:29" ht="13.5" customHeight="1" x14ac:dyDescent="0.45">
      <c r="A153" s="2"/>
      <c r="B153" s="2"/>
      <c r="C153" s="2"/>
      <c r="D153" s="2"/>
      <c r="E153" s="2"/>
      <c r="F153" s="4"/>
      <c r="G153" s="2"/>
      <c r="H153" s="2"/>
      <c r="I153" s="2"/>
      <c r="J153" s="4"/>
      <c r="K153" s="2"/>
      <c r="L153" s="2"/>
      <c r="M153" s="2"/>
      <c r="AC153" s="8"/>
    </row>
    <row r="154" spans="1:29" ht="13.5" customHeight="1" x14ac:dyDescent="0.45">
      <c r="A154" s="2"/>
      <c r="B154" s="2"/>
      <c r="C154" s="2"/>
      <c r="D154" s="2"/>
      <c r="E154" s="2"/>
      <c r="F154" s="4"/>
      <c r="G154" s="2"/>
      <c r="H154" s="2"/>
      <c r="I154" s="2"/>
      <c r="J154" s="4"/>
      <c r="K154" s="2"/>
      <c r="L154" s="2"/>
      <c r="M154" s="2"/>
      <c r="AC154" s="8"/>
    </row>
    <row r="155" spans="1:29" ht="13.5" customHeight="1" x14ac:dyDescent="0.45">
      <c r="A155" s="2"/>
      <c r="B155" s="2"/>
      <c r="C155" s="2"/>
      <c r="D155" s="2"/>
      <c r="E155" s="2"/>
      <c r="F155" s="4"/>
      <c r="G155" s="2"/>
      <c r="H155" s="2"/>
      <c r="I155" s="2"/>
      <c r="J155" s="4"/>
      <c r="K155" s="2"/>
      <c r="L155" s="2"/>
      <c r="M155" s="2"/>
      <c r="AC155" s="8"/>
    </row>
    <row r="156" spans="1:29" ht="13.5" customHeight="1" x14ac:dyDescent="0.45">
      <c r="A156" s="2"/>
      <c r="B156" s="2"/>
      <c r="C156" s="2"/>
      <c r="D156" s="2"/>
      <c r="E156" s="2"/>
      <c r="F156" s="4"/>
      <c r="G156" s="2"/>
      <c r="H156" s="2"/>
      <c r="I156" s="2"/>
      <c r="J156" s="4"/>
      <c r="K156" s="2"/>
      <c r="L156" s="2"/>
      <c r="M156" s="2"/>
      <c r="AC156" s="8"/>
    </row>
    <row r="157" spans="1:29" ht="13.5" customHeight="1" x14ac:dyDescent="0.45">
      <c r="A157" s="2"/>
      <c r="B157" s="2"/>
      <c r="C157" s="2"/>
      <c r="D157" s="2"/>
      <c r="E157" s="2"/>
      <c r="F157" s="4"/>
      <c r="G157" s="2"/>
      <c r="H157" s="2"/>
      <c r="I157" s="2"/>
      <c r="J157" s="4"/>
      <c r="K157" s="2"/>
      <c r="L157" s="2"/>
      <c r="M157" s="2"/>
      <c r="AC157" s="8"/>
    </row>
    <row r="158" spans="1:29" ht="13.5" customHeight="1" x14ac:dyDescent="0.45">
      <c r="A158" s="2"/>
      <c r="B158" s="2"/>
      <c r="C158" s="2"/>
      <c r="D158" s="2"/>
      <c r="E158" s="2"/>
      <c r="F158" s="4"/>
      <c r="G158" s="2"/>
      <c r="H158" s="2"/>
      <c r="I158" s="2"/>
      <c r="J158" s="4"/>
      <c r="K158" s="2"/>
      <c r="L158" s="2"/>
      <c r="M158" s="2"/>
      <c r="AC158" s="8"/>
    </row>
    <row r="159" spans="1:29" ht="13.5" customHeight="1" x14ac:dyDescent="0.45">
      <c r="A159" s="2"/>
      <c r="B159" s="2"/>
      <c r="C159" s="2"/>
      <c r="D159" s="2"/>
      <c r="E159" s="2"/>
      <c r="F159" s="4"/>
      <c r="G159" s="2"/>
      <c r="H159" s="2"/>
      <c r="I159" s="2"/>
      <c r="J159" s="4"/>
      <c r="K159" s="2"/>
      <c r="L159" s="2"/>
      <c r="M159" s="2"/>
      <c r="AC159" s="8"/>
    </row>
    <row r="160" spans="1:29" ht="13.5" customHeight="1" x14ac:dyDescent="0.45">
      <c r="A160" s="2"/>
      <c r="B160" s="2"/>
      <c r="C160" s="2"/>
      <c r="D160" s="2"/>
      <c r="E160" s="2"/>
      <c r="F160" s="4"/>
      <c r="G160" s="2"/>
      <c r="H160" s="2"/>
      <c r="I160" s="2"/>
      <c r="J160" s="4"/>
      <c r="K160" s="2"/>
      <c r="L160" s="2"/>
      <c r="M160" s="2"/>
      <c r="AC160" s="8"/>
    </row>
    <row r="161" spans="1:29" ht="13.5" customHeight="1" x14ac:dyDescent="0.45">
      <c r="A161" s="2"/>
      <c r="B161" s="2"/>
      <c r="C161" s="2"/>
      <c r="D161" s="2"/>
      <c r="E161" s="2"/>
      <c r="F161" s="4"/>
      <c r="G161" s="2"/>
      <c r="H161" s="2"/>
      <c r="I161" s="2"/>
      <c r="J161" s="4"/>
      <c r="K161" s="2"/>
      <c r="L161" s="2"/>
      <c r="M161" s="2"/>
      <c r="AC161" s="8"/>
    </row>
    <row r="162" spans="1:29" ht="13.5" customHeight="1" x14ac:dyDescent="0.45">
      <c r="A162" s="2"/>
      <c r="B162" s="2"/>
      <c r="C162" s="2"/>
      <c r="D162" s="2"/>
      <c r="E162" s="2"/>
      <c r="F162" s="4"/>
      <c r="G162" s="2"/>
      <c r="H162" s="2"/>
      <c r="I162" s="2"/>
      <c r="J162" s="4"/>
      <c r="K162" s="2"/>
      <c r="L162" s="2"/>
      <c r="M162" s="2"/>
      <c r="AC162" s="8"/>
    </row>
    <row r="163" spans="1:29" ht="13.5" customHeight="1" x14ac:dyDescent="0.45">
      <c r="A163" s="2"/>
      <c r="B163" s="2"/>
      <c r="C163" s="2"/>
      <c r="D163" s="2"/>
      <c r="E163" s="2"/>
      <c r="F163" s="4"/>
      <c r="G163" s="2"/>
      <c r="H163" s="2"/>
      <c r="I163" s="2"/>
      <c r="J163" s="4"/>
      <c r="K163" s="2"/>
      <c r="L163" s="2"/>
      <c r="M163" s="2"/>
      <c r="AC163" s="8"/>
    </row>
    <row r="164" spans="1:29" ht="13.5" customHeight="1" x14ac:dyDescent="0.45">
      <c r="A164" s="2"/>
      <c r="B164" s="2"/>
      <c r="C164" s="2"/>
      <c r="D164" s="2"/>
      <c r="E164" s="2"/>
      <c r="F164" s="4"/>
      <c r="G164" s="2"/>
      <c r="H164" s="2"/>
      <c r="I164" s="2"/>
      <c r="J164" s="4"/>
      <c r="K164" s="2"/>
      <c r="L164" s="2"/>
      <c r="M164" s="2"/>
      <c r="AC164" s="8"/>
    </row>
    <row r="165" spans="1:29" ht="13.5" customHeight="1" x14ac:dyDescent="0.45">
      <c r="A165" s="2"/>
      <c r="B165" s="2"/>
      <c r="C165" s="2"/>
      <c r="D165" s="2"/>
      <c r="E165" s="2"/>
      <c r="F165" s="4"/>
      <c r="G165" s="2"/>
      <c r="H165" s="2"/>
      <c r="I165" s="2"/>
      <c r="J165" s="4"/>
      <c r="K165" s="2"/>
      <c r="L165" s="2"/>
      <c r="M165" s="2"/>
      <c r="AC165" s="8"/>
    </row>
    <row r="166" spans="1:29" ht="13.5" customHeight="1" x14ac:dyDescent="0.45">
      <c r="A166" s="2"/>
      <c r="B166" s="2"/>
      <c r="C166" s="2"/>
      <c r="D166" s="2"/>
      <c r="E166" s="2"/>
      <c r="F166" s="4"/>
      <c r="G166" s="2"/>
      <c r="H166" s="2"/>
      <c r="I166" s="2"/>
      <c r="J166" s="4"/>
      <c r="K166" s="2"/>
      <c r="L166" s="2"/>
      <c r="M166" s="2"/>
      <c r="AC166" s="8"/>
    </row>
    <row r="167" spans="1:29" ht="13.5" customHeight="1" x14ac:dyDescent="0.45">
      <c r="A167" s="2"/>
      <c r="B167" s="2"/>
      <c r="C167" s="2"/>
      <c r="D167" s="2"/>
      <c r="E167" s="2"/>
      <c r="F167" s="4"/>
      <c r="G167" s="2"/>
      <c r="H167" s="2"/>
      <c r="I167" s="2"/>
      <c r="J167" s="4"/>
      <c r="K167" s="2"/>
      <c r="L167" s="2"/>
      <c r="M167" s="2"/>
      <c r="AC167" s="8"/>
    </row>
    <row r="168" spans="1:29" ht="13.5" customHeight="1" x14ac:dyDescent="0.45">
      <c r="A168" s="2"/>
      <c r="B168" s="2"/>
      <c r="C168" s="2"/>
      <c r="D168" s="2"/>
      <c r="E168" s="2"/>
      <c r="F168" s="4"/>
      <c r="G168" s="2"/>
      <c r="H168" s="2"/>
      <c r="I168" s="2"/>
      <c r="J168" s="4"/>
      <c r="K168" s="2"/>
      <c r="L168" s="2"/>
      <c r="M168" s="2"/>
      <c r="AC168" s="8"/>
    </row>
    <row r="169" spans="1:29" ht="13.5" customHeight="1" x14ac:dyDescent="0.45">
      <c r="A169" s="2"/>
      <c r="B169" s="2"/>
      <c r="C169" s="2"/>
      <c r="D169" s="2"/>
      <c r="E169" s="2"/>
      <c r="F169" s="4"/>
      <c r="G169" s="2"/>
      <c r="H169" s="2"/>
      <c r="I169" s="2"/>
      <c r="J169" s="4"/>
      <c r="K169" s="2"/>
      <c r="L169" s="2"/>
      <c r="M169" s="2"/>
      <c r="AC169" s="8"/>
    </row>
    <row r="170" spans="1:29" ht="13.5" customHeight="1" x14ac:dyDescent="0.45">
      <c r="A170" s="2"/>
      <c r="B170" s="2"/>
      <c r="C170" s="2"/>
      <c r="D170" s="2"/>
      <c r="E170" s="2"/>
      <c r="F170" s="4"/>
      <c r="G170" s="2"/>
      <c r="H170" s="2"/>
      <c r="I170" s="2"/>
      <c r="J170" s="4"/>
      <c r="K170" s="2"/>
      <c r="L170" s="2"/>
      <c r="M170" s="2"/>
      <c r="AC170" s="8"/>
    </row>
    <row r="171" spans="1:29" ht="13.5" customHeight="1" x14ac:dyDescent="0.45">
      <c r="A171" s="2"/>
      <c r="B171" s="2"/>
      <c r="C171" s="2"/>
      <c r="D171" s="2"/>
      <c r="E171" s="2"/>
      <c r="F171" s="4"/>
      <c r="G171" s="2"/>
      <c r="H171" s="2"/>
      <c r="I171" s="2"/>
      <c r="J171" s="4"/>
      <c r="K171" s="2"/>
      <c r="L171" s="2"/>
      <c r="M171" s="2"/>
      <c r="AC171" s="8"/>
    </row>
    <row r="172" spans="1:29" ht="13.5" customHeight="1" x14ac:dyDescent="0.45">
      <c r="A172" s="2"/>
      <c r="B172" s="2"/>
      <c r="C172" s="2"/>
      <c r="D172" s="2"/>
      <c r="E172" s="2"/>
      <c r="F172" s="4"/>
      <c r="G172" s="2"/>
      <c r="H172" s="2"/>
      <c r="I172" s="2"/>
      <c r="J172" s="4"/>
      <c r="K172" s="2"/>
      <c r="L172" s="2"/>
      <c r="M172" s="2"/>
      <c r="AC172" s="8"/>
    </row>
    <row r="173" spans="1:29" ht="13.5" customHeight="1" x14ac:dyDescent="0.45">
      <c r="A173" s="2"/>
      <c r="B173" s="2"/>
      <c r="C173" s="2"/>
      <c r="D173" s="2"/>
      <c r="E173" s="2"/>
      <c r="F173" s="4"/>
      <c r="G173" s="2"/>
      <c r="H173" s="2"/>
      <c r="I173" s="2"/>
      <c r="J173" s="4"/>
      <c r="K173" s="2"/>
      <c r="L173" s="2"/>
      <c r="M173" s="2"/>
      <c r="AC173" s="8"/>
    </row>
    <row r="174" spans="1:29" ht="13.5" customHeight="1" x14ac:dyDescent="0.45">
      <c r="A174" s="2"/>
      <c r="B174" s="2"/>
      <c r="C174" s="2"/>
      <c r="D174" s="2"/>
      <c r="E174" s="2"/>
      <c r="F174" s="4"/>
      <c r="G174" s="2"/>
      <c r="H174" s="2"/>
      <c r="I174" s="2"/>
      <c r="J174" s="4"/>
      <c r="K174" s="2"/>
      <c r="L174" s="2"/>
      <c r="M174" s="2"/>
      <c r="AC174" s="8"/>
    </row>
    <row r="175" spans="1:29" ht="13.5" customHeight="1" x14ac:dyDescent="0.45">
      <c r="A175" s="2"/>
      <c r="B175" s="2"/>
      <c r="C175" s="2"/>
      <c r="D175" s="2"/>
      <c r="E175" s="2"/>
      <c r="F175" s="4"/>
      <c r="G175" s="2"/>
      <c r="H175" s="2"/>
      <c r="I175" s="2"/>
      <c r="J175" s="4"/>
      <c r="K175" s="2"/>
      <c r="L175" s="2"/>
      <c r="M175" s="2"/>
      <c r="AC175" s="8"/>
    </row>
    <row r="176" spans="1:29" ht="13.5" customHeight="1" x14ac:dyDescent="0.45">
      <c r="A176" s="2"/>
      <c r="B176" s="2"/>
      <c r="C176" s="2"/>
      <c r="D176" s="2"/>
      <c r="E176" s="2"/>
      <c r="F176" s="4"/>
      <c r="G176" s="2"/>
      <c r="H176" s="2"/>
      <c r="I176" s="2"/>
      <c r="J176" s="4"/>
      <c r="K176" s="2"/>
      <c r="L176" s="2"/>
      <c r="M176" s="2"/>
      <c r="AC176" s="8"/>
    </row>
    <row r="177" spans="1:29" ht="13.5" customHeight="1" x14ac:dyDescent="0.45">
      <c r="A177" s="2"/>
      <c r="B177" s="2"/>
      <c r="C177" s="2"/>
      <c r="D177" s="2"/>
      <c r="E177" s="2"/>
      <c r="F177" s="4"/>
      <c r="G177" s="2"/>
      <c r="H177" s="2"/>
      <c r="I177" s="2"/>
      <c r="J177" s="4"/>
      <c r="K177" s="2"/>
      <c r="L177" s="2"/>
      <c r="M177" s="2"/>
      <c r="AC177" s="8"/>
    </row>
    <row r="178" spans="1:29" ht="13.5" customHeight="1" x14ac:dyDescent="0.45">
      <c r="A178" s="2"/>
      <c r="B178" s="2"/>
      <c r="C178" s="2"/>
      <c r="D178" s="2"/>
      <c r="E178" s="2"/>
      <c r="F178" s="4"/>
      <c r="G178" s="2"/>
      <c r="H178" s="2"/>
      <c r="I178" s="2"/>
      <c r="J178" s="4"/>
      <c r="K178" s="2"/>
      <c r="L178" s="2"/>
      <c r="M178" s="2"/>
      <c r="AC178" s="8"/>
    </row>
    <row r="179" spans="1:29" ht="13.5" customHeight="1" x14ac:dyDescent="0.45">
      <c r="A179" s="2"/>
      <c r="B179" s="2"/>
      <c r="C179" s="2"/>
      <c r="D179" s="2"/>
      <c r="E179" s="2"/>
      <c r="F179" s="4"/>
      <c r="G179" s="2"/>
      <c r="H179" s="2"/>
      <c r="I179" s="2"/>
      <c r="J179" s="4"/>
      <c r="K179" s="2"/>
      <c r="L179" s="2"/>
      <c r="M179" s="2"/>
      <c r="AC179" s="8"/>
    </row>
    <row r="180" spans="1:29" ht="13.5" customHeight="1" x14ac:dyDescent="0.45">
      <c r="A180" s="2"/>
      <c r="B180" s="2"/>
      <c r="C180" s="2"/>
      <c r="D180" s="2"/>
      <c r="E180" s="2"/>
      <c r="F180" s="4"/>
      <c r="G180" s="2"/>
      <c r="H180" s="2"/>
      <c r="I180" s="2"/>
      <c r="J180" s="4"/>
      <c r="K180" s="2"/>
      <c r="L180" s="2"/>
      <c r="M180" s="2"/>
      <c r="AC180" s="8"/>
    </row>
    <row r="181" spans="1:29" ht="13.5" customHeight="1" x14ac:dyDescent="0.45">
      <c r="A181" s="2"/>
      <c r="B181" s="2"/>
      <c r="C181" s="2"/>
      <c r="D181" s="2"/>
      <c r="E181" s="2"/>
      <c r="F181" s="4"/>
      <c r="G181" s="2"/>
      <c r="H181" s="2"/>
      <c r="I181" s="2"/>
      <c r="J181" s="4"/>
      <c r="K181" s="2"/>
      <c r="L181" s="2"/>
      <c r="M181" s="2"/>
      <c r="AC181" s="8"/>
    </row>
    <row r="182" spans="1:29" ht="13.5" customHeight="1" x14ac:dyDescent="0.45">
      <c r="A182" s="2"/>
      <c r="B182" s="2"/>
      <c r="C182" s="2"/>
      <c r="D182" s="2"/>
      <c r="E182" s="2"/>
      <c r="F182" s="4"/>
      <c r="G182" s="2"/>
      <c r="H182" s="2"/>
      <c r="I182" s="2"/>
      <c r="J182" s="4"/>
      <c r="K182" s="2"/>
      <c r="L182" s="2"/>
      <c r="M182" s="2"/>
      <c r="AC182" s="8"/>
    </row>
    <row r="183" spans="1:29" ht="13.5" customHeight="1" x14ac:dyDescent="0.45">
      <c r="A183" s="2"/>
      <c r="B183" s="2"/>
      <c r="C183" s="2"/>
      <c r="D183" s="2"/>
      <c r="E183" s="2"/>
      <c r="F183" s="4"/>
      <c r="G183" s="2"/>
      <c r="H183" s="2"/>
      <c r="I183" s="2"/>
      <c r="J183" s="4"/>
      <c r="K183" s="2"/>
      <c r="L183" s="2"/>
      <c r="M183" s="2"/>
      <c r="AC183" s="8"/>
    </row>
    <row r="184" spans="1:29" ht="13.5" customHeight="1" x14ac:dyDescent="0.45">
      <c r="A184" s="2"/>
      <c r="B184" s="2"/>
      <c r="C184" s="2"/>
      <c r="D184" s="2"/>
      <c r="E184" s="2"/>
      <c r="F184" s="4"/>
      <c r="G184" s="2"/>
      <c r="H184" s="2"/>
      <c r="I184" s="2"/>
      <c r="J184" s="4"/>
      <c r="K184" s="2"/>
      <c r="L184" s="2"/>
      <c r="M184" s="2"/>
      <c r="AC184" s="8"/>
    </row>
    <row r="185" spans="1:29" ht="13.5" customHeight="1" x14ac:dyDescent="0.45">
      <c r="A185" s="2"/>
      <c r="B185" s="2"/>
      <c r="C185" s="2"/>
      <c r="D185" s="2"/>
      <c r="E185" s="2"/>
      <c r="F185" s="4"/>
      <c r="G185" s="2"/>
      <c r="H185" s="2"/>
      <c r="I185" s="2"/>
      <c r="J185" s="4"/>
      <c r="K185" s="2"/>
      <c r="L185" s="2"/>
      <c r="M185" s="2"/>
      <c r="AC185" s="8"/>
    </row>
    <row r="186" spans="1:29" ht="13.5" customHeight="1" x14ac:dyDescent="0.45">
      <c r="A186" s="2"/>
      <c r="B186" s="2"/>
      <c r="C186" s="2"/>
      <c r="D186" s="2"/>
      <c r="E186" s="2"/>
      <c r="F186" s="4"/>
      <c r="G186" s="2"/>
      <c r="H186" s="2"/>
      <c r="I186" s="2"/>
      <c r="J186" s="4"/>
      <c r="K186" s="2"/>
      <c r="L186" s="2"/>
      <c r="M186" s="2"/>
      <c r="AC186" s="8"/>
    </row>
    <row r="187" spans="1:29" ht="13.5" customHeight="1" x14ac:dyDescent="0.45">
      <c r="A187" s="2"/>
      <c r="B187" s="2"/>
      <c r="C187" s="2"/>
      <c r="D187" s="2"/>
      <c r="E187" s="2"/>
      <c r="F187" s="4"/>
      <c r="G187" s="2"/>
      <c r="H187" s="2"/>
      <c r="I187" s="2"/>
      <c r="J187" s="4"/>
      <c r="K187" s="2"/>
      <c r="L187" s="2"/>
      <c r="M187" s="2"/>
      <c r="AC187" s="8"/>
    </row>
    <row r="188" spans="1:29" ht="13.5" customHeight="1" x14ac:dyDescent="0.45">
      <c r="A188" s="2"/>
      <c r="B188" s="2"/>
      <c r="C188" s="2"/>
      <c r="D188" s="2"/>
      <c r="E188" s="2"/>
      <c r="F188" s="4"/>
      <c r="G188" s="2"/>
      <c r="H188" s="2"/>
      <c r="I188" s="2"/>
      <c r="J188" s="4"/>
      <c r="K188" s="2"/>
      <c r="L188" s="2"/>
      <c r="M188" s="2"/>
      <c r="AC188" s="8"/>
    </row>
    <row r="189" spans="1:29" ht="13.5" customHeight="1" x14ac:dyDescent="0.45">
      <c r="A189" s="2"/>
      <c r="B189" s="2"/>
      <c r="C189" s="2"/>
      <c r="D189" s="2"/>
      <c r="E189" s="2"/>
      <c r="F189" s="4"/>
      <c r="G189" s="2"/>
      <c r="H189" s="2"/>
      <c r="I189" s="2"/>
      <c r="J189" s="4"/>
      <c r="K189" s="2"/>
      <c r="L189" s="2"/>
      <c r="M189" s="2"/>
      <c r="AC189" s="8"/>
    </row>
    <row r="190" spans="1:29" ht="13.5" customHeight="1" x14ac:dyDescent="0.45">
      <c r="A190" s="2"/>
      <c r="B190" s="2"/>
      <c r="C190" s="2"/>
      <c r="D190" s="2"/>
      <c r="E190" s="2"/>
      <c r="F190" s="4"/>
      <c r="G190" s="2"/>
      <c r="H190" s="2"/>
      <c r="I190" s="2"/>
      <c r="J190" s="4"/>
      <c r="K190" s="2"/>
      <c r="L190" s="2"/>
      <c r="M190" s="2"/>
      <c r="AC190" s="8"/>
    </row>
    <row r="191" spans="1:29" ht="13.5" customHeight="1" x14ac:dyDescent="0.45">
      <c r="A191" s="2"/>
      <c r="B191" s="2"/>
      <c r="C191" s="2"/>
      <c r="D191" s="2"/>
      <c r="E191" s="2"/>
      <c r="F191" s="4"/>
      <c r="G191" s="2"/>
      <c r="H191" s="2"/>
      <c r="I191" s="2"/>
      <c r="J191" s="4"/>
      <c r="K191" s="2"/>
      <c r="L191" s="2"/>
      <c r="M191" s="2"/>
      <c r="AC191" s="8"/>
    </row>
    <row r="192" spans="1:29" ht="13.5" customHeight="1" x14ac:dyDescent="0.45">
      <c r="A192" s="2"/>
      <c r="B192" s="2"/>
      <c r="C192" s="2"/>
      <c r="D192" s="2"/>
      <c r="E192" s="2"/>
      <c r="F192" s="4"/>
      <c r="G192" s="2"/>
      <c r="H192" s="2"/>
      <c r="I192" s="2"/>
      <c r="J192" s="4"/>
      <c r="K192" s="2"/>
      <c r="L192" s="2"/>
      <c r="M192" s="2"/>
      <c r="AC192" s="8"/>
    </row>
    <row r="193" spans="1:29" ht="13.5" customHeight="1" x14ac:dyDescent="0.45">
      <c r="A193" s="2"/>
      <c r="B193" s="2"/>
      <c r="C193" s="2"/>
      <c r="D193" s="2"/>
      <c r="E193" s="2"/>
      <c r="F193" s="4"/>
      <c r="G193" s="2"/>
      <c r="H193" s="2"/>
      <c r="I193" s="2"/>
      <c r="J193" s="4"/>
      <c r="K193" s="2"/>
      <c r="L193" s="2"/>
      <c r="M193" s="2"/>
      <c r="AC193" s="8"/>
    </row>
    <row r="194" spans="1:29" ht="13.5" customHeight="1" x14ac:dyDescent="0.45">
      <c r="A194" s="2"/>
      <c r="B194" s="2"/>
      <c r="C194" s="2"/>
      <c r="D194" s="2"/>
      <c r="E194" s="2"/>
      <c r="F194" s="4"/>
      <c r="G194" s="2"/>
      <c r="H194" s="2"/>
      <c r="I194" s="2"/>
      <c r="J194" s="4"/>
      <c r="K194" s="2"/>
      <c r="L194" s="2"/>
      <c r="M194" s="2"/>
      <c r="AC194" s="8"/>
    </row>
    <row r="195" spans="1:29" ht="13.5" customHeight="1" x14ac:dyDescent="0.45">
      <c r="A195" s="2"/>
      <c r="B195" s="2"/>
      <c r="C195" s="2"/>
      <c r="D195" s="2"/>
      <c r="E195" s="2"/>
      <c r="F195" s="4"/>
      <c r="G195" s="2"/>
      <c r="H195" s="2"/>
      <c r="I195" s="2"/>
      <c r="J195" s="4"/>
      <c r="K195" s="2"/>
      <c r="L195" s="2"/>
      <c r="M195" s="2"/>
      <c r="AC195" s="8"/>
    </row>
    <row r="196" spans="1:29" ht="13.5" customHeight="1" x14ac:dyDescent="0.45">
      <c r="A196" s="2"/>
      <c r="B196" s="2"/>
      <c r="C196" s="2"/>
      <c r="D196" s="2"/>
      <c r="E196" s="2"/>
      <c r="F196" s="4"/>
      <c r="G196" s="2"/>
      <c r="H196" s="2"/>
      <c r="I196" s="2"/>
      <c r="J196" s="4"/>
      <c r="K196" s="2"/>
      <c r="L196" s="2"/>
      <c r="M196" s="2"/>
      <c r="AC196" s="8"/>
    </row>
    <row r="197" spans="1:29" ht="13.5" customHeight="1" x14ac:dyDescent="0.45">
      <c r="A197" s="2"/>
      <c r="B197" s="2"/>
      <c r="C197" s="2"/>
      <c r="D197" s="2"/>
      <c r="E197" s="2"/>
      <c r="F197" s="4"/>
      <c r="G197" s="2"/>
      <c r="H197" s="2"/>
      <c r="I197" s="2"/>
      <c r="J197" s="4"/>
      <c r="K197" s="2"/>
      <c r="L197" s="2"/>
      <c r="M197" s="2"/>
      <c r="AC197" s="8"/>
    </row>
    <row r="198" spans="1:29" ht="13.5" customHeight="1" x14ac:dyDescent="0.45">
      <c r="A198" s="2"/>
      <c r="B198" s="2"/>
      <c r="C198" s="2"/>
      <c r="D198" s="2"/>
      <c r="E198" s="2"/>
      <c r="F198" s="4"/>
      <c r="G198" s="2"/>
      <c r="H198" s="2"/>
      <c r="I198" s="2"/>
      <c r="J198" s="4"/>
      <c r="K198" s="2"/>
      <c r="L198" s="2"/>
      <c r="M198" s="2"/>
      <c r="AC198" s="8"/>
    </row>
    <row r="199" spans="1:29" ht="13.5" customHeight="1" x14ac:dyDescent="0.45">
      <c r="A199" s="2"/>
      <c r="B199" s="2"/>
      <c r="C199" s="2"/>
      <c r="D199" s="2"/>
      <c r="E199" s="2"/>
      <c r="F199" s="4"/>
      <c r="G199" s="2"/>
      <c r="H199" s="2"/>
      <c r="I199" s="2"/>
      <c r="J199" s="4"/>
      <c r="K199" s="2"/>
      <c r="L199" s="2"/>
      <c r="M199" s="2"/>
      <c r="AC199" s="8"/>
    </row>
    <row r="200" spans="1:29" ht="13.5" customHeight="1" x14ac:dyDescent="0.45">
      <c r="A200" s="2"/>
      <c r="B200" s="2"/>
      <c r="C200" s="2"/>
      <c r="D200" s="2"/>
      <c r="E200" s="2"/>
      <c r="F200" s="4"/>
      <c r="G200" s="2"/>
      <c r="H200" s="2"/>
      <c r="I200" s="2"/>
      <c r="J200" s="4"/>
      <c r="K200" s="2"/>
      <c r="L200" s="2"/>
      <c r="M200" s="2"/>
      <c r="AC200" s="8"/>
    </row>
    <row r="201" spans="1:29" ht="13.5" customHeight="1" x14ac:dyDescent="0.45">
      <c r="A201" s="2"/>
      <c r="B201" s="2"/>
      <c r="C201" s="2"/>
      <c r="D201" s="2"/>
      <c r="E201" s="2"/>
      <c r="F201" s="4"/>
      <c r="G201" s="2"/>
      <c r="H201" s="2"/>
      <c r="I201" s="2"/>
      <c r="J201" s="4"/>
      <c r="K201" s="2"/>
      <c r="L201" s="2"/>
      <c r="M201" s="2"/>
      <c r="AC201" s="8"/>
    </row>
    <row r="202" spans="1:29" ht="13.5" customHeight="1" x14ac:dyDescent="0.45">
      <c r="A202" s="2"/>
      <c r="B202" s="2"/>
      <c r="C202" s="2"/>
      <c r="D202" s="2"/>
      <c r="E202" s="2"/>
      <c r="F202" s="4"/>
      <c r="G202" s="2"/>
      <c r="H202" s="2"/>
      <c r="I202" s="2"/>
      <c r="J202" s="4"/>
      <c r="K202" s="2"/>
      <c r="L202" s="2"/>
      <c r="M202" s="2"/>
      <c r="AC202" s="8"/>
    </row>
    <row r="203" spans="1:29" ht="13.5" customHeight="1" x14ac:dyDescent="0.45">
      <c r="A203" s="2"/>
      <c r="B203" s="2"/>
      <c r="C203" s="2"/>
      <c r="D203" s="2"/>
      <c r="E203" s="2"/>
      <c r="F203" s="4"/>
      <c r="G203" s="2"/>
      <c r="H203" s="2"/>
      <c r="I203" s="2"/>
      <c r="J203" s="4"/>
      <c r="K203" s="2"/>
      <c r="L203" s="2"/>
      <c r="M203" s="2"/>
      <c r="AC203" s="8"/>
    </row>
    <row r="204" spans="1:29" ht="13.5" customHeight="1" x14ac:dyDescent="0.45">
      <c r="A204" s="2"/>
      <c r="B204" s="2"/>
      <c r="C204" s="2"/>
      <c r="D204" s="2"/>
      <c r="E204" s="2"/>
      <c r="F204" s="4"/>
      <c r="G204" s="2"/>
      <c r="H204" s="2"/>
      <c r="I204" s="2"/>
      <c r="J204" s="4"/>
      <c r="K204" s="2"/>
      <c r="L204" s="2"/>
      <c r="M204" s="2"/>
      <c r="AC204" s="8"/>
    </row>
    <row r="205" spans="1:29" ht="13.5" customHeight="1" x14ac:dyDescent="0.45">
      <c r="A205" s="2"/>
      <c r="B205" s="2"/>
      <c r="C205" s="2"/>
      <c r="D205" s="2"/>
      <c r="E205" s="2"/>
      <c r="F205" s="4"/>
      <c r="G205" s="2"/>
      <c r="H205" s="2"/>
      <c r="I205" s="2"/>
      <c r="J205" s="4"/>
      <c r="K205" s="2"/>
      <c r="L205" s="2"/>
      <c r="M205" s="2"/>
      <c r="AC205" s="8"/>
    </row>
    <row r="206" spans="1:29" ht="13.5" customHeight="1" x14ac:dyDescent="0.45">
      <c r="A206" s="2"/>
      <c r="B206" s="2"/>
      <c r="C206" s="2"/>
      <c r="D206" s="2"/>
      <c r="E206" s="2"/>
      <c r="F206" s="4"/>
      <c r="G206" s="2"/>
      <c r="H206" s="2"/>
      <c r="I206" s="2"/>
      <c r="J206" s="4"/>
      <c r="K206" s="2"/>
      <c r="L206" s="2"/>
      <c r="M206" s="2"/>
      <c r="AC206" s="8"/>
    </row>
    <row r="207" spans="1:29" ht="13.5" customHeight="1" x14ac:dyDescent="0.45">
      <c r="A207" s="2"/>
      <c r="B207" s="2"/>
      <c r="C207" s="2"/>
      <c r="D207" s="2"/>
      <c r="E207" s="2"/>
      <c r="F207" s="4"/>
      <c r="G207" s="2"/>
      <c r="H207" s="2"/>
      <c r="I207" s="2"/>
      <c r="J207" s="4"/>
      <c r="K207" s="2"/>
      <c r="L207" s="2"/>
      <c r="M207" s="2"/>
      <c r="AC207" s="8"/>
    </row>
    <row r="208" spans="1:29" ht="13.5" customHeight="1" x14ac:dyDescent="0.45">
      <c r="A208" s="2"/>
      <c r="B208" s="2"/>
      <c r="C208" s="2"/>
      <c r="D208" s="2"/>
      <c r="E208" s="2"/>
      <c r="F208" s="4"/>
      <c r="G208" s="2"/>
      <c r="H208" s="2"/>
      <c r="I208" s="2"/>
      <c r="J208" s="4"/>
      <c r="K208" s="2"/>
      <c r="L208" s="2"/>
      <c r="M208" s="2"/>
      <c r="AC208" s="8"/>
    </row>
    <row r="209" spans="1:29" ht="13.5" customHeight="1" x14ac:dyDescent="0.45">
      <c r="A209" s="2"/>
      <c r="B209" s="2"/>
      <c r="C209" s="2"/>
      <c r="D209" s="2"/>
      <c r="E209" s="2"/>
      <c r="F209" s="4"/>
      <c r="G209" s="2"/>
      <c r="H209" s="2"/>
      <c r="I209" s="2"/>
      <c r="J209" s="4"/>
      <c r="K209" s="2"/>
      <c r="L209" s="2"/>
      <c r="M209" s="2"/>
      <c r="AC209" s="8"/>
    </row>
    <row r="210" spans="1:29" ht="13.5" customHeight="1" x14ac:dyDescent="0.45">
      <c r="A210" s="2"/>
      <c r="B210" s="2"/>
      <c r="C210" s="2"/>
      <c r="D210" s="2"/>
      <c r="E210" s="2"/>
      <c r="F210" s="4"/>
      <c r="G210" s="2"/>
      <c r="H210" s="2"/>
      <c r="I210" s="2"/>
      <c r="J210" s="4"/>
      <c r="K210" s="2"/>
      <c r="L210" s="2"/>
      <c r="M210" s="2"/>
      <c r="AC210" s="8"/>
    </row>
    <row r="211" spans="1:29" ht="13.5" customHeight="1" x14ac:dyDescent="0.45">
      <c r="A211" s="2"/>
      <c r="B211" s="2"/>
      <c r="C211" s="2"/>
      <c r="D211" s="2"/>
      <c r="E211" s="2"/>
      <c r="F211" s="4"/>
      <c r="G211" s="2"/>
      <c r="H211" s="2"/>
      <c r="I211" s="2"/>
      <c r="J211" s="4"/>
      <c r="K211" s="2"/>
      <c r="L211" s="2"/>
      <c r="M211" s="2"/>
      <c r="AC211" s="8"/>
    </row>
    <row r="212" spans="1:29" ht="13.5" customHeight="1" x14ac:dyDescent="0.45">
      <c r="A212" s="2"/>
      <c r="B212" s="2"/>
      <c r="C212" s="2"/>
      <c r="D212" s="2"/>
      <c r="E212" s="2"/>
      <c r="F212" s="4"/>
      <c r="G212" s="2"/>
      <c r="H212" s="2"/>
      <c r="I212" s="2"/>
      <c r="J212" s="4"/>
      <c r="K212" s="2"/>
      <c r="L212" s="2"/>
      <c r="M212" s="2"/>
      <c r="AC212" s="8"/>
    </row>
    <row r="213" spans="1:29" ht="13.5" customHeight="1" x14ac:dyDescent="0.45">
      <c r="A213" s="2"/>
      <c r="B213" s="2"/>
      <c r="C213" s="2"/>
      <c r="D213" s="2"/>
      <c r="E213" s="2"/>
      <c r="F213" s="4"/>
      <c r="G213" s="2"/>
      <c r="H213" s="2"/>
      <c r="I213" s="2"/>
      <c r="J213" s="4"/>
      <c r="K213" s="2"/>
      <c r="L213" s="2"/>
      <c r="M213" s="2"/>
      <c r="AC213" s="8"/>
    </row>
    <row r="214" spans="1:29" ht="13.5" customHeight="1" x14ac:dyDescent="0.45">
      <c r="A214" s="2"/>
      <c r="B214" s="2"/>
      <c r="C214" s="2"/>
      <c r="D214" s="2"/>
      <c r="E214" s="2"/>
      <c r="F214" s="4"/>
      <c r="G214" s="2"/>
      <c r="H214" s="2"/>
      <c r="I214" s="2"/>
      <c r="J214" s="4"/>
      <c r="K214" s="2"/>
      <c r="L214" s="2"/>
      <c r="M214" s="2"/>
      <c r="AC214" s="8"/>
    </row>
    <row r="215" spans="1:29" ht="13.5" customHeight="1" x14ac:dyDescent="0.45">
      <c r="A215" s="2"/>
      <c r="B215" s="2"/>
      <c r="C215" s="2"/>
      <c r="D215" s="2"/>
      <c r="E215" s="2"/>
      <c r="F215" s="4"/>
      <c r="G215" s="2"/>
      <c r="H215" s="2"/>
      <c r="I215" s="2"/>
      <c r="J215" s="4"/>
      <c r="K215" s="2"/>
      <c r="L215" s="2"/>
      <c r="M215" s="2"/>
      <c r="AC215" s="8"/>
    </row>
    <row r="216" spans="1:29" ht="13.5" customHeight="1" x14ac:dyDescent="0.45">
      <c r="A216" s="2"/>
      <c r="B216" s="2"/>
      <c r="C216" s="2"/>
      <c r="D216" s="2"/>
      <c r="E216" s="2"/>
      <c r="F216" s="4"/>
      <c r="G216" s="2"/>
      <c r="H216" s="2"/>
      <c r="I216" s="2"/>
      <c r="J216" s="4"/>
      <c r="K216" s="2"/>
      <c r="L216" s="2"/>
      <c r="M216" s="2"/>
      <c r="AC216" s="8"/>
    </row>
    <row r="217" spans="1:29" ht="13.5" customHeight="1" x14ac:dyDescent="0.45">
      <c r="A217" s="2"/>
      <c r="B217" s="2"/>
      <c r="C217" s="2"/>
      <c r="D217" s="2"/>
      <c r="E217" s="2"/>
      <c r="F217" s="4"/>
      <c r="G217" s="2"/>
      <c r="H217" s="2"/>
      <c r="I217" s="2"/>
      <c r="J217" s="4"/>
      <c r="K217" s="2"/>
      <c r="L217" s="2"/>
      <c r="M217" s="2"/>
      <c r="AC217" s="8"/>
    </row>
    <row r="218" spans="1:29" ht="13.5" customHeight="1" x14ac:dyDescent="0.45">
      <c r="A218" s="2"/>
      <c r="B218" s="2"/>
      <c r="C218" s="2"/>
      <c r="D218" s="2"/>
      <c r="E218" s="2"/>
      <c r="F218" s="4"/>
      <c r="G218" s="2"/>
      <c r="H218" s="2"/>
      <c r="I218" s="2"/>
      <c r="J218" s="4"/>
      <c r="K218" s="2"/>
      <c r="L218" s="2"/>
      <c r="M218" s="2"/>
      <c r="AC218" s="8"/>
    </row>
    <row r="219" spans="1:29" ht="13.5" customHeight="1" x14ac:dyDescent="0.45">
      <c r="A219" s="2"/>
      <c r="B219" s="2"/>
      <c r="C219" s="2"/>
      <c r="D219" s="2"/>
      <c r="E219" s="2"/>
      <c r="F219" s="4"/>
      <c r="G219" s="2"/>
      <c r="H219" s="2"/>
      <c r="I219" s="2"/>
      <c r="J219" s="4"/>
      <c r="K219" s="2"/>
      <c r="L219" s="2"/>
      <c r="M219" s="2"/>
      <c r="AC219" s="8"/>
    </row>
    <row r="220" spans="1:29" ht="13.5" customHeight="1" x14ac:dyDescent="0.45">
      <c r="A220" s="2"/>
      <c r="B220" s="2"/>
      <c r="C220" s="2"/>
      <c r="D220" s="2"/>
      <c r="E220" s="2"/>
      <c r="F220" s="4"/>
      <c r="G220" s="2"/>
      <c r="H220" s="2"/>
      <c r="I220" s="2"/>
      <c r="J220" s="4"/>
      <c r="K220" s="2"/>
      <c r="L220" s="2"/>
      <c r="M220" s="2"/>
      <c r="AC220" s="8"/>
    </row>
    <row r="221" spans="1:29" ht="13.5" customHeight="1" x14ac:dyDescent="0.45">
      <c r="A221" s="2"/>
      <c r="B221" s="2"/>
      <c r="C221" s="2"/>
      <c r="D221" s="2"/>
      <c r="E221" s="2"/>
      <c r="F221" s="4"/>
      <c r="G221" s="2"/>
      <c r="H221" s="2"/>
      <c r="I221" s="2"/>
      <c r="J221" s="4"/>
      <c r="K221" s="2"/>
      <c r="L221" s="2"/>
      <c r="M221" s="2"/>
      <c r="AC221" s="8"/>
    </row>
    <row r="222" spans="1:29" ht="13.5" customHeight="1" x14ac:dyDescent="0.45">
      <c r="A222" s="2"/>
      <c r="B222" s="2"/>
      <c r="C222" s="2"/>
      <c r="D222" s="2"/>
      <c r="E222" s="2"/>
      <c r="F222" s="4"/>
      <c r="G222" s="2"/>
      <c r="H222" s="2"/>
      <c r="I222" s="2"/>
      <c r="J222" s="4"/>
      <c r="K222" s="2"/>
      <c r="L222" s="2"/>
      <c r="M222" s="2"/>
      <c r="AC222" s="8"/>
    </row>
    <row r="223" spans="1:29" ht="13.5" customHeight="1" x14ac:dyDescent="0.45">
      <c r="A223" s="2"/>
      <c r="B223" s="2"/>
      <c r="C223" s="2"/>
      <c r="D223" s="2"/>
      <c r="E223" s="2"/>
      <c r="F223" s="4"/>
      <c r="G223" s="2"/>
      <c r="H223" s="2"/>
      <c r="I223" s="2"/>
      <c r="J223" s="4"/>
      <c r="K223" s="2"/>
      <c r="L223" s="2"/>
      <c r="M223" s="2"/>
      <c r="AC223" s="8"/>
    </row>
    <row r="224" spans="1:29" ht="13.5" customHeight="1" x14ac:dyDescent="0.45">
      <c r="A224" s="2"/>
      <c r="B224" s="2"/>
      <c r="C224" s="2"/>
      <c r="D224" s="2"/>
      <c r="E224" s="2"/>
      <c r="F224" s="4"/>
      <c r="G224" s="2"/>
      <c r="H224" s="2"/>
      <c r="I224" s="2"/>
      <c r="J224" s="4"/>
      <c r="K224" s="2"/>
      <c r="L224" s="2"/>
      <c r="M224" s="2"/>
      <c r="AC224" s="8"/>
    </row>
    <row r="225" spans="1:29" ht="13.5" customHeight="1" x14ac:dyDescent="0.45">
      <c r="A225" s="2"/>
      <c r="B225" s="2"/>
      <c r="C225" s="2"/>
      <c r="D225" s="2"/>
      <c r="E225" s="2"/>
      <c r="F225" s="4"/>
      <c r="G225" s="2"/>
      <c r="H225" s="2"/>
      <c r="I225" s="2"/>
      <c r="J225" s="4"/>
      <c r="K225" s="2"/>
      <c r="L225" s="2"/>
      <c r="M225" s="2"/>
      <c r="AC225" s="8"/>
    </row>
    <row r="226" spans="1:29" ht="13.5" customHeight="1" x14ac:dyDescent="0.45">
      <c r="A226" s="2"/>
      <c r="B226" s="2"/>
      <c r="C226" s="2"/>
      <c r="D226" s="2"/>
      <c r="E226" s="2"/>
      <c r="F226" s="4"/>
      <c r="G226" s="2"/>
      <c r="H226" s="2"/>
      <c r="I226" s="2"/>
      <c r="J226" s="4"/>
      <c r="K226" s="2"/>
      <c r="L226" s="2"/>
      <c r="M226" s="2"/>
      <c r="AC226" s="8"/>
    </row>
    <row r="227" spans="1:29" ht="13.5" customHeight="1" x14ac:dyDescent="0.45">
      <c r="A227" s="2"/>
      <c r="B227" s="2"/>
      <c r="C227" s="2"/>
      <c r="D227" s="2"/>
      <c r="E227" s="2"/>
      <c r="F227" s="4"/>
      <c r="G227" s="2"/>
      <c r="H227" s="2"/>
      <c r="I227" s="2"/>
      <c r="J227" s="4"/>
      <c r="K227" s="2"/>
      <c r="L227" s="2"/>
      <c r="M227" s="2"/>
      <c r="AC227" s="8"/>
    </row>
    <row r="228" spans="1:29" ht="13.5" customHeight="1" x14ac:dyDescent="0.45">
      <c r="A228" s="2"/>
      <c r="B228" s="2"/>
      <c r="C228" s="2"/>
      <c r="D228" s="2"/>
      <c r="E228" s="2"/>
      <c r="F228" s="4"/>
      <c r="G228" s="2"/>
      <c r="H228" s="2"/>
      <c r="I228" s="2"/>
      <c r="J228" s="4"/>
      <c r="K228" s="2"/>
      <c r="L228" s="2"/>
      <c r="M228" s="2"/>
      <c r="AC228" s="8"/>
    </row>
    <row r="229" spans="1:29" ht="13.5" customHeight="1" x14ac:dyDescent="0.45">
      <c r="A229" s="2"/>
      <c r="B229" s="2"/>
      <c r="C229" s="2"/>
      <c r="D229" s="2"/>
      <c r="E229" s="2"/>
      <c r="F229" s="4"/>
      <c r="G229" s="2"/>
      <c r="H229" s="2"/>
      <c r="I229" s="2"/>
      <c r="J229" s="4"/>
      <c r="K229" s="2"/>
      <c r="L229" s="2"/>
      <c r="M229" s="2"/>
      <c r="AC229" s="8"/>
    </row>
    <row r="230" spans="1:29" ht="13.5" customHeight="1" x14ac:dyDescent="0.45">
      <c r="A230" s="2"/>
      <c r="B230" s="2"/>
      <c r="C230" s="2"/>
      <c r="D230" s="2"/>
      <c r="E230" s="2"/>
      <c r="F230" s="4"/>
      <c r="G230" s="2"/>
      <c r="H230" s="2"/>
      <c r="I230" s="2"/>
      <c r="J230" s="4"/>
      <c r="K230" s="2"/>
      <c r="L230" s="2"/>
      <c r="M230" s="2"/>
      <c r="AC230" s="8"/>
    </row>
    <row r="231" spans="1:29" ht="13.5" customHeight="1" x14ac:dyDescent="0.45">
      <c r="A231" s="2"/>
      <c r="B231" s="2"/>
      <c r="C231" s="2"/>
      <c r="D231" s="2"/>
      <c r="E231" s="2"/>
      <c r="F231" s="4"/>
      <c r="G231" s="2"/>
      <c r="H231" s="2"/>
      <c r="I231" s="2"/>
      <c r="J231" s="4"/>
      <c r="K231" s="2"/>
      <c r="L231" s="2"/>
      <c r="M231" s="2"/>
      <c r="AC231" s="8"/>
    </row>
    <row r="232" spans="1:29" ht="13.5" customHeight="1" x14ac:dyDescent="0.45">
      <c r="A232" s="2"/>
      <c r="B232" s="2"/>
      <c r="C232" s="2"/>
      <c r="D232" s="2"/>
      <c r="E232" s="2"/>
      <c r="F232" s="4"/>
      <c r="G232" s="2"/>
      <c r="H232" s="2"/>
      <c r="I232" s="2"/>
      <c r="J232" s="4"/>
      <c r="K232" s="2"/>
      <c r="L232" s="2"/>
      <c r="M232" s="2"/>
      <c r="AC232" s="8"/>
    </row>
    <row r="233" spans="1:29" ht="13.5" customHeight="1" x14ac:dyDescent="0.45">
      <c r="A233" s="2"/>
      <c r="B233" s="2"/>
      <c r="C233" s="2"/>
      <c r="D233" s="2"/>
      <c r="E233" s="2"/>
      <c r="F233" s="4"/>
      <c r="G233" s="2"/>
      <c r="H233" s="2"/>
      <c r="I233" s="2"/>
      <c r="J233" s="4"/>
      <c r="K233" s="2"/>
      <c r="L233" s="2"/>
      <c r="M233" s="2"/>
      <c r="AC233" s="8"/>
    </row>
    <row r="234" spans="1:29" ht="13.5" customHeight="1" x14ac:dyDescent="0.45">
      <c r="A234" s="2"/>
      <c r="B234" s="2"/>
      <c r="C234" s="2"/>
      <c r="D234" s="2"/>
      <c r="E234" s="2"/>
      <c r="F234" s="4"/>
      <c r="G234" s="2"/>
      <c r="H234" s="2"/>
      <c r="I234" s="2"/>
      <c r="J234" s="4"/>
      <c r="K234" s="2"/>
      <c r="L234" s="2"/>
      <c r="M234" s="2"/>
      <c r="AC234" s="8"/>
    </row>
    <row r="235" spans="1:29" ht="13.5" customHeight="1" x14ac:dyDescent="0.45">
      <c r="A235" s="2"/>
      <c r="B235" s="2"/>
      <c r="C235" s="2"/>
      <c r="D235" s="2"/>
      <c r="E235" s="2"/>
      <c r="F235" s="4"/>
      <c r="G235" s="2"/>
      <c r="H235" s="2"/>
      <c r="I235" s="2"/>
      <c r="J235" s="4"/>
      <c r="K235" s="2"/>
      <c r="L235" s="2"/>
      <c r="M235" s="2"/>
      <c r="AC235" s="8"/>
    </row>
    <row r="236" spans="1:29" ht="13.5" customHeight="1" x14ac:dyDescent="0.45">
      <c r="A236" s="2"/>
      <c r="B236" s="2"/>
      <c r="C236" s="2"/>
      <c r="D236" s="2"/>
      <c r="E236" s="2"/>
      <c r="F236" s="4"/>
      <c r="G236" s="2"/>
      <c r="H236" s="2"/>
      <c r="I236" s="2"/>
      <c r="J236" s="4"/>
      <c r="K236" s="2"/>
      <c r="L236" s="2"/>
      <c r="M236" s="2"/>
      <c r="AC236" s="8"/>
    </row>
    <row r="237" spans="1:29" ht="13.5" customHeight="1" x14ac:dyDescent="0.45">
      <c r="A237" s="2"/>
      <c r="B237" s="2"/>
      <c r="C237" s="2"/>
      <c r="D237" s="2"/>
      <c r="E237" s="2"/>
      <c r="F237" s="4"/>
      <c r="G237" s="2"/>
      <c r="H237" s="2"/>
      <c r="I237" s="2"/>
      <c r="J237" s="4"/>
      <c r="K237" s="2"/>
      <c r="L237" s="2"/>
      <c r="M237" s="2"/>
      <c r="AC237" s="8"/>
    </row>
    <row r="238" spans="1:29" ht="13.5" customHeight="1" x14ac:dyDescent="0.45">
      <c r="A238" s="2"/>
      <c r="B238" s="2"/>
      <c r="C238" s="2"/>
      <c r="D238" s="2"/>
      <c r="E238" s="2"/>
      <c r="F238" s="4"/>
      <c r="G238" s="2"/>
      <c r="H238" s="2"/>
      <c r="I238" s="2"/>
      <c r="J238" s="4"/>
      <c r="K238" s="2"/>
      <c r="L238" s="2"/>
      <c r="M238" s="2"/>
      <c r="AC238" s="8"/>
    </row>
    <row r="239" spans="1:29" ht="13.5" customHeight="1" x14ac:dyDescent="0.45">
      <c r="A239" s="2"/>
      <c r="B239" s="2"/>
      <c r="C239" s="2"/>
      <c r="D239" s="2"/>
      <c r="E239" s="2"/>
      <c r="F239" s="4"/>
      <c r="G239" s="2"/>
      <c r="H239" s="2"/>
      <c r="I239" s="2"/>
      <c r="J239" s="4"/>
      <c r="K239" s="2"/>
      <c r="L239" s="2"/>
      <c r="M239" s="2"/>
      <c r="AC239" s="8"/>
    </row>
    <row r="240" spans="1:29" ht="13.5" customHeight="1" x14ac:dyDescent="0.45">
      <c r="A240" s="2"/>
      <c r="B240" s="2"/>
      <c r="C240" s="2"/>
      <c r="D240" s="2"/>
      <c r="E240" s="2"/>
      <c r="F240" s="4"/>
      <c r="G240" s="2"/>
      <c r="H240" s="2"/>
      <c r="I240" s="2"/>
      <c r="J240" s="4"/>
      <c r="K240" s="2"/>
      <c r="L240" s="2"/>
      <c r="M240" s="2"/>
      <c r="AC240" s="8"/>
    </row>
    <row r="241" spans="1:29" ht="13.5" customHeight="1" x14ac:dyDescent="0.45">
      <c r="A241" s="2"/>
      <c r="B241" s="2"/>
      <c r="C241" s="2"/>
      <c r="D241" s="2"/>
      <c r="E241" s="2"/>
      <c r="F241" s="4"/>
      <c r="G241" s="2"/>
      <c r="H241" s="2"/>
      <c r="I241" s="2"/>
      <c r="J241" s="4"/>
      <c r="K241" s="2"/>
      <c r="L241" s="2"/>
      <c r="M241" s="2"/>
      <c r="AC241" s="8"/>
    </row>
    <row r="242" spans="1:29" ht="13.5" customHeight="1" x14ac:dyDescent="0.45">
      <c r="A242" s="2"/>
      <c r="B242" s="2"/>
      <c r="C242" s="2"/>
      <c r="D242" s="2"/>
      <c r="E242" s="2"/>
      <c r="F242" s="4"/>
      <c r="G242" s="2"/>
      <c r="H242" s="2"/>
      <c r="I242" s="2"/>
      <c r="J242" s="4"/>
      <c r="K242" s="2"/>
      <c r="L242" s="2"/>
      <c r="M242" s="2"/>
      <c r="AC242" s="8"/>
    </row>
    <row r="243" spans="1:29" ht="13.5" customHeight="1" x14ac:dyDescent="0.45">
      <c r="A243" s="2"/>
      <c r="B243" s="2"/>
      <c r="C243" s="2"/>
      <c r="D243" s="2"/>
      <c r="E243" s="2"/>
      <c r="F243" s="4"/>
      <c r="G243" s="2"/>
      <c r="H243" s="2"/>
      <c r="I243" s="2"/>
      <c r="J243" s="4"/>
      <c r="K243" s="2"/>
      <c r="L243" s="2"/>
      <c r="M243" s="2"/>
      <c r="AC243" s="8"/>
    </row>
    <row r="244" spans="1:29" ht="13.5" customHeight="1" x14ac:dyDescent="0.45">
      <c r="A244" s="2"/>
      <c r="B244" s="2"/>
      <c r="C244" s="2"/>
      <c r="D244" s="2"/>
      <c r="E244" s="2"/>
      <c r="F244" s="4"/>
      <c r="G244" s="2"/>
      <c r="H244" s="2"/>
      <c r="I244" s="2"/>
      <c r="J244" s="4"/>
      <c r="K244" s="2"/>
      <c r="L244" s="2"/>
      <c r="M244" s="2"/>
      <c r="AC244" s="8"/>
    </row>
    <row r="245" spans="1:29" ht="13.5" customHeight="1" x14ac:dyDescent="0.45">
      <c r="A245" s="2"/>
      <c r="B245" s="2"/>
      <c r="C245" s="2"/>
      <c r="D245" s="2"/>
      <c r="E245" s="2"/>
      <c r="F245" s="4"/>
      <c r="G245" s="2"/>
      <c r="H245" s="2"/>
      <c r="I245" s="2"/>
      <c r="J245" s="4"/>
      <c r="K245" s="2"/>
      <c r="L245" s="2"/>
      <c r="M245" s="2"/>
      <c r="AC245" s="8"/>
    </row>
    <row r="246" spans="1:29" ht="13.5" customHeight="1" x14ac:dyDescent="0.45">
      <c r="A246" s="2"/>
      <c r="B246" s="2"/>
      <c r="C246" s="2"/>
      <c r="D246" s="2"/>
      <c r="E246" s="2"/>
      <c r="F246" s="4"/>
      <c r="G246" s="2"/>
      <c r="H246" s="2"/>
      <c r="I246" s="2"/>
      <c r="J246" s="4"/>
      <c r="K246" s="2"/>
      <c r="L246" s="2"/>
      <c r="M246" s="2"/>
      <c r="AC246" s="8"/>
    </row>
    <row r="247" spans="1:29" ht="13.5" customHeight="1" x14ac:dyDescent="0.45">
      <c r="A247" s="2"/>
      <c r="B247" s="2"/>
      <c r="C247" s="2"/>
      <c r="D247" s="2"/>
      <c r="E247" s="2"/>
      <c r="F247" s="4"/>
      <c r="G247" s="2"/>
      <c r="H247" s="2"/>
      <c r="I247" s="2"/>
      <c r="J247" s="4"/>
      <c r="K247" s="2"/>
      <c r="L247" s="2"/>
      <c r="M247" s="2"/>
      <c r="AC247" s="8"/>
    </row>
    <row r="248" spans="1:29" ht="13.5" customHeight="1" x14ac:dyDescent="0.45">
      <c r="A248" s="2"/>
      <c r="B248" s="2"/>
      <c r="C248" s="2"/>
      <c r="D248" s="2"/>
      <c r="E248" s="2"/>
      <c r="F248" s="4"/>
      <c r="G248" s="2"/>
      <c r="H248" s="2"/>
      <c r="I248" s="2"/>
      <c r="J248" s="4"/>
      <c r="K248" s="2"/>
      <c r="L248" s="2"/>
      <c r="M248" s="2"/>
      <c r="AC248" s="8"/>
    </row>
    <row r="249" spans="1:29" ht="13.5" customHeight="1" x14ac:dyDescent="0.45">
      <c r="A249" s="2"/>
      <c r="B249" s="2"/>
      <c r="C249" s="2"/>
      <c r="D249" s="2"/>
      <c r="E249" s="2"/>
      <c r="F249" s="4"/>
      <c r="G249" s="2"/>
      <c r="H249" s="2"/>
      <c r="I249" s="2"/>
      <c r="J249" s="4"/>
      <c r="K249" s="2"/>
      <c r="L249" s="2"/>
      <c r="M249" s="2"/>
      <c r="AC249" s="8"/>
    </row>
    <row r="250" spans="1:29" ht="13.5" customHeight="1" x14ac:dyDescent="0.45">
      <c r="A250" s="2"/>
      <c r="B250" s="2"/>
      <c r="C250" s="2"/>
      <c r="D250" s="2"/>
      <c r="E250" s="2"/>
      <c r="F250" s="4"/>
      <c r="G250" s="2"/>
      <c r="H250" s="2"/>
      <c r="I250" s="2"/>
      <c r="J250" s="4"/>
      <c r="K250" s="2"/>
      <c r="L250" s="2"/>
      <c r="M250" s="2"/>
      <c r="AC250" s="8"/>
    </row>
    <row r="251" spans="1:29" ht="13.5" customHeight="1" x14ac:dyDescent="0.45">
      <c r="A251" s="2"/>
      <c r="B251" s="2"/>
      <c r="C251" s="2"/>
      <c r="D251" s="2"/>
      <c r="E251" s="2"/>
      <c r="F251" s="4"/>
      <c r="G251" s="2"/>
      <c r="H251" s="2"/>
      <c r="I251" s="2"/>
      <c r="J251" s="4"/>
      <c r="K251" s="2"/>
      <c r="L251" s="2"/>
      <c r="M251" s="2"/>
      <c r="AC251" s="8"/>
    </row>
    <row r="252" spans="1:29" ht="13.5" customHeight="1" x14ac:dyDescent="0.45">
      <c r="A252" s="2"/>
      <c r="B252" s="2"/>
      <c r="C252" s="2"/>
      <c r="D252" s="2"/>
      <c r="E252" s="2"/>
      <c r="F252" s="4"/>
      <c r="G252" s="2"/>
      <c r="H252" s="2"/>
      <c r="I252" s="2"/>
      <c r="J252" s="4"/>
      <c r="K252" s="2"/>
      <c r="L252" s="2"/>
      <c r="M252" s="2"/>
      <c r="AC252" s="8"/>
    </row>
    <row r="253" spans="1:29" ht="13.5" customHeight="1" x14ac:dyDescent="0.45">
      <c r="A253" s="2"/>
      <c r="B253" s="2"/>
      <c r="C253" s="2"/>
      <c r="D253" s="2"/>
      <c r="E253" s="2"/>
      <c r="F253" s="4"/>
      <c r="G253" s="2"/>
      <c r="H253" s="2"/>
      <c r="I253" s="2"/>
      <c r="J253" s="4"/>
      <c r="K253" s="2"/>
      <c r="L253" s="2"/>
      <c r="M253" s="2"/>
      <c r="AC253" s="8"/>
    </row>
    <row r="254" spans="1:29" ht="13.5" customHeight="1" x14ac:dyDescent="0.45">
      <c r="A254" s="2"/>
      <c r="B254" s="2"/>
      <c r="C254" s="2"/>
      <c r="D254" s="2"/>
      <c r="E254" s="2"/>
      <c r="F254" s="4"/>
      <c r="G254" s="2"/>
      <c r="H254" s="2"/>
      <c r="I254" s="2"/>
      <c r="J254" s="4"/>
      <c r="K254" s="2"/>
      <c r="L254" s="2"/>
      <c r="M254" s="2"/>
      <c r="AC254" s="8"/>
    </row>
    <row r="255" spans="1:29" ht="13.5" customHeight="1" x14ac:dyDescent="0.45">
      <c r="A255" s="10"/>
      <c r="B255" s="2"/>
      <c r="C255" s="2"/>
      <c r="D255" s="2"/>
      <c r="E255" s="2"/>
      <c r="F255" s="4"/>
      <c r="G255" s="2"/>
      <c r="H255" s="2"/>
      <c r="I255" s="2"/>
      <c r="J255" s="4"/>
      <c r="K255" s="2"/>
      <c r="L255" s="2"/>
      <c r="M255" s="2"/>
      <c r="AC255" s="8"/>
    </row>
    <row r="256" spans="1:29" ht="13.5" customHeight="1" x14ac:dyDescent="0.45">
      <c r="A256" s="10"/>
      <c r="B256" s="2"/>
      <c r="C256" s="2"/>
      <c r="D256" s="2"/>
      <c r="E256" s="2"/>
      <c r="F256" s="4"/>
      <c r="G256" s="2"/>
      <c r="H256" s="2"/>
      <c r="I256" s="2"/>
      <c r="J256" s="4"/>
      <c r="K256" s="2"/>
      <c r="L256" s="2"/>
      <c r="M256" s="2"/>
      <c r="AC256" s="8"/>
    </row>
    <row r="257" spans="1:29" ht="13.5" customHeight="1" x14ac:dyDescent="0.45">
      <c r="A257" s="10"/>
      <c r="B257" s="2"/>
      <c r="C257" s="2"/>
      <c r="D257" s="2"/>
      <c r="E257" s="2"/>
      <c r="F257" s="4"/>
      <c r="G257" s="2"/>
      <c r="H257" s="2"/>
      <c r="I257" s="2"/>
      <c r="J257" s="4"/>
      <c r="K257" s="2"/>
      <c r="L257" s="2"/>
      <c r="M257" s="2"/>
      <c r="AC257" s="8"/>
    </row>
    <row r="258" spans="1:29" ht="13.5" customHeight="1" x14ac:dyDescent="0.45">
      <c r="A258" s="10"/>
      <c r="B258" s="2"/>
      <c r="C258" s="2"/>
      <c r="D258" s="2"/>
      <c r="E258" s="2"/>
      <c r="F258" s="4"/>
      <c r="G258" s="2"/>
      <c r="H258" s="2"/>
      <c r="I258" s="2"/>
      <c r="J258" s="4"/>
      <c r="K258" s="2"/>
      <c r="L258" s="2"/>
      <c r="M258" s="2"/>
      <c r="AC258" s="8"/>
    </row>
    <row r="259" spans="1:29" ht="13.5" customHeight="1" x14ac:dyDescent="0.45">
      <c r="A259" s="10"/>
      <c r="B259" s="2"/>
      <c r="C259" s="2"/>
      <c r="D259" s="2"/>
      <c r="E259" s="2"/>
      <c r="F259" s="4"/>
      <c r="G259" s="2"/>
      <c r="H259" s="2"/>
      <c r="I259" s="2"/>
      <c r="J259" s="4"/>
      <c r="K259" s="2"/>
      <c r="L259" s="2"/>
      <c r="M259" s="2"/>
      <c r="AC259" s="8"/>
    </row>
    <row r="260" spans="1:29" ht="13.5" customHeight="1" x14ac:dyDescent="0.45">
      <c r="A260" s="10"/>
      <c r="B260" s="2"/>
      <c r="C260" s="2"/>
      <c r="D260" s="2"/>
      <c r="E260" s="2"/>
      <c r="F260" s="4"/>
      <c r="G260" s="2"/>
      <c r="H260" s="2"/>
      <c r="I260" s="2"/>
      <c r="J260" s="4"/>
      <c r="K260" s="2"/>
      <c r="L260" s="2"/>
      <c r="M260" s="2"/>
      <c r="AC260" s="8"/>
    </row>
    <row r="261" spans="1:29" ht="13.5" customHeight="1" x14ac:dyDescent="0.45">
      <c r="A261" s="10"/>
      <c r="B261" s="2"/>
      <c r="C261" s="2"/>
      <c r="D261" s="2"/>
      <c r="E261" s="2"/>
      <c r="F261" s="4"/>
      <c r="G261" s="2"/>
      <c r="H261" s="2"/>
      <c r="I261" s="2"/>
      <c r="J261" s="4"/>
      <c r="K261" s="2"/>
      <c r="L261" s="2"/>
      <c r="M261" s="2"/>
      <c r="AC261" s="8"/>
    </row>
    <row r="262" spans="1:29" ht="13.5" customHeight="1" x14ac:dyDescent="0.45">
      <c r="A262" s="10"/>
      <c r="B262" s="2"/>
      <c r="C262" s="2"/>
      <c r="D262" s="2"/>
      <c r="E262" s="2"/>
      <c r="F262" s="4"/>
      <c r="G262" s="2"/>
      <c r="H262" s="2"/>
      <c r="I262" s="2"/>
      <c r="J262" s="4"/>
      <c r="K262" s="2"/>
      <c r="L262" s="2"/>
      <c r="M262" s="2"/>
      <c r="AC262" s="8"/>
    </row>
    <row r="263" spans="1:29" ht="13.5" customHeight="1" x14ac:dyDescent="0.45">
      <c r="A263" s="10"/>
      <c r="B263" s="2"/>
      <c r="C263" s="2"/>
      <c r="D263" s="2"/>
      <c r="E263" s="2"/>
      <c r="F263" s="4"/>
      <c r="G263" s="2"/>
      <c r="H263" s="2"/>
      <c r="I263" s="2"/>
      <c r="J263" s="4"/>
      <c r="K263" s="2"/>
      <c r="L263" s="2"/>
      <c r="M263" s="2"/>
      <c r="AC263" s="8"/>
    </row>
    <row r="264" spans="1:29" ht="13.5" customHeight="1" x14ac:dyDescent="0.45">
      <c r="A264" s="10"/>
      <c r="B264" s="2"/>
      <c r="C264" s="2"/>
      <c r="D264" s="2"/>
      <c r="E264" s="2"/>
      <c r="F264" s="4"/>
      <c r="G264" s="2"/>
      <c r="H264" s="2"/>
      <c r="I264" s="2"/>
      <c r="J264" s="4"/>
      <c r="K264" s="2"/>
      <c r="L264" s="2"/>
      <c r="M264" s="2"/>
      <c r="AC264" s="8"/>
    </row>
    <row r="265" spans="1:29" ht="13.5" customHeight="1" x14ac:dyDescent="0.45">
      <c r="A265" s="10"/>
      <c r="B265" s="2"/>
      <c r="C265" s="2"/>
      <c r="D265" s="2"/>
      <c r="E265" s="2"/>
      <c r="F265" s="4"/>
      <c r="G265" s="2"/>
      <c r="H265" s="2"/>
      <c r="I265" s="2"/>
      <c r="J265" s="4"/>
      <c r="K265" s="2"/>
      <c r="L265" s="2"/>
      <c r="M265" s="2"/>
      <c r="AC265" s="8"/>
    </row>
    <row r="266" spans="1:29" ht="13.5" customHeight="1" x14ac:dyDescent="0.45">
      <c r="A266" s="2"/>
      <c r="B266" s="2"/>
      <c r="C266" s="2"/>
      <c r="D266" s="2"/>
      <c r="E266" s="2"/>
      <c r="F266" s="4"/>
      <c r="G266" s="2"/>
      <c r="H266" s="2"/>
      <c r="I266" s="2"/>
      <c r="J266" s="4"/>
      <c r="K266" s="2"/>
      <c r="L266" s="2"/>
      <c r="M266" s="2"/>
      <c r="AC266" s="8"/>
    </row>
    <row r="267" spans="1:29" ht="13.5" customHeight="1" x14ac:dyDescent="0.45">
      <c r="A267" s="2"/>
      <c r="B267" s="2"/>
      <c r="C267" s="2"/>
      <c r="D267" s="2"/>
      <c r="E267" s="2"/>
      <c r="F267" s="4"/>
      <c r="G267" s="2"/>
      <c r="H267" s="2"/>
      <c r="I267" s="2"/>
      <c r="J267" s="4"/>
      <c r="K267" s="2"/>
      <c r="L267" s="2"/>
      <c r="M267" s="2"/>
      <c r="AC267" s="8"/>
    </row>
    <row r="268" spans="1:29" ht="13.5" customHeight="1" x14ac:dyDescent="0.45">
      <c r="A268" s="2"/>
      <c r="B268" s="2"/>
      <c r="C268" s="2"/>
      <c r="D268" s="2"/>
      <c r="E268" s="2"/>
      <c r="F268" s="4"/>
      <c r="G268" s="2"/>
      <c r="H268" s="2"/>
      <c r="I268" s="2"/>
      <c r="J268" s="4"/>
      <c r="K268" s="2"/>
      <c r="L268" s="2"/>
      <c r="M268" s="2"/>
      <c r="AC268" s="8"/>
    </row>
    <row r="269" spans="1:29" ht="13.5" customHeight="1" x14ac:dyDescent="0.45">
      <c r="A269" s="2"/>
      <c r="B269" s="2"/>
      <c r="C269" s="2"/>
      <c r="D269" s="2"/>
      <c r="E269" s="2"/>
      <c r="F269" s="4"/>
      <c r="G269" s="2"/>
      <c r="H269" s="2"/>
      <c r="I269" s="2"/>
      <c r="J269" s="4"/>
      <c r="K269" s="2"/>
      <c r="L269" s="2"/>
      <c r="M269" s="2"/>
      <c r="AC269" s="8"/>
    </row>
    <row r="270" spans="1:29" ht="13.5" customHeight="1" x14ac:dyDescent="0.45">
      <c r="A270" s="2"/>
      <c r="B270" s="2"/>
      <c r="C270" s="2"/>
      <c r="D270" s="2"/>
      <c r="E270" s="2"/>
      <c r="F270" s="4"/>
      <c r="G270" s="2"/>
      <c r="H270" s="2"/>
      <c r="I270" s="2"/>
      <c r="J270" s="4"/>
      <c r="K270" s="2"/>
      <c r="L270" s="2"/>
      <c r="M270" s="2"/>
      <c r="AC270" s="8"/>
    </row>
    <row r="271" spans="1:29" ht="13.5" customHeight="1" x14ac:dyDescent="0.45">
      <c r="A271" s="2"/>
      <c r="B271" s="2"/>
      <c r="C271" s="2"/>
      <c r="D271" s="2"/>
      <c r="E271" s="2"/>
      <c r="F271" s="4"/>
      <c r="G271" s="2"/>
      <c r="H271" s="2"/>
      <c r="I271" s="2"/>
      <c r="J271" s="4"/>
      <c r="K271" s="2"/>
      <c r="L271" s="2"/>
      <c r="M271" s="2"/>
      <c r="AC271" s="8"/>
    </row>
    <row r="272" spans="1:29" ht="13.5" customHeight="1" x14ac:dyDescent="0.45">
      <c r="A272" s="2"/>
      <c r="B272" s="2"/>
      <c r="C272" s="2"/>
      <c r="D272" s="2"/>
      <c r="E272" s="2"/>
      <c r="F272" s="4"/>
      <c r="G272" s="2"/>
      <c r="H272" s="2"/>
      <c r="I272" s="2"/>
      <c r="J272" s="4"/>
      <c r="K272" s="2"/>
      <c r="L272" s="2"/>
      <c r="M272" s="2"/>
      <c r="AC272" s="8"/>
    </row>
    <row r="273" spans="1:29" ht="13.5" customHeight="1" x14ac:dyDescent="0.45">
      <c r="A273" s="2"/>
      <c r="B273" s="2"/>
      <c r="C273" s="2"/>
      <c r="D273" s="2"/>
      <c r="E273" s="2"/>
      <c r="F273" s="4"/>
      <c r="G273" s="2"/>
      <c r="H273" s="2"/>
      <c r="I273" s="2"/>
      <c r="J273" s="4"/>
      <c r="K273" s="2"/>
      <c r="L273" s="2"/>
      <c r="M273" s="2"/>
      <c r="AC273" s="8"/>
    </row>
    <row r="274" spans="1:29" ht="13.5" customHeight="1" x14ac:dyDescent="0.45">
      <c r="A274" s="2"/>
      <c r="B274" s="2"/>
      <c r="C274" s="2"/>
      <c r="D274" s="2"/>
      <c r="E274" s="2"/>
      <c r="F274" s="4"/>
      <c r="G274" s="2"/>
      <c r="H274" s="2"/>
      <c r="I274" s="2"/>
      <c r="J274" s="4"/>
      <c r="K274" s="2"/>
      <c r="L274" s="2"/>
      <c r="M274" s="2"/>
      <c r="AC274" s="8"/>
    </row>
    <row r="275" spans="1:29" ht="13.5" customHeight="1" x14ac:dyDescent="0.45">
      <c r="A275" s="2"/>
      <c r="B275" s="2"/>
      <c r="C275" s="2"/>
      <c r="D275" s="2"/>
      <c r="E275" s="2"/>
      <c r="F275" s="4"/>
      <c r="G275" s="2"/>
      <c r="H275" s="2"/>
      <c r="I275" s="2"/>
      <c r="J275" s="4"/>
      <c r="K275" s="2"/>
      <c r="L275" s="2"/>
      <c r="M275" s="2"/>
      <c r="AC275" s="8"/>
    </row>
    <row r="276" spans="1:29" ht="13.5" customHeight="1" x14ac:dyDescent="0.45">
      <c r="A276" s="2"/>
      <c r="B276" s="2"/>
      <c r="C276" s="2"/>
      <c r="D276" s="2"/>
      <c r="E276" s="2"/>
      <c r="F276" s="4"/>
      <c r="G276" s="2"/>
      <c r="H276" s="2"/>
      <c r="I276" s="2"/>
      <c r="J276" s="4"/>
      <c r="K276" s="2"/>
      <c r="L276" s="2"/>
      <c r="M276" s="2"/>
      <c r="AC276" s="8"/>
    </row>
    <row r="277" spans="1:29" ht="13.5" customHeight="1" x14ac:dyDescent="0.45">
      <c r="A277" s="2"/>
      <c r="B277" s="2"/>
      <c r="C277" s="2"/>
      <c r="D277" s="2"/>
      <c r="E277" s="2"/>
      <c r="F277" s="4"/>
      <c r="G277" s="2"/>
      <c r="H277" s="2"/>
      <c r="I277" s="2"/>
      <c r="J277" s="4"/>
      <c r="K277" s="2"/>
      <c r="L277" s="2"/>
      <c r="M277" s="2"/>
      <c r="AC277" s="8"/>
    </row>
    <row r="278" spans="1:29" ht="13.5" customHeight="1" x14ac:dyDescent="0.45">
      <c r="A278" s="2"/>
      <c r="B278" s="2"/>
      <c r="C278" s="2"/>
      <c r="D278" s="2"/>
      <c r="E278" s="2"/>
      <c r="F278" s="4"/>
      <c r="G278" s="2"/>
      <c r="H278" s="2"/>
      <c r="I278" s="2"/>
      <c r="J278" s="4"/>
      <c r="K278" s="2"/>
      <c r="L278" s="2"/>
      <c r="M278" s="2"/>
      <c r="AC278" s="8"/>
    </row>
    <row r="279" spans="1:29" ht="13.5" customHeight="1" x14ac:dyDescent="0.45">
      <c r="A279" s="2"/>
      <c r="B279" s="2"/>
      <c r="C279" s="2"/>
      <c r="D279" s="2"/>
      <c r="E279" s="2"/>
      <c r="F279" s="4"/>
      <c r="G279" s="2"/>
      <c r="H279" s="2"/>
      <c r="I279" s="2"/>
      <c r="J279" s="4"/>
      <c r="K279" s="2"/>
      <c r="L279" s="2"/>
      <c r="M279" s="2"/>
      <c r="AC279" s="8"/>
    </row>
    <row r="280" spans="1:29" ht="13.5" customHeight="1" x14ac:dyDescent="0.45">
      <c r="A280" s="2"/>
      <c r="B280" s="2"/>
      <c r="C280" s="2"/>
      <c r="D280" s="2"/>
      <c r="E280" s="2"/>
      <c r="F280" s="4"/>
      <c r="G280" s="2"/>
      <c r="H280" s="2"/>
      <c r="I280" s="2"/>
      <c r="J280" s="4"/>
      <c r="K280" s="2"/>
      <c r="L280" s="2"/>
      <c r="M280" s="2"/>
      <c r="AC280" s="8"/>
    </row>
    <row r="281" spans="1:29" ht="13.5" customHeight="1" x14ac:dyDescent="0.45">
      <c r="A281" s="2"/>
      <c r="B281" s="2"/>
      <c r="C281" s="2"/>
      <c r="D281" s="2"/>
      <c r="E281" s="2"/>
      <c r="F281" s="4"/>
      <c r="G281" s="2"/>
      <c r="H281" s="2"/>
      <c r="I281" s="2"/>
      <c r="J281" s="4"/>
      <c r="K281" s="2"/>
      <c r="L281" s="2"/>
      <c r="M281" s="2"/>
      <c r="AC281" s="8"/>
    </row>
    <row r="282" spans="1:29" ht="13.5" customHeight="1" x14ac:dyDescent="0.45">
      <c r="A282" s="2"/>
      <c r="B282" s="2"/>
      <c r="C282" s="2"/>
      <c r="D282" s="2"/>
      <c r="E282" s="2"/>
      <c r="F282" s="4"/>
      <c r="G282" s="2"/>
      <c r="H282" s="2"/>
      <c r="I282" s="2"/>
      <c r="J282" s="4"/>
      <c r="K282" s="2"/>
      <c r="L282" s="2"/>
      <c r="M282" s="2"/>
      <c r="AC282" s="8"/>
    </row>
    <row r="283" spans="1:29" ht="13.5" customHeight="1" x14ac:dyDescent="0.45">
      <c r="A283" s="2"/>
      <c r="B283" s="2"/>
      <c r="C283" s="2"/>
      <c r="D283" s="2"/>
      <c r="E283" s="2"/>
      <c r="F283" s="4"/>
      <c r="G283" s="2"/>
      <c r="H283" s="2"/>
      <c r="I283" s="2"/>
      <c r="J283" s="4"/>
      <c r="K283" s="2"/>
      <c r="L283" s="2"/>
      <c r="M283" s="2"/>
      <c r="AC283" s="8"/>
    </row>
    <row r="284" spans="1:29" ht="13.5" customHeight="1" x14ac:dyDescent="0.45">
      <c r="A284" s="2"/>
      <c r="B284" s="2"/>
      <c r="C284" s="2"/>
      <c r="D284" s="2"/>
      <c r="E284" s="2"/>
      <c r="F284" s="4"/>
      <c r="G284" s="2"/>
      <c r="H284" s="2"/>
      <c r="I284" s="2"/>
      <c r="J284" s="4"/>
      <c r="K284" s="2"/>
      <c r="L284" s="2"/>
      <c r="M284" s="2"/>
      <c r="AC284" s="8"/>
    </row>
    <row r="285" spans="1:29" ht="13.5" customHeight="1" x14ac:dyDescent="0.45">
      <c r="A285" s="2"/>
      <c r="B285" s="2"/>
      <c r="C285" s="2"/>
      <c r="D285" s="2"/>
      <c r="E285" s="2"/>
      <c r="F285" s="4"/>
      <c r="G285" s="2"/>
      <c r="H285" s="2"/>
      <c r="I285" s="2"/>
      <c r="J285" s="4"/>
      <c r="K285" s="2"/>
      <c r="L285" s="2"/>
      <c r="M285" s="2"/>
      <c r="AC285" s="8"/>
    </row>
    <row r="286" spans="1:29" ht="13.5" customHeight="1" x14ac:dyDescent="0.45">
      <c r="A286" s="2"/>
      <c r="B286" s="2"/>
      <c r="C286" s="2"/>
      <c r="D286" s="2"/>
      <c r="E286" s="2"/>
      <c r="F286" s="4"/>
      <c r="G286" s="2"/>
      <c r="H286" s="2"/>
      <c r="I286" s="2"/>
      <c r="J286" s="4"/>
      <c r="K286" s="2"/>
      <c r="L286" s="2"/>
      <c r="M286" s="2"/>
      <c r="AC286" s="8"/>
    </row>
    <row r="287" spans="1:29" ht="13.5" customHeight="1" x14ac:dyDescent="0.45">
      <c r="A287" s="2"/>
      <c r="B287" s="2"/>
      <c r="C287" s="2"/>
      <c r="D287" s="2"/>
      <c r="E287" s="2"/>
      <c r="F287" s="4"/>
      <c r="G287" s="2"/>
      <c r="H287" s="2"/>
      <c r="I287" s="2"/>
      <c r="J287" s="4"/>
      <c r="K287" s="2"/>
      <c r="L287" s="2"/>
      <c r="M287" s="2"/>
      <c r="AC287" s="8"/>
    </row>
    <row r="288" spans="1:29" ht="13.5" customHeight="1" x14ac:dyDescent="0.45">
      <c r="A288" s="2"/>
      <c r="B288" s="2"/>
      <c r="C288" s="2"/>
      <c r="D288" s="2"/>
      <c r="E288" s="2"/>
      <c r="F288" s="4"/>
      <c r="G288" s="2"/>
      <c r="H288" s="2"/>
      <c r="I288" s="2"/>
      <c r="J288" s="4"/>
      <c r="K288" s="2"/>
      <c r="L288" s="2"/>
      <c r="M288" s="2"/>
      <c r="AC288" s="8"/>
    </row>
    <row r="289" spans="1:29" ht="13.5" customHeight="1" x14ac:dyDescent="0.45">
      <c r="A289" s="2"/>
      <c r="B289" s="2"/>
      <c r="C289" s="2"/>
      <c r="D289" s="2"/>
      <c r="E289" s="2"/>
      <c r="F289" s="4"/>
      <c r="G289" s="2"/>
      <c r="H289" s="2"/>
      <c r="I289" s="2"/>
      <c r="J289" s="4"/>
      <c r="K289" s="2"/>
      <c r="L289" s="2"/>
      <c r="M289" s="2"/>
      <c r="AC289" s="8"/>
    </row>
    <row r="290" spans="1:29" ht="13.5" customHeight="1" x14ac:dyDescent="0.45">
      <c r="A290" s="2"/>
      <c r="B290" s="2"/>
      <c r="C290" s="2"/>
      <c r="D290" s="2"/>
      <c r="E290" s="2"/>
      <c r="F290" s="4"/>
      <c r="G290" s="2"/>
      <c r="H290" s="2"/>
      <c r="I290" s="2"/>
      <c r="J290" s="4"/>
      <c r="K290" s="2"/>
      <c r="L290" s="2"/>
      <c r="M290" s="2"/>
      <c r="AC290" s="8"/>
    </row>
    <row r="291" spans="1:29" ht="13.5" customHeight="1" x14ac:dyDescent="0.45">
      <c r="A291" s="2"/>
      <c r="B291" s="2"/>
      <c r="C291" s="2"/>
      <c r="D291" s="2"/>
      <c r="E291" s="2"/>
      <c r="F291" s="4"/>
      <c r="G291" s="2"/>
      <c r="H291" s="2"/>
      <c r="I291" s="2"/>
      <c r="J291" s="4"/>
      <c r="K291" s="2"/>
      <c r="L291" s="2"/>
      <c r="M291" s="2"/>
      <c r="AC291" s="8"/>
    </row>
    <row r="292" spans="1:29" ht="13.5" customHeight="1" x14ac:dyDescent="0.45">
      <c r="A292" s="2"/>
      <c r="B292" s="2"/>
      <c r="C292" s="2"/>
      <c r="D292" s="2"/>
      <c r="E292" s="2"/>
      <c r="F292" s="4"/>
      <c r="G292" s="2"/>
      <c r="H292" s="2"/>
      <c r="I292" s="2"/>
      <c r="J292" s="4"/>
      <c r="K292" s="2"/>
      <c r="L292" s="2"/>
      <c r="M292" s="2"/>
      <c r="AC292" s="8"/>
    </row>
    <row r="293" spans="1:29" ht="13.5" customHeight="1" x14ac:dyDescent="0.45">
      <c r="A293" s="2"/>
      <c r="B293" s="2"/>
      <c r="C293" s="2"/>
      <c r="D293" s="2"/>
      <c r="E293" s="2"/>
      <c r="F293" s="4"/>
      <c r="G293" s="2"/>
      <c r="H293" s="2"/>
      <c r="I293" s="2"/>
      <c r="J293" s="4"/>
      <c r="K293" s="2"/>
      <c r="L293" s="2"/>
      <c r="M293" s="2"/>
      <c r="AC293" s="8"/>
    </row>
    <row r="294" spans="1:29" ht="13.5" customHeight="1" x14ac:dyDescent="0.45">
      <c r="A294" s="2"/>
      <c r="B294" s="2"/>
      <c r="C294" s="2"/>
      <c r="D294" s="2"/>
      <c r="E294" s="2"/>
      <c r="F294" s="4"/>
      <c r="G294" s="2"/>
      <c r="H294" s="2"/>
      <c r="I294" s="2"/>
      <c r="J294" s="4"/>
      <c r="K294" s="2"/>
      <c r="L294" s="2"/>
      <c r="M294" s="2"/>
      <c r="AC294" s="8"/>
    </row>
    <row r="295" spans="1:29" ht="13.5" customHeight="1" x14ac:dyDescent="0.45">
      <c r="A295" s="2"/>
      <c r="B295" s="2"/>
      <c r="C295" s="2"/>
      <c r="D295" s="2"/>
      <c r="E295" s="2"/>
      <c r="F295" s="4"/>
      <c r="G295" s="2"/>
      <c r="H295" s="2"/>
      <c r="I295" s="2"/>
      <c r="J295" s="4"/>
      <c r="K295" s="2"/>
      <c r="L295" s="2"/>
      <c r="M295" s="2"/>
      <c r="AC295" s="8"/>
    </row>
    <row r="296" spans="1:29" ht="13.5" customHeight="1" x14ac:dyDescent="0.45">
      <c r="A296" s="2"/>
      <c r="B296" s="2"/>
      <c r="C296" s="2"/>
      <c r="D296" s="2"/>
      <c r="E296" s="2"/>
      <c r="F296" s="4"/>
      <c r="G296" s="2"/>
      <c r="H296" s="2"/>
      <c r="I296" s="2"/>
      <c r="J296" s="4"/>
      <c r="K296" s="2"/>
      <c r="L296" s="2"/>
      <c r="M296" s="2"/>
      <c r="AC296" s="8"/>
    </row>
    <row r="297" spans="1:29" ht="13.5" customHeight="1" x14ac:dyDescent="0.45">
      <c r="A297" s="2"/>
      <c r="B297" s="2"/>
      <c r="C297" s="2"/>
      <c r="D297" s="2"/>
      <c r="E297" s="2"/>
      <c r="F297" s="4"/>
      <c r="G297" s="2"/>
      <c r="H297" s="2"/>
      <c r="I297" s="2"/>
      <c r="J297" s="4"/>
      <c r="K297" s="2"/>
      <c r="L297" s="2"/>
      <c r="M297" s="2"/>
      <c r="AC297" s="8"/>
    </row>
    <row r="298" spans="1:29" ht="15.75" customHeight="1" x14ac:dyDescent="0.4">
      <c r="AC298" s="8"/>
    </row>
    <row r="299" spans="1:29" ht="15.75" customHeight="1" x14ac:dyDescent="0.4">
      <c r="AC299" s="8"/>
    </row>
    <row r="300" spans="1:29" ht="15.75" customHeight="1" x14ac:dyDescent="0.4">
      <c r="AC300" s="8"/>
    </row>
    <row r="301" spans="1:29" ht="15.75" customHeight="1" x14ac:dyDescent="0.4">
      <c r="AC301" s="8"/>
    </row>
    <row r="302" spans="1:29" ht="15.75" customHeight="1" x14ac:dyDescent="0.4">
      <c r="AC302" s="8"/>
    </row>
    <row r="303" spans="1:29" ht="15.75" customHeight="1" x14ac:dyDescent="0.4">
      <c r="AC303" s="8"/>
    </row>
    <row r="304" spans="1:29" ht="15.75" customHeight="1" x14ac:dyDescent="0.4">
      <c r="AC304" s="8"/>
    </row>
    <row r="305" spans="29:29" ht="15.75" customHeight="1" x14ac:dyDescent="0.4">
      <c r="AC305" s="8"/>
    </row>
    <row r="306" spans="29:29" ht="15.75" customHeight="1" x14ac:dyDescent="0.4">
      <c r="AC306" s="8"/>
    </row>
    <row r="307" spans="29:29" ht="15.75" customHeight="1" x14ac:dyDescent="0.4">
      <c r="AC307" s="8"/>
    </row>
    <row r="308" spans="29:29" ht="15.75" customHeight="1" x14ac:dyDescent="0.4">
      <c r="AC308" s="8"/>
    </row>
    <row r="309" spans="29:29" ht="15.75" customHeight="1" x14ac:dyDescent="0.4">
      <c r="AC309" s="8"/>
    </row>
    <row r="310" spans="29:29" ht="15.75" customHeight="1" x14ac:dyDescent="0.4">
      <c r="AC310" s="8"/>
    </row>
    <row r="311" spans="29:29" ht="15.75" customHeight="1" x14ac:dyDescent="0.4">
      <c r="AC311" s="8"/>
    </row>
    <row r="312" spans="29:29" ht="15.75" customHeight="1" x14ac:dyDescent="0.4">
      <c r="AC312" s="8"/>
    </row>
    <row r="313" spans="29:29" ht="15.75" customHeight="1" x14ac:dyDescent="0.4">
      <c r="AC313" s="8"/>
    </row>
    <row r="314" spans="29:29" ht="15.75" customHeight="1" x14ac:dyDescent="0.4">
      <c r="AC314" s="8"/>
    </row>
    <row r="315" spans="29:29" ht="15.75" customHeight="1" x14ac:dyDescent="0.4">
      <c r="AC315" s="8"/>
    </row>
    <row r="316" spans="29:29" ht="15.75" customHeight="1" x14ac:dyDescent="0.4">
      <c r="AC316" s="8"/>
    </row>
    <row r="317" spans="29:29" ht="15.75" customHeight="1" x14ac:dyDescent="0.4">
      <c r="AC317" s="8"/>
    </row>
    <row r="318" spans="29:29" ht="15.75" customHeight="1" x14ac:dyDescent="0.4">
      <c r="AC318" s="8"/>
    </row>
    <row r="319" spans="29:29" ht="15.75" customHeight="1" x14ac:dyDescent="0.4">
      <c r="AC319" s="8"/>
    </row>
    <row r="320" spans="29:29" ht="15.75" customHeight="1" x14ac:dyDescent="0.4">
      <c r="AC320" s="8"/>
    </row>
    <row r="321" spans="29:29" ht="15.75" customHeight="1" x14ac:dyDescent="0.4">
      <c r="AC321" s="8"/>
    </row>
    <row r="322" spans="29:29" ht="15.75" customHeight="1" x14ac:dyDescent="0.4">
      <c r="AC322" s="8"/>
    </row>
    <row r="323" spans="29:29" ht="15.75" customHeight="1" x14ac:dyDescent="0.4">
      <c r="AC323" s="8"/>
    </row>
    <row r="324" spans="29:29" ht="15.75" customHeight="1" x14ac:dyDescent="0.4">
      <c r="AC324" s="8"/>
    </row>
    <row r="325" spans="29:29" ht="15.75" customHeight="1" x14ac:dyDescent="0.4">
      <c r="AC325" s="8"/>
    </row>
    <row r="326" spans="29:29" ht="15.75" customHeight="1" x14ac:dyDescent="0.4">
      <c r="AC326" s="8"/>
    </row>
    <row r="327" spans="29:29" ht="15.75" customHeight="1" x14ac:dyDescent="0.4">
      <c r="AC327" s="8"/>
    </row>
    <row r="328" spans="29:29" ht="15.75" customHeight="1" x14ac:dyDescent="0.4">
      <c r="AC328" s="8"/>
    </row>
    <row r="329" spans="29:29" ht="15.75" customHeight="1" x14ac:dyDescent="0.4">
      <c r="AC329" s="8"/>
    </row>
    <row r="330" spans="29:29" ht="15.75" customHeight="1" x14ac:dyDescent="0.4">
      <c r="AC330" s="8"/>
    </row>
    <row r="331" spans="29:29" ht="15.75" customHeight="1" x14ac:dyDescent="0.4">
      <c r="AC331" s="8"/>
    </row>
    <row r="332" spans="29:29" ht="15.75" customHeight="1" x14ac:dyDescent="0.4">
      <c r="AC332" s="8"/>
    </row>
    <row r="333" spans="29:29" ht="15.75" customHeight="1" x14ac:dyDescent="0.4">
      <c r="AC333" s="8"/>
    </row>
    <row r="334" spans="29:29" ht="15.75" customHeight="1" x14ac:dyDescent="0.4">
      <c r="AC334" s="8"/>
    </row>
    <row r="335" spans="29:29" ht="15.75" customHeight="1" x14ac:dyDescent="0.4">
      <c r="AC335" s="8"/>
    </row>
    <row r="336" spans="29:29" ht="15.75" customHeight="1" x14ac:dyDescent="0.4">
      <c r="AC336" s="8"/>
    </row>
    <row r="337" spans="29:29" ht="15.75" customHeight="1" x14ac:dyDescent="0.4">
      <c r="AC337" s="8"/>
    </row>
    <row r="338" spans="29:29" ht="15.75" customHeight="1" x14ac:dyDescent="0.4">
      <c r="AC338" s="8"/>
    </row>
    <row r="339" spans="29:29" ht="15.75" customHeight="1" x14ac:dyDescent="0.4">
      <c r="AC339" s="8"/>
    </row>
    <row r="340" spans="29:29" ht="15.75" customHeight="1" x14ac:dyDescent="0.4">
      <c r="AC340" s="8"/>
    </row>
    <row r="341" spans="29:29" ht="15.75" customHeight="1" x14ac:dyDescent="0.4">
      <c r="AC341" s="8"/>
    </row>
    <row r="342" spans="29:29" ht="15.75" customHeight="1" x14ac:dyDescent="0.4">
      <c r="AC342" s="8"/>
    </row>
    <row r="343" spans="29:29" ht="15.75" customHeight="1" x14ac:dyDescent="0.4">
      <c r="AC343" s="8"/>
    </row>
    <row r="344" spans="29:29" ht="15.75" customHeight="1" x14ac:dyDescent="0.4">
      <c r="AC344" s="8"/>
    </row>
    <row r="345" spans="29:29" ht="15.75" customHeight="1" x14ac:dyDescent="0.4">
      <c r="AC345" s="8"/>
    </row>
    <row r="346" spans="29:29" ht="15.75" customHeight="1" x14ac:dyDescent="0.4">
      <c r="AC346" s="8"/>
    </row>
    <row r="347" spans="29:29" ht="15.75" customHeight="1" x14ac:dyDescent="0.4">
      <c r="AC347" s="8"/>
    </row>
    <row r="348" spans="29:29" ht="15.75" customHeight="1" x14ac:dyDescent="0.4">
      <c r="AC348" s="8"/>
    </row>
    <row r="349" spans="29:29" ht="15.75" customHeight="1" x14ac:dyDescent="0.4">
      <c r="AC349" s="8"/>
    </row>
    <row r="350" spans="29:29" ht="15.75" customHeight="1" x14ac:dyDescent="0.4">
      <c r="AC350" s="8"/>
    </row>
    <row r="351" spans="29:29" ht="15.75" customHeight="1" x14ac:dyDescent="0.4">
      <c r="AC351" s="8"/>
    </row>
    <row r="352" spans="29:29" ht="15.75" customHeight="1" x14ac:dyDescent="0.4">
      <c r="AC352" s="8"/>
    </row>
    <row r="353" spans="29:29" ht="15.75" customHeight="1" x14ac:dyDescent="0.4">
      <c r="AC353" s="8"/>
    </row>
    <row r="354" spans="29:29" ht="15.75" customHeight="1" x14ac:dyDescent="0.4">
      <c r="AC354" s="8"/>
    </row>
    <row r="355" spans="29:29" ht="15.75" customHeight="1" x14ac:dyDescent="0.4">
      <c r="AC355" s="8"/>
    </row>
    <row r="356" spans="29:29" ht="15.75" customHeight="1" x14ac:dyDescent="0.4">
      <c r="AC356" s="8"/>
    </row>
    <row r="357" spans="29:29" ht="15.75" customHeight="1" x14ac:dyDescent="0.4">
      <c r="AC357" s="8"/>
    </row>
    <row r="358" spans="29:29" ht="15.75" customHeight="1" x14ac:dyDescent="0.4">
      <c r="AC358" s="8"/>
    </row>
    <row r="359" spans="29:29" ht="15.75" customHeight="1" x14ac:dyDescent="0.4">
      <c r="AC359" s="8"/>
    </row>
    <row r="360" spans="29:29" ht="15.75" customHeight="1" x14ac:dyDescent="0.4">
      <c r="AC360" s="8"/>
    </row>
    <row r="361" spans="29:29" ht="15.75" customHeight="1" x14ac:dyDescent="0.4">
      <c r="AC361" s="8"/>
    </row>
    <row r="362" spans="29:29" ht="15.75" customHeight="1" x14ac:dyDescent="0.4">
      <c r="AC362" s="8"/>
    </row>
    <row r="363" spans="29:29" ht="15.75" customHeight="1" x14ac:dyDescent="0.4">
      <c r="AC363" s="8"/>
    </row>
    <row r="364" spans="29:29" ht="15.75" customHeight="1" x14ac:dyDescent="0.4">
      <c r="AC364" s="8"/>
    </row>
    <row r="365" spans="29:29" ht="15.75" customHeight="1" x14ac:dyDescent="0.4">
      <c r="AC365" s="8"/>
    </row>
    <row r="366" spans="29:29" ht="15.75" customHeight="1" x14ac:dyDescent="0.4">
      <c r="AC366" s="8"/>
    </row>
    <row r="367" spans="29:29" ht="15.75" customHeight="1" x14ac:dyDescent="0.4">
      <c r="AC367" s="8"/>
    </row>
    <row r="368" spans="29:29" ht="15.75" customHeight="1" x14ac:dyDescent="0.4">
      <c r="AC368" s="8"/>
    </row>
    <row r="369" spans="29:29" ht="15.75" customHeight="1" x14ac:dyDescent="0.4">
      <c r="AC369" s="8"/>
    </row>
    <row r="370" spans="29:29" ht="15.75" customHeight="1" x14ac:dyDescent="0.4">
      <c r="AC370" s="8"/>
    </row>
    <row r="371" spans="29:29" ht="15.75" customHeight="1" x14ac:dyDescent="0.4">
      <c r="AC371" s="8"/>
    </row>
    <row r="372" spans="29:29" ht="15.75" customHeight="1" x14ac:dyDescent="0.4">
      <c r="AC372" s="8"/>
    </row>
    <row r="373" spans="29:29" ht="15.75" customHeight="1" x14ac:dyDescent="0.4">
      <c r="AC373" s="8"/>
    </row>
    <row r="374" spans="29:29" ht="15.75" customHeight="1" x14ac:dyDescent="0.4">
      <c r="AC374" s="8"/>
    </row>
    <row r="375" spans="29:29" ht="15.75" customHeight="1" x14ac:dyDescent="0.4">
      <c r="AC375" s="8"/>
    </row>
    <row r="376" spans="29:29" ht="15.75" customHeight="1" x14ac:dyDescent="0.4">
      <c r="AC376" s="8"/>
    </row>
    <row r="377" spans="29:29" ht="15.75" customHeight="1" x14ac:dyDescent="0.4">
      <c r="AC377" s="8"/>
    </row>
    <row r="378" spans="29:29" ht="15.75" customHeight="1" x14ac:dyDescent="0.4">
      <c r="AC378" s="8"/>
    </row>
    <row r="379" spans="29:29" ht="15.75" customHeight="1" x14ac:dyDescent="0.4">
      <c r="AC379" s="8"/>
    </row>
    <row r="380" spans="29:29" ht="15.75" customHeight="1" x14ac:dyDescent="0.4">
      <c r="AC380" s="8"/>
    </row>
    <row r="381" spans="29:29" ht="15.75" customHeight="1" x14ac:dyDescent="0.4">
      <c r="AC381" s="8"/>
    </row>
    <row r="382" spans="29:29" ht="15.75" customHeight="1" x14ac:dyDescent="0.4">
      <c r="AC382" s="8"/>
    </row>
    <row r="383" spans="29:29" ht="15.75" customHeight="1" x14ac:dyDescent="0.4">
      <c r="AC383" s="8"/>
    </row>
    <row r="384" spans="29:29" ht="15.75" customHeight="1" x14ac:dyDescent="0.4">
      <c r="AC384" s="8"/>
    </row>
    <row r="385" spans="29:29" ht="15.75" customHeight="1" x14ac:dyDescent="0.4">
      <c r="AC385" s="8"/>
    </row>
    <row r="386" spans="29:29" ht="15.75" customHeight="1" x14ac:dyDescent="0.4">
      <c r="AC386" s="8"/>
    </row>
    <row r="387" spans="29:29" ht="15.75" customHeight="1" x14ac:dyDescent="0.4">
      <c r="AC387" s="8"/>
    </row>
    <row r="388" spans="29:29" ht="15.75" customHeight="1" x14ac:dyDescent="0.4">
      <c r="AC388" s="8"/>
    </row>
    <row r="389" spans="29:29" ht="15.75" customHeight="1" x14ac:dyDescent="0.4">
      <c r="AC389" s="8"/>
    </row>
    <row r="390" spans="29:29" ht="15.75" customHeight="1" x14ac:dyDescent="0.4">
      <c r="AC390" s="8"/>
    </row>
    <row r="391" spans="29:29" ht="15.75" customHeight="1" x14ac:dyDescent="0.4">
      <c r="AC391" s="8"/>
    </row>
    <row r="392" spans="29:29" ht="15.75" customHeight="1" x14ac:dyDescent="0.4">
      <c r="AC392" s="8"/>
    </row>
    <row r="393" spans="29:29" ht="15.75" customHeight="1" x14ac:dyDescent="0.4">
      <c r="AC393" s="8"/>
    </row>
    <row r="394" spans="29:29" ht="15.75" customHeight="1" x14ac:dyDescent="0.4">
      <c r="AC394" s="8"/>
    </row>
    <row r="395" spans="29:29" ht="15.75" customHeight="1" x14ac:dyDescent="0.4">
      <c r="AC395" s="8"/>
    </row>
    <row r="396" spans="29:29" ht="15.75" customHeight="1" x14ac:dyDescent="0.4">
      <c r="AC396" s="8"/>
    </row>
    <row r="397" spans="29:29" ht="15.75" customHeight="1" x14ac:dyDescent="0.4">
      <c r="AC397" s="8"/>
    </row>
    <row r="398" spans="29:29" ht="15.75" customHeight="1" x14ac:dyDescent="0.4">
      <c r="AC398" s="8"/>
    </row>
    <row r="399" spans="29:29" ht="15.75" customHeight="1" x14ac:dyDescent="0.4">
      <c r="AC399" s="8"/>
    </row>
    <row r="400" spans="29:29" ht="15.75" customHeight="1" x14ac:dyDescent="0.4">
      <c r="AC400" s="8"/>
    </row>
    <row r="401" spans="29:29" ht="15.75" customHeight="1" x14ac:dyDescent="0.4">
      <c r="AC401" s="8"/>
    </row>
    <row r="402" spans="29:29" ht="15.75" customHeight="1" x14ac:dyDescent="0.4">
      <c r="AC402" s="8"/>
    </row>
    <row r="403" spans="29:29" ht="15.75" customHeight="1" x14ac:dyDescent="0.4">
      <c r="AC403" s="8"/>
    </row>
    <row r="404" spans="29:29" ht="15.75" customHeight="1" x14ac:dyDescent="0.4">
      <c r="AC404" s="8"/>
    </row>
    <row r="405" spans="29:29" ht="15.75" customHeight="1" x14ac:dyDescent="0.4">
      <c r="AC405" s="8"/>
    </row>
    <row r="406" spans="29:29" ht="15.75" customHeight="1" x14ac:dyDescent="0.4">
      <c r="AC406" s="8"/>
    </row>
    <row r="407" spans="29:29" ht="15.75" customHeight="1" x14ac:dyDescent="0.4">
      <c r="AC407" s="8"/>
    </row>
    <row r="408" spans="29:29" ht="15.75" customHeight="1" x14ac:dyDescent="0.4">
      <c r="AC408" s="8"/>
    </row>
    <row r="409" spans="29:29" ht="15.75" customHeight="1" x14ac:dyDescent="0.4">
      <c r="AC409" s="8"/>
    </row>
    <row r="410" spans="29:29" ht="15.75" customHeight="1" x14ac:dyDescent="0.4">
      <c r="AC410" s="8"/>
    </row>
    <row r="411" spans="29:29" ht="15.75" customHeight="1" x14ac:dyDescent="0.4">
      <c r="AC411" s="8"/>
    </row>
    <row r="412" spans="29:29" ht="15.75" customHeight="1" x14ac:dyDescent="0.4">
      <c r="AC412" s="8"/>
    </row>
    <row r="413" spans="29:29" ht="15.75" customHeight="1" x14ac:dyDescent="0.4">
      <c r="AC413" s="8"/>
    </row>
    <row r="414" spans="29:29" ht="15.75" customHeight="1" x14ac:dyDescent="0.4">
      <c r="AC414" s="8"/>
    </row>
    <row r="415" spans="29:29" ht="15.75" customHeight="1" x14ac:dyDescent="0.4">
      <c r="AC415" s="8"/>
    </row>
    <row r="416" spans="29:29" ht="15.75" customHeight="1" x14ac:dyDescent="0.4">
      <c r="AC416" s="8"/>
    </row>
    <row r="417" spans="29:29" ht="15.75" customHeight="1" x14ac:dyDescent="0.4">
      <c r="AC417" s="8"/>
    </row>
    <row r="418" spans="29:29" ht="15.75" customHeight="1" x14ac:dyDescent="0.4">
      <c r="AC418" s="8"/>
    </row>
    <row r="419" spans="29:29" ht="15.75" customHeight="1" x14ac:dyDescent="0.4">
      <c r="AC419" s="8"/>
    </row>
    <row r="420" spans="29:29" ht="15.75" customHeight="1" x14ac:dyDescent="0.4">
      <c r="AC420" s="8"/>
    </row>
    <row r="421" spans="29:29" ht="15.75" customHeight="1" x14ac:dyDescent="0.4">
      <c r="AC421" s="8"/>
    </row>
    <row r="422" spans="29:29" ht="15.75" customHeight="1" x14ac:dyDescent="0.4">
      <c r="AC422" s="8"/>
    </row>
    <row r="423" spans="29:29" ht="15.75" customHeight="1" x14ac:dyDescent="0.4">
      <c r="AC423" s="8"/>
    </row>
    <row r="424" spans="29:29" ht="15.75" customHeight="1" x14ac:dyDescent="0.4">
      <c r="AC424" s="8"/>
    </row>
    <row r="425" spans="29:29" ht="15.75" customHeight="1" x14ac:dyDescent="0.4">
      <c r="AC425" s="8"/>
    </row>
    <row r="426" spans="29:29" ht="15.75" customHeight="1" x14ac:dyDescent="0.4">
      <c r="AC426" s="8"/>
    </row>
    <row r="427" spans="29:29" ht="15.75" customHeight="1" x14ac:dyDescent="0.4">
      <c r="AC427" s="8"/>
    </row>
    <row r="428" spans="29:29" ht="15.75" customHeight="1" x14ac:dyDescent="0.4">
      <c r="AC428" s="8"/>
    </row>
    <row r="429" spans="29:29" ht="15.75" customHeight="1" x14ac:dyDescent="0.4">
      <c r="AC429" s="8"/>
    </row>
    <row r="430" spans="29:29" ht="15.75" customHeight="1" x14ac:dyDescent="0.4">
      <c r="AC430" s="8"/>
    </row>
    <row r="431" spans="29:29" ht="15.75" customHeight="1" x14ac:dyDescent="0.4">
      <c r="AC431" s="8"/>
    </row>
    <row r="432" spans="29:29" ht="15.75" customHeight="1" x14ac:dyDescent="0.4">
      <c r="AC432" s="8"/>
    </row>
    <row r="433" spans="29:29" ht="15.75" customHeight="1" x14ac:dyDescent="0.4">
      <c r="AC433" s="8"/>
    </row>
    <row r="434" spans="29:29" ht="15.75" customHeight="1" x14ac:dyDescent="0.4">
      <c r="AC434" s="8"/>
    </row>
    <row r="435" spans="29:29" ht="15.75" customHeight="1" x14ac:dyDescent="0.4">
      <c r="AC435" s="8"/>
    </row>
    <row r="436" spans="29:29" ht="15.75" customHeight="1" x14ac:dyDescent="0.4">
      <c r="AC436" s="8"/>
    </row>
    <row r="437" spans="29:29" ht="15.75" customHeight="1" x14ac:dyDescent="0.4">
      <c r="AC437" s="8"/>
    </row>
    <row r="438" spans="29:29" ht="15.75" customHeight="1" x14ac:dyDescent="0.4">
      <c r="AC438" s="8"/>
    </row>
    <row r="439" spans="29:29" ht="15.75" customHeight="1" x14ac:dyDescent="0.4">
      <c r="AC439" s="8"/>
    </row>
    <row r="440" spans="29:29" ht="15.75" customHeight="1" x14ac:dyDescent="0.4">
      <c r="AC440" s="8"/>
    </row>
    <row r="441" spans="29:29" ht="15.75" customHeight="1" x14ac:dyDescent="0.4">
      <c r="AC441" s="8"/>
    </row>
    <row r="442" spans="29:29" ht="15.75" customHeight="1" x14ac:dyDescent="0.4">
      <c r="AC442" s="8"/>
    </row>
    <row r="443" spans="29:29" ht="15.75" customHeight="1" x14ac:dyDescent="0.4">
      <c r="AC443" s="8"/>
    </row>
    <row r="444" spans="29:29" ht="15.75" customHeight="1" x14ac:dyDescent="0.4">
      <c r="AC444" s="8"/>
    </row>
    <row r="445" spans="29:29" ht="15.75" customHeight="1" x14ac:dyDescent="0.4">
      <c r="AC445" s="8"/>
    </row>
    <row r="446" spans="29:29" ht="15.75" customHeight="1" x14ac:dyDescent="0.4">
      <c r="AC446" s="8"/>
    </row>
    <row r="447" spans="29:29" ht="15.75" customHeight="1" x14ac:dyDescent="0.4">
      <c r="AC447" s="8"/>
    </row>
    <row r="448" spans="29:29" ht="15.75" customHeight="1" x14ac:dyDescent="0.4">
      <c r="AC448" s="8"/>
    </row>
    <row r="449" spans="29:29" ht="15.75" customHeight="1" x14ac:dyDescent="0.4">
      <c r="AC449" s="8"/>
    </row>
    <row r="450" spans="29:29" ht="15.75" customHeight="1" x14ac:dyDescent="0.4">
      <c r="AC450" s="8"/>
    </row>
    <row r="451" spans="29:29" ht="15.75" customHeight="1" x14ac:dyDescent="0.4">
      <c r="AC451" s="8"/>
    </row>
    <row r="452" spans="29:29" ht="15.75" customHeight="1" x14ac:dyDescent="0.4">
      <c r="AC452" s="8"/>
    </row>
    <row r="453" spans="29:29" ht="15.75" customHeight="1" x14ac:dyDescent="0.4">
      <c r="AC453" s="8"/>
    </row>
    <row r="454" spans="29:29" ht="15.75" customHeight="1" x14ac:dyDescent="0.4">
      <c r="AC454" s="8"/>
    </row>
    <row r="455" spans="29:29" ht="15.75" customHeight="1" x14ac:dyDescent="0.4">
      <c r="AC455" s="8"/>
    </row>
    <row r="456" spans="29:29" ht="15.75" customHeight="1" x14ac:dyDescent="0.4">
      <c r="AC456" s="8"/>
    </row>
    <row r="457" spans="29:29" ht="15.75" customHeight="1" x14ac:dyDescent="0.4">
      <c r="AC457" s="8"/>
    </row>
    <row r="458" spans="29:29" ht="15.75" customHeight="1" x14ac:dyDescent="0.4">
      <c r="AC458" s="8"/>
    </row>
    <row r="459" spans="29:29" ht="15.75" customHeight="1" x14ac:dyDescent="0.4">
      <c r="AC459" s="8"/>
    </row>
    <row r="460" spans="29:29" ht="15.75" customHeight="1" x14ac:dyDescent="0.4">
      <c r="AC460" s="8"/>
    </row>
    <row r="461" spans="29:29" ht="15.75" customHeight="1" x14ac:dyDescent="0.4">
      <c r="AC461" s="8"/>
    </row>
    <row r="462" spans="29:29" ht="15.75" customHeight="1" x14ac:dyDescent="0.4">
      <c r="AC462" s="8"/>
    </row>
    <row r="463" spans="29:29" ht="15.75" customHeight="1" x14ac:dyDescent="0.4">
      <c r="AC463" s="8"/>
    </row>
    <row r="464" spans="29:29" ht="15.75" customHeight="1" x14ac:dyDescent="0.4">
      <c r="AC464" s="8"/>
    </row>
    <row r="465" spans="29:29" ht="15.75" customHeight="1" x14ac:dyDescent="0.4">
      <c r="AC465" s="8"/>
    </row>
    <row r="466" spans="29:29" ht="15.75" customHeight="1" x14ac:dyDescent="0.4">
      <c r="AC466" s="8"/>
    </row>
    <row r="467" spans="29:29" ht="15.75" customHeight="1" x14ac:dyDescent="0.4">
      <c r="AC467" s="8"/>
    </row>
    <row r="468" spans="29:29" ht="15.75" customHeight="1" x14ac:dyDescent="0.4">
      <c r="AC468" s="8"/>
    </row>
    <row r="469" spans="29:29" ht="15.75" customHeight="1" x14ac:dyDescent="0.4">
      <c r="AC469" s="8"/>
    </row>
    <row r="470" spans="29:29" ht="15.75" customHeight="1" x14ac:dyDescent="0.4">
      <c r="AC470" s="8"/>
    </row>
    <row r="471" spans="29:29" ht="15.75" customHeight="1" x14ac:dyDescent="0.4">
      <c r="AC471" s="8"/>
    </row>
    <row r="472" spans="29:29" ht="15.75" customHeight="1" x14ac:dyDescent="0.4">
      <c r="AC472" s="8"/>
    </row>
    <row r="473" spans="29:29" ht="15.75" customHeight="1" x14ac:dyDescent="0.4">
      <c r="AC473" s="8"/>
    </row>
    <row r="474" spans="29:29" ht="15.75" customHeight="1" x14ac:dyDescent="0.4">
      <c r="AC474" s="8"/>
    </row>
    <row r="475" spans="29:29" ht="15.75" customHeight="1" x14ac:dyDescent="0.4">
      <c r="AC475" s="8"/>
    </row>
    <row r="476" spans="29:29" ht="15.75" customHeight="1" x14ac:dyDescent="0.4">
      <c r="AC476" s="8"/>
    </row>
    <row r="477" spans="29:29" ht="15.75" customHeight="1" x14ac:dyDescent="0.4">
      <c r="AC477" s="8"/>
    </row>
    <row r="478" spans="29:29" ht="15.75" customHeight="1" x14ac:dyDescent="0.4">
      <c r="AC478" s="8"/>
    </row>
    <row r="479" spans="29:29" ht="15.75" customHeight="1" x14ac:dyDescent="0.4">
      <c r="AC479" s="8"/>
    </row>
    <row r="480" spans="29:29" ht="15.75" customHeight="1" x14ac:dyDescent="0.4">
      <c r="AC480" s="8"/>
    </row>
    <row r="481" spans="29:29" ht="15.75" customHeight="1" x14ac:dyDescent="0.4">
      <c r="AC481" s="8"/>
    </row>
    <row r="482" spans="29:29" ht="15.75" customHeight="1" x14ac:dyDescent="0.4">
      <c r="AC482" s="8"/>
    </row>
    <row r="483" spans="29:29" ht="15.75" customHeight="1" x14ac:dyDescent="0.4">
      <c r="AC483" s="8"/>
    </row>
    <row r="484" spans="29:29" ht="15.75" customHeight="1" x14ac:dyDescent="0.4">
      <c r="AC484" s="8"/>
    </row>
    <row r="485" spans="29:29" ht="15.75" customHeight="1" x14ac:dyDescent="0.4">
      <c r="AC485" s="8"/>
    </row>
    <row r="486" spans="29:29" ht="15.75" customHeight="1" x14ac:dyDescent="0.4">
      <c r="AC486" s="8"/>
    </row>
    <row r="487" spans="29:29" ht="15.75" customHeight="1" x14ac:dyDescent="0.4">
      <c r="AC487" s="8"/>
    </row>
    <row r="488" spans="29:29" ht="15.75" customHeight="1" x14ac:dyDescent="0.4">
      <c r="AC488" s="8"/>
    </row>
    <row r="489" spans="29:29" ht="15.75" customHeight="1" x14ac:dyDescent="0.4">
      <c r="AC489" s="8"/>
    </row>
    <row r="490" spans="29:29" ht="15.75" customHeight="1" x14ac:dyDescent="0.4">
      <c r="AC490" s="8"/>
    </row>
    <row r="491" spans="29:29" ht="15.75" customHeight="1" x14ac:dyDescent="0.4">
      <c r="AC491" s="8"/>
    </row>
    <row r="492" spans="29:29" ht="15.75" customHeight="1" x14ac:dyDescent="0.4">
      <c r="AC492" s="8"/>
    </row>
    <row r="493" spans="29:29" ht="15.75" customHeight="1" x14ac:dyDescent="0.4">
      <c r="AC493" s="8"/>
    </row>
    <row r="494" spans="29:29" ht="15.75" customHeight="1" x14ac:dyDescent="0.4">
      <c r="AC494" s="8"/>
    </row>
    <row r="495" spans="29:29" ht="15.75" customHeight="1" x14ac:dyDescent="0.4">
      <c r="AC495" s="8"/>
    </row>
    <row r="496" spans="29:29" ht="15.75" customHeight="1" x14ac:dyDescent="0.4">
      <c r="AC496" s="8"/>
    </row>
    <row r="497" spans="29:29" ht="15.75" customHeight="1" x14ac:dyDescent="0.4">
      <c r="AC497" s="8"/>
    </row>
    <row r="498" spans="29:29" ht="15.75" customHeight="1" x14ac:dyDescent="0.4">
      <c r="AC498" s="8"/>
    </row>
    <row r="499" spans="29:29" ht="15.75" customHeight="1" x14ac:dyDescent="0.4">
      <c r="AC499" s="8"/>
    </row>
    <row r="500" spans="29:29" ht="15.75" customHeight="1" x14ac:dyDescent="0.4">
      <c r="AC500" s="8"/>
    </row>
    <row r="501" spans="29:29" ht="15.75" customHeight="1" x14ac:dyDescent="0.4">
      <c r="AC501" s="8"/>
    </row>
    <row r="502" spans="29:29" ht="15.75" customHeight="1" x14ac:dyDescent="0.4">
      <c r="AC502" s="8"/>
    </row>
    <row r="503" spans="29:29" ht="15.75" customHeight="1" x14ac:dyDescent="0.4">
      <c r="AC503" s="8"/>
    </row>
    <row r="504" spans="29:29" ht="15.75" customHeight="1" x14ac:dyDescent="0.4">
      <c r="AC504" s="8"/>
    </row>
    <row r="505" spans="29:29" ht="15.75" customHeight="1" x14ac:dyDescent="0.4">
      <c r="AC505" s="8"/>
    </row>
    <row r="506" spans="29:29" ht="15.75" customHeight="1" x14ac:dyDescent="0.4">
      <c r="AC506" s="8"/>
    </row>
    <row r="507" spans="29:29" ht="15.75" customHeight="1" x14ac:dyDescent="0.4">
      <c r="AC507" s="8"/>
    </row>
    <row r="508" spans="29:29" ht="15.75" customHeight="1" x14ac:dyDescent="0.4">
      <c r="AC508" s="8"/>
    </row>
    <row r="509" spans="29:29" ht="15.75" customHeight="1" x14ac:dyDescent="0.4">
      <c r="AC509" s="8"/>
    </row>
    <row r="510" spans="29:29" ht="15.75" customHeight="1" x14ac:dyDescent="0.4">
      <c r="AC510" s="8"/>
    </row>
    <row r="511" spans="29:29" ht="15.75" customHeight="1" x14ac:dyDescent="0.4">
      <c r="AC511" s="8"/>
    </row>
    <row r="512" spans="29:29" ht="15.75" customHeight="1" x14ac:dyDescent="0.4">
      <c r="AC512" s="8"/>
    </row>
    <row r="513" spans="29:29" ht="15.75" customHeight="1" x14ac:dyDescent="0.4">
      <c r="AC513" s="8"/>
    </row>
    <row r="514" spans="29:29" ht="15.75" customHeight="1" x14ac:dyDescent="0.4">
      <c r="AC514" s="8"/>
    </row>
    <row r="515" spans="29:29" ht="15.75" customHeight="1" x14ac:dyDescent="0.4">
      <c r="AC515" s="8"/>
    </row>
    <row r="516" spans="29:29" ht="15.75" customHeight="1" x14ac:dyDescent="0.4">
      <c r="AC516" s="8"/>
    </row>
    <row r="517" spans="29:29" ht="15.75" customHeight="1" x14ac:dyDescent="0.4">
      <c r="AC517" s="8"/>
    </row>
    <row r="518" spans="29:29" ht="15.75" customHeight="1" x14ac:dyDescent="0.4">
      <c r="AC518" s="8"/>
    </row>
    <row r="519" spans="29:29" ht="15.75" customHeight="1" x14ac:dyDescent="0.4">
      <c r="AC519" s="8"/>
    </row>
    <row r="520" spans="29:29" ht="15.75" customHeight="1" x14ac:dyDescent="0.4">
      <c r="AC520" s="8"/>
    </row>
    <row r="521" spans="29:29" ht="15.75" customHeight="1" x14ac:dyDescent="0.4">
      <c r="AC521" s="8"/>
    </row>
    <row r="522" spans="29:29" ht="15.75" customHeight="1" x14ac:dyDescent="0.4">
      <c r="AC522" s="8"/>
    </row>
    <row r="523" spans="29:29" ht="15.75" customHeight="1" x14ac:dyDescent="0.4">
      <c r="AC523" s="8"/>
    </row>
    <row r="524" spans="29:29" ht="15.75" customHeight="1" x14ac:dyDescent="0.4">
      <c r="AC524" s="8"/>
    </row>
    <row r="525" spans="29:29" ht="15.75" customHeight="1" x14ac:dyDescent="0.4">
      <c r="AC525" s="8"/>
    </row>
    <row r="526" spans="29:29" ht="15.75" customHeight="1" x14ac:dyDescent="0.4">
      <c r="AC526" s="8"/>
    </row>
    <row r="527" spans="29:29" ht="15.75" customHeight="1" x14ac:dyDescent="0.4">
      <c r="AC527" s="8"/>
    </row>
    <row r="528" spans="29:29" ht="15.75" customHeight="1" x14ac:dyDescent="0.4">
      <c r="AC528" s="8"/>
    </row>
    <row r="529" spans="29:29" ht="15.75" customHeight="1" x14ac:dyDescent="0.4">
      <c r="AC529" s="8"/>
    </row>
    <row r="530" spans="29:29" ht="15.75" customHeight="1" x14ac:dyDescent="0.4">
      <c r="AC530" s="8"/>
    </row>
    <row r="531" spans="29:29" ht="15.75" customHeight="1" x14ac:dyDescent="0.4">
      <c r="AC531" s="8"/>
    </row>
    <row r="532" spans="29:29" ht="15.75" customHeight="1" x14ac:dyDescent="0.4">
      <c r="AC532" s="8"/>
    </row>
    <row r="533" spans="29:29" ht="15.75" customHeight="1" x14ac:dyDescent="0.4">
      <c r="AC533" s="8"/>
    </row>
    <row r="534" spans="29:29" ht="15.75" customHeight="1" x14ac:dyDescent="0.4">
      <c r="AC534" s="8"/>
    </row>
    <row r="535" spans="29:29" ht="15.75" customHeight="1" x14ac:dyDescent="0.4">
      <c r="AC535" s="8"/>
    </row>
    <row r="536" spans="29:29" ht="15.75" customHeight="1" x14ac:dyDescent="0.4">
      <c r="AC536" s="8"/>
    </row>
    <row r="537" spans="29:29" ht="15.75" customHeight="1" x14ac:dyDescent="0.4">
      <c r="AC537" s="8"/>
    </row>
    <row r="538" spans="29:29" ht="15.75" customHeight="1" x14ac:dyDescent="0.4">
      <c r="AC538" s="8"/>
    </row>
    <row r="539" spans="29:29" ht="15.75" customHeight="1" x14ac:dyDescent="0.4">
      <c r="AC539" s="8"/>
    </row>
    <row r="540" spans="29:29" ht="15.75" customHeight="1" x14ac:dyDescent="0.4">
      <c r="AC540" s="8"/>
    </row>
    <row r="541" spans="29:29" ht="15.75" customHeight="1" x14ac:dyDescent="0.4">
      <c r="AC541" s="8"/>
    </row>
    <row r="542" spans="29:29" ht="15.75" customHeight="1" x14ac:dyDescent="0.4">
      <c r="AC542" s="8"/>
    </row>
    <row r="543" spans="29:29" ht="15.75" customHeight="1" x14ac:dyDescent="0.4">
      <c r="AC543" s="8"/>
    </row>
    <row r="544" spans="29:29" ht="15.75" customHeight="1" x14ac:dyDescent="0.4">
      <c r="AC544" s="8"/>
    </row>
    <row r="545" spans="29:29" ht="15.75" customHeight="1" x14ac:dyDescent="0.4">
      <c r="AC545" s="8"/>
    </row>
    <row r="546" spans="29:29" ht="15.75" customHeight="1" x14ac:dyDescent="0.4">
      <c r="AC546" s="8"/>
    </row>
    <row r="547" spans="29:29" ht="15.75" customHeight="1" x14ac:dyDescent="0.4">
      <c r="AC547" s="8"/>
    </row>
    <row r="548" spans="29:29" ht="15.75" customHeight="1" x14ac:dyDescent="0.4">
      <c r="AC548" s="8"/>
    </row>
    <row r="549" spans="29:29" ht="15.75" customHeight="1" x14ac:dyDescent="0.4">
      <c r="AC549" s="8"/>
    </row>
    <row r="550" spans="29:29" ht="15.75" customHeight="1" x14ac:dyDescent="0.4">
      <c r="AC550" s="8"/>
    </row>
    <row r="551" spans="29:29" ht="15.75" customHeight="1" x14ac:dyDescent="0.4">
      <c r="AC551" s="8"/>
    </row>
    <row r="552" spans="29:29" ht="15.75" customHeight="1" x14ac:dyDescent="0.4">
      <c r="AC552" s="8"/>
    </row>
    <row r="553" spans="29:29" ht="15.75" customHeight="1" x14ac:dyDescent="0.4">
      <c r="AC553" s="8"/>
    </row>
    <row r="554" spans="29:29" ht="15.75" customHeight="1" x14ac:dyDescent="0.4">
      <c r="AC554" s="8"/>
    </row>
    <row r="555" spans="29:29" ht="15.75" customHeight="1" x14ac:dyDescent="0.4">
      <c r="AC555" s="8"/>
    </row>
    <row r="556" spans="29:29" ht="15.75" customHeight="1" x14ac:dyDescent="0.4">
      <c r="AC556" s="8"/>
    </row>
    <row r="557" spans="29:29" ht="15.75" customHeight="1" x14ac:dyDescent="0.4">
      <c r="AC557" s="8"/>
    </row>
    <row r="558" spans="29:29" ht="15.75" customHeight="1" x14ac:dyDescent="0.4">
      <c r="AC558" s="8"/>
    </row>
    <row r="559" spans="29:29" ht="15.75" customHeight="1" x14ac:dyDescent="0.4">
      <c r="AC559" s="8"/>
    </row>
    <row r="560" spans="29:29" ht="15.75" customHeight="1" x14ac:dyDescent="0.4">
      <c r="AC560" s="8"/>
    </row>
    <row r="561" spans="29:29" ht="15.75" customHeight="1" x14ac:dyDescent="0.4">
      <c r="AC561" s="8"/>
    </row>
    <row r="562" spans="29:29" ht="15.75" customHeight="1" x14ac:dyDescent="0.4">
      <c r="AC562" s="8"/>
    </row>
    <row r="563" spans="29:29" ht="15.75" customHeight="1" x14ac:dyDescent="0.4">
      <c r="AC563" s="8"/>
    </row>
    <row r="564" spans="29:29" ht="15.75" customHeight="1" x14ac:dyDescent="0.4">
      <c r="AC564" s="8"/>
    </row>
    <row r="565" spans="29:29" ht="15.75" customHeight="1" x14ac:dyDescent="0.4">
      <c r="AC565" s="8"/>
    </row>
    <row r="566" spans="29:29" ht="15.75" customHeight="1" x14ac:dyDescent="0.4">
      <c r="AC566" s="8"/>
    </row>
    <row r="567" spans="29:29" ht="15.75" customHeight="1" x14ac:dyDescent="0.4">
      <c r="AC567" s="8"/>
    </row>
    <row r="568" spans="29:29" ht="15.75" customHeight="1" x14ac:dyDescent="0.4">
      <c r="AC568" s="8"/>
    </row>
    <row r="569" spans="29:29" ht="15.75" customHeight="1" x14ac:dyDescent="0.4">
      <c r="AC569" s="8"/>
    </row>
    <row r="570" spans="29:29" ht="15.75" customHeight="1" x14ac:dyDescent="0.4">
      <c r="AC570" s="8"/>
    </row>
    <row r="571" spans="29:29" ht="15.75" customHeight="1" x14ac:dyDescent="0.4">
      <c r="AC571" s="8"/>
    </row>
    <row r="572" spans="29:29" ht="15.75" customHeight="1" x14ac:dyDescent="0.4">
      <c r="AC572" s="8"/>
    </row>
    <row r="573" spans="29:29" ht="15.75" customHeight="1" x14ac:dyDescent="0.4">
      <c r="AC573" s="8"/>
    </row>
    <row r="574" spans="29:29" ht="15.75" customHeight="1" x14ac:dyDescent="0.4">
      <c r="AC574" s="8"/>
    </row>
    <row r="575" spans="29:29" ht="15.75" customHeight="1" x14ac:dyDescent="0.4">
      <c r="AC575" s="8"/>
    </row>
    <row r="576" spans="29:29" ht="15.75" customHeight="1" x14ac:dyDescent="0.4">
      <c r="AC576" s="8"/>
    </row>
    <row r="577" spans="29:29" ht="15.75" customHeight="1" x14ac:dyDescent="0.4">
      <c r="AC577" s="8"/>
    </row>
    <row r="578" spans="29:29" ht="15.75" customHeight="1" x14ac:dyDescent="0.4">
      <c r="AC578" s="8"/>
    </row>
    <row r="579" spans="29:29" ht="15.75" customHeight="1" x14ac:dyDescent="0.4">
      <c r="AC579" s="8"/>
    </row>
    <row r="580" spans="29:29" ht="15.75" customHeight="1" x14ac:dyDescent="0.4">
      <c r="AC580" s="8"/>
    </row>
    <row r="581" spans="29:29" ht="15.75" customHeight="1" x14ac:dyDescent="0.4">
      <c r="AC581" s="8"/>
    </row>
    <row r="582" spans="29:29" ht="15.75" customHeight="1" x14ac:dyDescent="0.4">
      <c r="AC582" s="8"/>
    </row>
    <row r="583" spans="29:29" ht="15.75" customHeight="1" x14ac:dyDescent="0.4">
      <c r="AC583" s="8"/>
    </row>
    <row r="584" spans="29:29" ht="15.75" customHeight="1" x14ac:dyDescent="0.4">
      <c r="AC584" s="8"/>
    </row>
    <row r="585" spans="29:29" ht="15.75" customHeight="1" x14ac:dyDescent="0.4">
      <c r="AC585" s="8"/>
    </row>
    <row r="586" spans="29:29" ht="15.75" customHeight="1" x14ac:dyDescent="0.4">
      <c r="AC586" s="8"/>
    </row>
    <row r="587" spans="29:29" ht="15.75" customHeight="1" x14ac:dyDescent="0.4">
      <c r="AC587" s="8"/>
    </row>
    <row r="588" spans="29:29" ht="15.75" customHeight="1" x14ac:dyDescent="0.4">
      <c r="AC588" s="8"/>
    </row>
    <row r="589" spans="29:29" ht="15.75" customHeight="1" x14ac:dyDescent="0.4">
      <c r="AC589" s="8"/>
    </row>
    <row r="590" spans="29:29" ht="15.75" customHeight="1" x14ac:dyDescent="0.4">
      <c r="AC590" s="8"/>
    </row>
    <row r="591" spans="29:29" ht="15.75" customHeight="1" x14ac:dyDescent="0.4">
      <c r="AC591" s="8"/>
    </row>
    <row r="592" spans="29:29" ht="15.75" customHeight="1" x14ac:dyDescent="0.4">
      <c r="AC592" s="8"/>
    </row>
    <row r="593" spans="29:29" ht="15.75" customHeight="1" x14ac:dyDescent="0.4">
      <c r="AC593" s="8"/>
    </row>
    <row r="594" spans="29:29" ht="15.75" customHeight="1" x14ac:dyDescent="0.4">
      <c r="AC594" s="8"/>
    </row>
    <row r="595" spans="29:29" ht="15.75" customHeight="1" x14ac:dyDescent="0.4">
      <c r="AC595" s="8"/>
    </row>
    <row r="596" spans="29:29" ht="15.75" customHeight="1" x14ac:dyDescent="0.4">
      <c r="AC596" s="8"/>
    </row>
    <row r="597" spans="29:29" ht="15.75" customHeight="1" x14ac:dyDescent="0.4">
      <c r="AC597" s="8"/>
    </row>
    <row r="598" spans="29:29" ht="15.75" customHeight="1" x14ac:dyDescent="0.4">
      <c r="AC598" s="8"/>
    </row>
    <row r="599" spans="29:29" ht="15.75" customHeight="1" x14ac:dyDescent="0.4">
      <c r="AC599" s="8"/>
    </row>
    <row r="600" spans="29:29" ht="15.75" customHeight="1" x14ac:dyDescent="0.4">
      <c r="AC600" s="8"/>
    </row>
    <row r="601" spans="29:29" ht="15.75" customHeight="1" x14ac:dyDescent="0.4">
      <c r="AC601" s="8"/>
    </row>
    <row r="602" spans="29:29" ht="15.75" customHeight="1" x14ac:dyDescent="0.4">
      <c r="AC602" s="8"/>
    </row>
    <row r="603" spans="29:29" ht="15.75" customHeight="1" x14ac:dyDescent="0.4">
      <c r="AC603" s="8"/>
    </row>
    <row r="604" spans="29:29" ht="15.75" customHeight="1" x14ac:dyDescent="0.4">
      <c r="AC604" s="8"/>
    </row>
    <row r="605" spans="29:29" ht="15.75" customHeight="1" x14ac:dyDescent="0.4">
      <c r="AC605" s="8"/>
    </row>
    <row r="606" spans="29:29" ht="15.75" customHeight="1" x14ac:dyDescent="0.4">
      <c r="AC606" s="8"/>
    </row>
    <row r="607" spans="29:29" ht="15.75" customHeight="1" x14ac:dyDescent="0.4">
      <c r="AC607" s="8"/>
    </row>
    <row r="608" spans="29:29" ht="15.75" customHeight="1" x14ac:dyDescent="0.4">
      <c r="AC608" s="8"/>
    </row>
    <row r="609" spans="29:29" ht="15.75" customHeight="1" x14ac:dyDescent="0.4">
      <c r="AC609" s="8"/>
    </row>
    <row r="610" spans="29:29" ht="15.75" customHeight="1" x14ac:dyDescent="0.4">
      <c r="AC610" s="8"/>
    </row>
    <row r="611" spans="29:29" ht="15.75" customHeight="1" x14ac:dyDescent="0.4">
      <c r="AC611" s="8"/>
    </row>
    <row r="612" spans="29:29" ht="15.75" customHeight="1" x14ac:dyDescent="0.4">
      <c r="AC612" s="8"/>
    </row>
    <row r="613" spans="29:29" ht="15.75" customHeight="1" x14ac:dyDescent="0.4">
      <c r="AC613" s="8"/>
    </row>
    <row r="614" spans="29:29" ht="15.75" customHeight="1" x14ac:dyDescent="0.4">
      <c r="AC614" s="8"/>
    </row>
    <row r="615" spans="29:29" ht="15.75" customHeight="1" x14ac:dyDescent="0.4">
      <c r="AC615" s="8"/>
    </row>
    <row r="616" spans="29:29" ht="15.75" customHeight="1" x14ac:dyDescent="0.4">
      <c r="AC616" s="8"/>
    </row>
    <row r="617" spans="29:29" ht="15.75" customHeight="1" x14ac:dyDescent="0.4">
      <c r="AC617" s="8"/>
    </row>
    <row r="618" spans="29:29" ht="15.75" customHeight="1" x14ac:dyDescent="0.4">
      <c r="AC618" s="8"/>
    </row>
    <row r="619" spans="29:29" ht="15.75" customHeight="1" x14ac:dyDescent="0.4">
      <c r="AC619" s="8"/>
    </row>
    <row r="620" spans="29:29" ht="15.75" customHeight="1" x14ac:dyDescent="0.4">
      <c r="AC620" s="8"/>
    </row>
    <row r="621" spans="29:29" ht="15.75" customHeight="1" x14ac:dyDescent="0.4">
      <c r="AC621" s="8"/>
    </row>
    <row r="622" spans="29:29" ht="15.75" customHeight="1" x14ac:dyDescent="0.4">
      <c r="AC622" s="8"/>
    </row>
    <row r="623" spans="29:29" ht="15.75" customHeight="1" x14ac:dyDescent="0.4">
      <c r="AC623" s="8"/>
    </row>
    <row r="624" spans="29:29" ht="15.75" customHeight="1" x14ac:dyDescent="0.4">
      <c r="AC624" s="8"/>
    </row>
    <row r="625" spans="29:29" ht="15.75" customHeight="1" x14ac:dyDescent="0.4">
      <c r="AC625" s="8"/>
    </row>
    <row r="626" spans="29:29" ht="15.75" customHeight="1" x14ac:dyDescent="0.4">
      <c r="AC626" s="8"/>
    </row>
    <row r="627" spans="29:29" ht="15.75" customHeight="1" x14ac:dyDescent="0.4">
      <c r="AC627" s="8"/>
    </row>
    <row r="628" spans="29:29" ht="15.75" customHeight="1" x14ac:dyDescent="0.4">
      <c r="AC628" s="8"/>
    </row>
    <row r="629" spans="29:29" ht="15.75" customHeight="1" x14ac:dyDescent="0.4">
      <c r="AC629" s="8"/>
    </row>
    <row r="630" spans="29:29" ht="15.75" customHeight="1" x14ac:dyDescent="0.4">
      <c r="AC630" s="8"/>
    </row>
    <row r="631" spans="29:29" ht="15.75" customHeight="1" x14ac:dyDescent="0.4">
      <c r="AC631" s="8"/>
    </row>
    <row r="632" spans="29:29" ht="15.75" customHeight="1" x14ac:dyDescent="0.4">
      <c r="AC632" s="8"/>
    </row>
    <row r="633" spans="29:29" ht="15.75" customHeight="1" x14ac:dyDescent="0.4">
      <c r="AC633" s="8"/>
    </row>
    <row r="634" spans="29:29" ht="15.75" customHeight="1" x14ac:dyDescent="0.4">
      <c r="AC634" s="8"/>
    </row>
    <row r="635" spans="29:29" ht="15.75" customHeight="1" x14ac:dyDescent="0.4">
      <c r="AC635" s="8"/>
    </row>
    <row r="636" spans="29:29" ht="15.75" customHeight="1" x14ac:dyDescent="0.4">
      <c r="AC636" s="8"/>
    </row>
    <row r="637" spans="29:29" ht="15.75" customHeight="1" x14ac:dyDescent="0.4">
      <c r="AC637" s="8"/>
    </row>
    <row r="638" spans="29:29" ht="15.75" customHeight="1" x14ac:dyDescent="0.4">
      <c r="AC638" s="8"/>
    </row>
    <row r="639" spans="29:29" ht="15.75" customHeight="1" x14ac:dyDescent="0.4">
      <c r="AC639" s="8"/>
    </row>
    <row r="640" spans="29:29" ht="15.75" customHeight="1" x14ac:dyDescent="0.4">
      <c r="AC640" s="8"/>
    </row>
    <row r="641" spans="29:29" ht="15.75" customHeight="1" x14ac:dyDescent="0.4">
      <c r="AC641" s="8"/>
    </row>
    <row r="642" spans="29:29" ht="15.75" customHeight="1" x14ac:dyDescent="0.4">
      <c r="AC642" s="8"/>
    </row>
    <row r="643" spans="29:29" ht="15.75" customHeight="1" x14ac:dyDescent="0.4">
      <c r="AC643" s="8"/>
    </row>
    <row r="644" spans="29:29" ht="15.75" customHeight="1" x14ac:dyDescent="0.4">
      <c r="AC644" s="8"/>
    </row>
    <row r="645" spans="29:29" ht="15.75" customHeight="1" x14ac:dyDescent="0.4">
      <c r="AC645" s="8"/>
    </row>
    <row r="646" spans="29:29" ht="15.75" customHeight="1" x14ac:dyDescent="0.4">
      <c r="AC646" s="8"/>
    </row>
    <row r="647" spans="29:29" ht="15.75" customHeight="1" x14ac:dyDescent="0.4">
      <c r="AC647" s="8"/>
    </row>
    <row r="648" spans="29:29" ht="15.75" customHeight="1" x14ac:dyDescent="0.4">
      <c r="AC648" s="8"/>
    </row>
    <row r="649" spans="29:29" ht="15.75" customHeight="1" x14ac:dyDescent="0.4">
      <c r="AC649" s="8"/>
    </row>
    <row r="650" spans="29:29" ht="15.75" customHeight="1" x14ac:dyDescent="0.4">
      <c r="AC650" s="8"/>
    </row>
    <row r="651" spans="29:29" ht="15.75" customHeight="1" x14ac:dyDescent="0.4">
      <c r="AC651" s="8"/>
    </row>
    <row r="652" spans="29:29" ht="15.75" customHeight="1" x14ac:dyDescent="0.4">
      <c r="AC652" s="8"/>
    </row>
    <row r="653" spans="29:29" ht="15.75" customHeight="1" x14ac:dyDescent="0.4">
      <c r="AC653" s="8"/>
    </row>
    <row r="654" spans="29:29" ht="15.75" customHeight="1" x14ac:dyDescent="0.4">
      <c r="AC654" s="8"/>
    </row>
    <row r="655" spans="29:29" ht="15.75" customHeight="1" x14ac:dyDescent="0.4">
      <c r="AC655" s="8"/>
    </row>
    <row r="656" spans="29:29" ht="15.75" customHeight="1" x14ac:dyDescent="0.4">
      <c r="AC656" s="8"/>
    </row>
    <row r="657" spans="29:29" ht="15.75" customHeight="1" x14ac:dyDescent="0.4">
      <c r="AC657" s="8"/>
    </row>
    <row r="658" spans="29:29" ht="15.75" customHeight="1" x14ac:dyDescent="0.4">
      <c r="AC658" s="8"/>
    </row>
    <row r="659" spans="29:29" ht="15.75" customHeight="1" x14ac:dyDescent="0.4">
      <c r="AC659" s="8"/>
    </row>
    <row r="660" spans="29:29" ht="15.75" customHeight="1" x14ac:dyDescent="0.4">
      <c r="AC660" s="8"/>
    </row>
    <row r="661" spans="29:29" ht="15.75" customHeight="1" x14ac:dyDescent="0.4">
      <c r="AC661" s="8"/>
    </row>
    <row r="662" spans="29:29" ht="15.75" customHeight="1" x14ac:dyDescent="0.4">
      <c r="AC662" s="8"/>
    </row>
    <row r="663" spans="29:29" ht="15.75" customHeight="1" x14ac:dyDescent="0.4">
      <c r="AC663" s="8"/>
    </row>
    <row r="664" spans="29:29" ht="15.75" customHeight="1" x14ac:dyDescent="0.4">
      <c r="AC664" s="8"/>
    </row>
    <row r="665" spans="29:29" ht="15.75" customHeight="1" x14ac:dyDescent="0.4">
      <c r="AC665" s="8"/>
    </row>
    <row r="666" spans="29:29" ht="15.75" customHeight="1" x14ac:dyDescent="0.4">
      <c r="AC666" s="8"/>
    </row>
    <row r="667" spans="29:29" ht="15.75" customHeight="1" x14ac:dyDescent="0.4">
      <c r="AC667" s="8"/>
    </row>
    <row r="668" spans="29:29" ht="15.75" customHeight="1" x14ac:dyDescent="0.4">
      <c r="AC668" s="8"/>
    </row>
    <row r="669" spans="29:29" ht="15.75" customHeight="1" x14ac:dyDescent="0.4">
      <c r="AC669" s="8"/>
    </row>
    <row r="670" spans="29:29" ht="15.75" customHeight="1" x14ac:dyDescent="0.4">
      <c r="AC670" s="8"/>
    </row>
    <row r="671" spans="29:29" ht="15.75" customHeight="1" x14ac:dyDescent="0.4">
      <c r="AC671" s="8"/>
    </row>
    <row r="672" spans="29:29" ht="15.75" customHeight="1" x14ac:dyDescent="0.4">
      <c r="AC672" s="8"/>
    </row>
    <row r="673" spans="29:29" ht="15.75" customHeight="1" x14ac:dyDescent="0.4">
      <c r="AC673" s="8"/>
    </row>
    <row r="674" spans="29:29" ht="15.75" customHeight="1" x14ac:dyDescent="0.4">
      <c r="AC674" s="8"/>
    </row>
    <row r="675" spans="29:29" ht="15.75" customHeight="1" x14ac:dyDescent="0.4">
      <c r="AC675" s="8"/>
    </row>
    <row r="676" spans="29:29" ht="15.75" customHeight="1" x14ac:dyDescent="0.4">
      <c r="AC676" s="8"/>
    </row>
    <row r="677" spans="29:29" ht="15.75" customHeight="1" x14ac:dyDescent="0.4">
      <c r="AC677" s="8"/>
    </row>
    <row r="678" spans="29:29" ht="15.75" customHeight="1" x14ac:dyDescent="0.4">
      <c r="AC678" s="8"/>
    </row>
    <row r="679" spans="29:29" ht="15.75" customHeight="1" x14ac:dyDescent="0.4">
      <c r="AC679" s="8"/>
    </row>
    <row r="680" spans="29:29" ht="15.75" customHeight="1" x14ac:dyDescent="0.4">
      <c r="AC680" s="8"/>
    </row>
    <row r="681" spans="29:29" ht="15.75" customHeight="1" x14ac:dyDescent="0.4">
      <c r="AC681" s="8"/>
    </row>
    <row r="682" spans="29:29" ht="15.75" customHeight="1" x14ac:dyDescent="0.4">
      <c r="AC682" s="8"/>
    </row>
    <row r="683" spans="29:29" ht="15.75" customHeight="1" x14ac:dyDescent="0.4">
      <c r="AC683" s="8"/>
    </row>
    <row r="684" spans="29:29" ht="15.75" customHeight="1" x14ac:dyDescent="0.4">
      <c r="AC684" s="8"/>
    </row>
    <row r="685" spans="29:29" ht="15.75" customHeight="1" x14ac:dyDescent="0.4">
      <c r="AC685" s="8"/>
    </row>
    <row r="686" spans="29:29" ht="15.75" customHeight="1" x14ac:dyDescent="0.4">
      <c r="AC686" s="8"/>
    </row>
    <row r="687" spans="29:29" ht="15.75" customHeight="1" x14ac:dyDescent="0.4">
      <c r="AC687" s="8"/>
    </row>
    <row r="688" spans="29:29" ht="15.75" customHeight="1" x14ac:dyDescent="0.4">
      <c r="AC688" s="8"/>
    </row>
    <row r="689" spans="29:29" ht="15.75" customHeight="1" x14ac:dyDescent="0.4">
      <c r="AC689" s="8"/>
    </row>
    <row r="690" spans="29:29" ht="15.75" customHeight="1" x14ac:dyDescent="0.4">
      <c r="AC690" s="8"/>
    </row>
    <row r="691" spans="29:29" ht="15.75" customHeight="1" x14ac:dyDescent="0.4">
      <c r="AC691" s="8"/>
    </row>
    <row r="692" spans="29:29" ht="15.75" customHeight="1" x14ac:dyDescent="0.4">
      <c r="AC692" s="8"/>
    </row>
    <row r="693" spans="29:29" ht="15.75" customHeight="1" x14ac:dyDescent="0.4">
      <c r="AC693" s="8"/>
    </row>
    <row r="694" spans="29:29" ht="15.75" customHeight="1" x14ac:dyDescent="0.4">
      <c r="AC694" s="8"/>
    </row>
    <row r="695" spans="29:29" ht="15.75" customHeight="1" x14ac:dyDescent="0.4">
      <c r="AC695" s="8"/>
    </row>
    <row r="696" spans="29:29" ht="15.75" customHeight="1" x14ac:dyDescent="0.4">
      <c r="AC696" s="8"/>
    </row>
    <row r="697" spans="29:29" ht="15.75" customHeight="1" x14ac:dyDescent="0.4">
      <c r="AC697" s="8"/>
    </row>
    <row r="698" spans="29:29" ht="15.75" customHeight="1" x14ac:dyDescent="0.4">
      <c r="AC698" s="8"/>
    </row>
    <row r="699" spans="29:29" ht="15.75" customHeight="1" x14ac:dyDescent="0.4">
      <c r="AC699" s="8"/>
    </row>
    <row r="700" spans="29:29" ht="15.75" customHeight="1" x14ac:dyDescent="0.4">
      <c r="AC700" s="8"/>
    </row>
    <row r="701" spans="29:29" ht="15.75" customHeight="1" x14ac:dyDescent="0.4">
      <c r="AC701" s="8"/>
    </row>
    <row r="702" spans="29:29" ht="15.75" customHeight="1" x14ac:dyDescent="0.4">
      <c r="AC702" s="8"/>
    </row>
    <row r="703" spans="29:29" ht="15.75" customHeight="1" x14ac:dyDescent="0.4">
      <c r="AC703" s="8"/>
    </row>
    <row r="704" spans="29:29" ht="15.75" customHeight="1" x14ac:dyDescent="0.4">
      <c r="AC704" s="8"/>
    </row>
    <row r="705" spans="29:29" ht="15.75" customHeight="1" x14ac:dyDescent="0.4">
      <c r="AC705" s="8"/>
    </row>
    <row r="706" spans="29:29" ht="15.75" customHeight="1" x14ac:dyDescent="0.4">
      <c r="AC706" s="8"/>
    </row>
    <row r="707" spans="29:29" ht="15.75" customHeight="1" x14ac:dyDescent="0.4">
      <c r="AC707" s="8"/>
    </row>
    <row r="708" spans="29:29" ht="15.75" customHeight="1" x14ac:dyDescent="0.4">
      <c r="AC708" s="8"/>
    </row>
    <row r="709" spans="29:29" ht="15.75" customHeight="1" x14ac:dyDescent="0.4">
      <c r="AC709" s="8"/>
    </row>
    <row r="710" spans="29:29" ht="15.75" customHeight="1" x14ac:dyDescent="0.4">
      <c r="AC710" s="8"/>
    </row>
    <row r="711" spans="29:29" ht="15.75" customHeight="1" x14ac:dyDescent="0.4">
      <c r="AC711" s="8"/>
    </row>
    <row r="712" spans="29:29" ht="15.75" customHeight="1" x14ac:dyDescent="0.4">
      <c r="AC712" s="8"/>
    </row>
    <row r="713" spans="29:29" ht="15.75" customHeight="1" x14ac:dyDescent="0.4">
      <c r="AC713" s="8"/>
    </row>
    <row r="714" spans="29:29" ht="15.75" customHeight="1" x14ac:dyDescent="0.4">
      <c r="AC714" s="8"/>
    </row>
    <row r="715" spans="29:29" ht="15.75" customHeight="1" x14ac:dyDescent="0.4">
      <c r="AC715" s="8"/>
    </row>
    <row r="716" spans="29:29" ht="15.75" customHeight="1" x14ac:dyDescent="0.4">
      <c r="AC716" s="8"/>
    </row>
    <row r="717" spans="29:29" ht="15.75" customHeight="1" x14ac:dyDescent="0.4">
      <c r="AC717" s="8"/>
    </row>
    <row r="718" spans="29:29" ht="15.75" customHeight="1" x14ac:dyDescent="0.4">
      <c r="AC718" s="8"/>
    </row>
    <row r="719" spans="29:29" ht="15.75" customHeight="1" x14ac:dyDescent="0.4">
      <c r="AC719" s="8"/>
    </row>
    <row r="720" spans="29:29" ht="15.75" customHeight="1" x14ac:dyDescent="0.4">
      <c r="AC720" s="8"/>
    </row>
    <row r="721" spans="29:29" ht="15.75" customHeight="1" x14ac:dyDescent="0.4">
      <c r="AC721" s="8"/>
    </row>
    <row r="722" spans="29:29" ht="15.75" customHeight="1" x14ac:dyDescent="0.4">
      <c r="AC722" s="8"/>
    </row>
    <row r="723" spans="29:29" ht="15.75" customHeight="1" x14ac:dyDescent="0.4">
      <c r="AC723" s="8"/>
    </row>
    <row r="724" spans="29:29" ht="15.75" customHeight="1" x14ac:dyDescent="0.4">
      <c r="AC724" s="8"/>
    </row>
    <row r="725" spans="29:29" ht="15.75" customHeight="1" x14ac:dyDescent="0.4">
      <c r="AC725" s="8"/>
    </row>
    <row r="726" spans="29:29" ht="15.75" customHeight="1" x14ac:dyDescent="0.4">
      <c r="AC726" s="8"/>
    </row>
    <row r="727" spans="29:29" ht="15.75" customHeight="1" x14ac:dyDescent="0.4">
      <c r="AC727" s="8"/>
    </row>
    <row r="728" spans="29:29" ht="15.75" customHeight="1" x14ac:dyDescent="0.4">
      <c r="AC728" s="8"/>
    </row>
    <row r="729" spans="29:29" ht="15.75" customHeight="1" x14ac:dyDescent="0.4">
      <c r="AC729" s="8"/>
    </row>
    <row r="730" spans="29:29" ht="15.75" customHeight="1" x14ac:dyDescent="0.4">
      <c r="AC730" s="8"/>
    </row>
    <row r="731" spans="29:29" ht="15.75" customHeight="1" x14ac:dyDescent="0.4">
      <c r="AC731" s="8"/>
    </row>
    <row r="732" spans="29:29" ht="15.75" customHeight="1" x14ac:dyDescent="0.4">
      <c r="AC732" s="8"/>
    </row>
    <row r="733" spans="29:29" ht="15.75" customHeight="1" x14ac:dyDescent="0.4">
      <c r="AC733" s="8"/>
    </row>
    <row r="734" spans="29:29" ht="15.75" customHeight="1" x14ac:dyDescent="0.4">
      <c r="AC734" s="8"/>
    </row>
    <row r="735" spans="29:29" ht="15.75" customHeight="1" x14ac:dyDescent="0.4">
      <c r="AC735" s="8"/>
    </row>
    <row r="736" spans="29:29" ht="15.75" customHeight="1" x14ac:dyDescent="0.4">
      <c r="AC736" s="8"/>
    </row>
    <row r="737" spans="29:29" ht="15.75" customHeight="1" x14ac:dyDescent="0.4">
      <c r="AC737" s="8"/>
    </row>
    <row r="738" spans="29:29" ht="15.75" customHeight="1" x14ac:dyDescent="0.4">
      <c r="AC738" s="8"/>
    </row>
    <row r="739" spans="29:29" ht="15.75" customHeight="1" x14ac:dyDescent="0.4">
      <c r="AC739" s="8"/>
    </row>
    <row r="740" spans="29:29" ht="15.75" customHeight="1" x14ac:dyDescent="0.4">
      <c r="AC740" s="8"/>
    </row>
    <row r="741" spans="29:29" ht="15.75" customHeight="1" x14ac:dyDescent="0.4">
      <c r="AC741" s="8"/>
    </row>
    <row r="742" spans="29:29" ht="15.75" customHeight="1" x14ac:dyDescent="0.4">
      <c r="AC742" s="8"/>
    </row>
    <row r="743" spans="29:29" ht="15.75" customHeight="1" x14ac:dyDescent="0.4">
      <c r="AC743" s="8"/>
    </row>
    <row r="744" spans="29:29" ht="15.75" customHeight="1" x14ac:dyDescent="0.4">
      <c r="AC744" s="8"/>
    </row>
    <row r="745" spans="29:29" ht="15.75" customHeight="1" x14ac:dyDescent="0.4">
      <c r="AC745" s="8"/>
    </row>
    <row r="746" spans="29:29" ht="15.75" customHeight="1" x14ac:dyDescent="0.4">
      <c r="AC746" s="8"/>
    </row>
    <row r="747" spans="29:29" ht="15.75" customHeight="1" x14ac:dyDescent="0.4">
      <c r="AC747" s="8"/>
    </row>
    <row r="748" spans="29:29" ht="15.75" customHeight="1" x14ac:dyDescent="0.4">
      <c r="AC748" s="8"/>
    </row>
    <row r="749" spans="29:29" ht="15.75" customHeight="1" x14ac:dyDescent="0.4">
      <c r="AC749" s="8"/>
    </row>
    <row r="750" spans="29:29" ht="15.75" customHeight="1" x14ac:dyDescent="0.4">
      <c r="AC750" s="8"/>
    </row>
    <row r="751" spans="29:29" ht="15.75" customHeight="1" x14ac:dyDescent="0.4">
      <c r="AC751" s="8"/>
    </row>
    <row r="752" spans="29:29" ht="15.75" customHeight="1" x14ac:dyDescent="0.4">
      <c r="AC752" s="8"/>
    </row>
    <row r="753" spans="29:29" ht="15.75" customHeight="1" x14ac:dyDescent="0.4">
      <c r="AC753" s="8"/>
    </row>
    <row r="754" spans="29:29" ht="15.75" customHeight="1" x14ac:dyDescent="0.4">
      <c r="AC754" s="8"/>
    </row>
    <row r="755" spans="29:29" ht="15.75" customHeight="1" x14ac:dyDescent="0.4">
      <c r="AC755" s="8"/>
    </row>
    <row r="756" spans="29:29" ht="15.75" customHeight="1" x14ac:dyDescent="0.4">
      <c r="AC756" s="8"/>
    </row>
    <row r="757" spans="29:29" ht="15.75" customHeight="1" x14ac:dyDescent="0.4">
      <c r="AC757" s="8"/>
    </row>
    <row r="758" spans="29:29" ht="15.75" customHeight="1" x14ac:dyDescent="0.4">
      <c r="AC758" s="8"/>
    </row>
    <row r="759" spans="29:29" ht="15.75" customHeight="1" x14ac:dyDescent="0.4">
      <c r="AC759" s="8"/>
    </row>
    <row r="760" spans="29:29" ht="15.75" customHeight="1" x14ac:dyDescent="0.4">
      <c r="AC760" s="8"/>
    </row>
    <row r="761" spans="29:29" ht="15.75" customHeight="1" x14ac:dyDescent="0.4">
      <c r="AC761" s="8"/>
    </row>
    <row r="762" spans="29:29" ht="15.75" customHeight="1" x14ac:dyDescent="0.4">
      <c r="AC762" s="8"/>
    </row>
    <row r="763" spans="29:29" ht="15.75" customHeight="1" x14ac:dyDescent="0.4">
      <c r="AC763" s="8"/>
    </row>
    <row r="764" spans="29:29" ht="15.75" customHeight="1" x14ac:dyDescent="0.4">
      <c r="AC764" s="8"/>
    </row>
    <row r="765" spans="29:29" ht="15.75" customHeight="1" x14ac:dyDescent="0.4">
      <c r="AC765" s="8"/>
    </row>
    <row r="766" spans="29:29" ht="15.75" customHeight="1" x14ac:dyDescent="0.4">
      <c r="AC766" s="8"/>
    </row>
    <row r="767" spans="29:29" ht="15.75" customHeight="1" x14ac:dyDescent="0.4">
      <c r="AC767" s="8"/>
    </row>
    <row r="768" spans="29:29" ht="15.75" customHeight="1" x14ac:dyDescent="0.4">
      <c r="AC768" s="8"/>
    </row>
    <row r="769" spans="29:29" ht="15.75" customHeight="1" x14ac:dyDescent="0.4">
      <c r="AC769" s="8"/>
    </row>
    <row r="770" spans="29:29" ht="15.75" customHeight="1" x14ac:dyDescent="0.4">
      <c r="AC770" s="8"/>
    </row>
    <row r="771" spans="29:29" ht="15.75" customHeight="1" x14ac:dyDescent="0.4">
      <c r="AC771" s="8"/>
    </row>
    <row r="772" spans="29:29" ht="15.75" customHeight="1" x14ac:dyDescent="0.4">
      <c r="AC772" s="8"/>
    </row>
    <row r="773" spans="29:29" ht="15.75" customHeight="1" x14ac:dyDescent="0.4">
      <c r="AC773" s="8"/>
    </row>
    <row r="774" spans="29:29" ht="15.75" customHeight="1" x14ac:dyDescent="0.4">
      <c r="AC774" s="8"/>
    </row>
    <row r="775" spans="29:29" ht="15.75" customHeight="1" x14ac:dyDescent="0.4">
      <c r="AC775" s="8"/>
    </row>
    <row r="776" spans="29:29" ht="15.75" customHeight="1" x14ac:dyDescent="0.4">
      <c r="AC776" s="8"/>
    </row>
    <row r="777" spans="29:29" ht="15.75" customHeight="1" x14ac:dyDescent="0.4">
      <c r="AC777" s="8"/>
    </row>
    <row r="778" spans="29:29" ht="15.75" customHeight="1" x14ac:dyDescent="0.4">
      <c r="AC778" s="8"/>
    </row>
    <row r="779" spans="29:29" ht="15.75" customHeight="1" x14ac:dyDescent="0.4">
      <c r="AC779" s="8"/>
    </row>
    <row r="780" spans="29:29" ht="15.75" customHeight="1" x14ac:dyDescent="0.4">
      <c r="AC780" s="8"/>
    </row>
    <row r="781" spans="29:29" ht="15.75" customHeight="1" x14ac:dyDescent="0.4">
      <c r="AC781" s="8"/>
    </row>
    <row r="782" spans="29:29" ht="15.75" customHeight="1" x14ac:dyDescent="0.4">
      <c r="AC782" s="8"/>
    </row>
    <row r="783" spans="29:29" ht="15.75" customHeight="1" x14ac:dyDescent="0.4">
      <c r="AC783" s="8"/>
    </row>
    <row r="784" spans="29:29" ht="15.75" customHeight="1" x14ac:dyDescent="0.4">
      <c r="AC784" s="8"/>
    </row>
    <row r="785" spans="29:29" ht="15.75" customHeight="1" x14ac:dyDescent="0.4">
      <c r="AC785" s="8"/>
    </row>
    <row r="786" spans="29:29" ht="15.75" customHeight="1" x14ac:dyDescent="0.4">
      <c r="AC786" s="8"/>
    </row>
    <row r="787" spans="29:29" ht="15.75" customHeight="1" x14ac:dyDescent="0.4">
      <c r="AC787" s="8"/>
    </row>
    <row r="788" spans="29:29" ht="15.75" customHeight="1" x14ac:dyDescent="0.4">
      <c r="AC788" s="8"/>
    </row>
    <row r="789" spans="29:29" ht="15.75" customHeight="1" x14ac:dyDescent="0.4">
      <c r="AC789" s="8"/>
    </row>
    <row r="790" spans="29:29" ht="15.75" customHeight="1" x14ac:dyDescent="0.4">
      <c r="AC790" s="8"/>
    </row>
    <row r="791" spans="29:29" ht="15.75" customHeight="1" x14ac:dyDescent="0.4">
      <c r="AC791" s="8"/>
    </row>
    <row r="792" spans="29:29" ht="15.75" customHeight="1" x14ac:dyDescent="0.4">
      <c r="AC792" s="8"/>
    </row>
    <row r="793" spans="29:29" ht="15.75" customHeight="1" x14ac:dyDescent="0.4">
      <c r="AC793" s="8"/>
    </row>
    <row r="794" spans="29:29" ht="15.75" customHeight="1" x14ac:dyDescent="0.4">
      <c r="AC794" s="8"/>
    </row>
    <row r="795" spans="29:29" ht="15.75" customHeight="1" x14ac:dyDescent="0.4">
      <c r="AC795" s="8"/>
    </row>
    <row r="796" spans="29:29" ht="15.75" customHeight="1" x14ac:dyDescent="0.4">
      <c r="AC796" s="8"/>
    </row>
    <row r="797" spans="29:29" ht="15.75" customHeight="1" x14ac:dyDescent="0.4">
      <c r="AC797" s="8"/>
    </row>
    <row r="798" spans="29:29" ht="15.75" customHeight="1" x14ac:dyDescent="0.4">
      <c r="AC798" s="8"/>
    </row>
    <row r="799" spans="29:29" ht="15.75" customHeight="1" x14ac:dyDescent="0.4">
      <c r="AC799" s="8"/>
    </row>
    <row r="800" spans="29:29" ht="15.75" customHeight="1" x14ac:dyDescent="0.4">
      <c r="AC800" s="8"/>
    </row>
    <row r="801" spans="29:29" ht="15.75" customHeight="1" x14ac:dyDescent="0.4">
      <c r="AC801" s="8"/>
    </row>
    <row r="802" spans="29:29" ht="15.75" customHeight="1" x14ac:dyDescent="0.4">
      <c r="AC802" s="8"/>
    </row>
    <row r="803" spans="29:29" ht="15.75" customHeight="1" x14ac:dyDescent="0.4">
      <c r="AC803" s="8"/>
    </row>
    <row r="804" spans="29:29" ht="15.75" customHeight="1" x14ac:dyDescent="0.4">
      <c r="AC804" s="8"/>
    </row>
    <row r="805" spans="29:29" ht="15.75" customHeight="1" x14ac:dyDescent="0.4">
      <c r="AC805" s="8"/>
    </row>
    <row r="806" spans="29:29" ht="15.75" customHeight="1" x14ac:dyDescent="0.4">
      <c r="AC806" s="8"/>
    </row>
    <row r="807" spans="29:29" ht="15.75" customHeight="1" x14ac:dyDescent="0.4">
      <c r="AC807" s="8"/>
    </row>
    <row r="808" spans="29:29" ht="15.75" customHeight="1" x14ac:dyDescent="0.4">
      <c r="AC808" s="8"/>
    </row>
    <row r="809" spans="29:29" ht="15.75" customHeight="1" x14ac:dyDescent="0.4">
      <c r="AC809" s="8"/>
    </row>
    <row r="810" spans="29:29" ht="15.75" customHeight="1" x14ac:dyDescent="0.4">
      <c r="AC810" s="8"/>
    </row>
    <row r="811" spans="29:29" ht="15.75" customHeight="1" x14ac:dyDescent="0.4">
      <c r="AC811" s="8"/>
    </row>
    <row r="812" spans="29:29" ht="15.75" customHeight="1" x14ac:dyDescent="0.4">
      <c r="AC812" s="8"/>
    </row>
    <row r="813" spans="29:29" ht="15.75" customHeight="1" x14ac:dyDescent="0.4">
      <c r="AC813" s="8"/>
    </row>
    <row r="814" spans="29:29" ht="15.75" customHeight="1" x14ac:dyDescent="0.4">
      <c r="AC814" s="8"/>
    </row>
    <row r="815" spans="29:29" ht="15.75" customHeight="1" x14ac:dyDescent="0.4">
      <c r="AC815" s="8"/>
    </row>
    <row r="816" spans="29:29" ht="15.75" customHeight="1" x14ac:dyDescent="0.4">
      <c r="AC816" s="8"/>
    </row>
    <row r="817" spans="29:29" ht="15.75" customHeight="1" x14ac:dyDescent="0.4">
      <c r="AC817" s="8"/>
    </row>
    <row r="818" spans="29:29" ht="15.75" customHeight="1" x14ac:dyDescent="0.4">
      <c r="AC818" s="8"/>
    </row>
    <row r="819" spans="29:29" ht="15.75" customHeight="1" x14ac:dyDescent="0.4">
      <c r="AC819" s="8"/>
    </row>
    <row r="820" spans="29:29" ht="15.75" customHeight="1" x14ac:dyDescent="0.4">
      <c r="AC820" s="8"/>
    </row>
    <row r="821" spans="29:29" ht="15.75" customHeight="1" x14ac:dyDescent="0.4">
      <c r="AC821" s="8"/>
    </row>
    <row r="822" spans="29:29" ht="15.75" customHeight="1" x14ac:dyDescent="0.4">
      <c r="AC822" s="8"/>
    </row>
    <row r="823" spans="29:29" ht="15.75" customHeight="1" x14ac:dyDescent="0.4">
      <c r="AC823" s="8"/>
    </row>
    <row r="824" spans="29:29" ht="15.75" customHeight="1" x14ac:dyDescent="0.4">
      <c r="AC824" s="8"/>
    </row>
    <row r="825" spans="29:29" ht="15.75" customHeight="1" x14ac:dyDescent="0.4">
      <c r="AC825" s="8"/>
    </row>
    <row r="826" spans="29:29" ht="15.75" customHeight="1" x14ac:dyDescent="0.4">
      <c r="AC826" s="8"/>
    </row>
    <row r="827" spans="29:29" ht="15.75" customHeight="1" x14ac:dyDescent="0.4">
      <c r="AC827" s="8"/>
    </row>
    <row r="828" spans="29:29" ht="15.75" customHeight="1" x14ac:dyDescent="0.4">
      <c r="AC828" s="8"/>
    </row>
    <row r="829" spans="29:29" ht="15.75" customHeight="1" x14ac:dyDescent="0.4">
      <c r="AC829" s="8"/>
    </row>
    <row r="830" spans="29:29" ht="15.75" customHeight="1" x14ac:dyDescent="0.4">
      <c r="AC830" s="8"/>
    </row>
    <row r="831" spans="29:29" ht="15.75" customHeight="1" x14ac:dyDescent="0.4">
      <c r="AC831" s="8"/>
    </row>
    <row r="832" spans="29:29" ht="15.75" customHeight="1" x14ac:dyDescent="0.4">
      <c r="AC832" s="8"/>
    </row>
    <row r="833" spans="29:29" ht="15.75" customHeight="1" x14ac:dyDescent="0.4">
      <c r="AC833" s="8"/>
    </row>
    <row r="834" spans="29:29" ht="15.75" customHeight="1" x14ac:dyDescent="0.4">
      <c r="AC834" s="8"/>
    </row>
    <row r="835" spans="29:29" ht="15.75" customHeight="1" x14ac:dyDescent="0.4">
      <c r="AC835" s="8"/>
    </row>
    <row r="836" spans="29:29" ht="15.75" customHeight="1" x14ac:dyDescent="0.4">
      <c r="AC836" s="8"/>
    </row>
    <row r="837" spans="29:29" ht="15.75" customHeight="1" x14ac:dyDescent="0.4">
      <c r="AC837" s="8"/>
    </row>
    <row r="838" spans="29:29" ht="15.75" customHeight="1" x14ac:dyDescent="0.4">
      <c r="AC838" s="8"/>
    </row>
    <row r="839" spans="29:29" ht="15.75" customHeight="1" x14ac:dyDescent="0.4">
      <c r="AC839" s="8"/>
    </row>
    <row r="840" spans="29:29" ht="15.75" customHeight="1" x14ac:dyDescent="0.4">
      <c r="AC840" s="8"/>
    </row>
    <row r="841" spans="29:29" ht="15.75" customHeight="1" x14ac:dyDescent="0.4">
      <c r="AC841" s="8"/>
    </row>
    <row r="842" spans="29:29" ht="15.75" customHeight="1" x14ac:dyDescent="0.4">
      <c r="AC842" s="8"/>
    </row>
    <row r="843" spans="29:29" ht="15.75" customHeight="1" x14ac:dyDescent="0.4">
      <c r="AC843" s="8"/>
    </row>
    <row r="844" spans="29:29" ht="15.75" customHeight="1" x14ac:dyDescent="0.4">
      <c r="AC844" s="8"/>
    </row>
    <row r="845" spans="29:29" ht="15.75" customHeight="1" x14ac:dyDescent="0.4">
      <c r="AC845" s="8"/>
    </row>
    <row r="846" spans="29:29" ht="15.75" customHeight="1" x14ac:dyDescent="0.4">
      <c r="AC846" s="8"/>
    </row>
    <row r="847" spans="29:29" ht="15.75" customHeight="1" x14ac:dyDescent="0.4">
      <c r="AC847" s="8"/>
    </row>
    <row r="848" spans="29:29" ht="15.75" customHeight="1" x14ac:dyDescent="0.4">
      <c r="AC848" s="8"/>
    </row>
    <row r="849" spans="29:29" ht="15.75" customHeight="1" x14ac:dyDescent="0.4">
      <c r="AC849" s="8"/>
    </row>
    <row r="850" spans="29:29" ht="15.75" customHeight="1" x14ac:dyDescent="0.4">
      <c r="AC850" s="8"/>
    </row>
    <row r="851" spans="29:29" ht="15.75" customHeight="1" x14ac:dyDescent="0.4">
      <c r="AC851" s="8"/>
    </row>
    <row r="852" spans="29:29" ht="15.75" customHeight="1" x14ac:dyDescent="0.4">
      <c r="AC852" s="8"/>
    </row>
    <row r="853" spans="29:29" ht="15.75" customHeight="1" x14ac:dyDescent="0.4">
      <c r="AC853" s="8"/>
    </row>
    <row r="854" spans="29:29" ht="15.75" customHeight="1" x14ac:dyDescent="0.4">
      <c r="AC854" s="8"/>
    </row>
    <row r="855" spans="29:29" ht="15.75" customHeight="1" x14ac:dyDescent="0.4">
      <c r="AC855" s="8"/>
    </row>
    <row r="856" spans="29:29" ht="15.75" customHeight="1" x14ac:dyDescent="0.4">
      <c r="AC856" s="8"/>
    </row>
    <row r="857" spans="29:29" ht="15.75" customHeight="1" x14ac:dyDescent="0.4">
      <c r="AC857" s="8"/>
    </row>
    <row r="858" spans="29:29" ht="15.75" customHeight="1" x14ac:dyDescent="0.4">
      <c r="AC858" s="8"/>
    </row>
    <row r="859" spans="29:29" ht="15.75" customHeight="1" x14ac:dyDescent="0.4">
      <c r="AC859" s="8"/>
    </row>
    <row r="860" spans="29:29" ht="15.75" customHeight="1" x14ac:dyDescent="0.4">
      <c r="AC860" s="8"/>
    </row>
    <row r="861" spans="29:29" ht="15.75" customHeight="1" x14ac:dyDescent="0.4">
      <c r="AC861" s="8"/>
    </row>
    <row r="862" spans="29:29" ht="15.75" customHeight="1" x14ac:dyDescent="0.4">
      <c r="AC862" s="8"/>
    </row>
    <row r="863" spans="29:29" ht="15.75" customHeight="1" x14ac:dyDescent="0.4">
      <c r="AC863" s="8"/>
    </row>
    <row r="864" spans="29:29" ht="15.75" customHeight="1" x14ac:dyDescent="0.4">
      <c r="AC864" s="8"/>
    </row>
    <row r="865" spans="29:29" ht="15.75" customHeight="1" x14ac:dyDescent="0.4">
      <c r="AC865" s="8"/>
    </row>
    <row r="866" spans="29:29" ht="15.75" customHeight="1" x14ac:dyDescent="0.4">
      <c r="AC866" s="8"/>
    </row>
    <row r="867" spans="29:29" ht="15.75" customHeight="1" x14ac:dyDescent="0.4">
      <c r="AC867" s="8"/>
    </row>
    <row r="868" spans="29:29" ht="15.75" customHeight="1" x14ac:dyDescent="0.4">
      <c r="AC868" s="8"/>
    </row>
    <row r="869" spans="29:29" ht="15.75" customHeight="1" x14ac:dyDescent="0.4">
      <c r="AC869" s="8"/>
    </row>
    <row r="870" spans="29:29" ht="15.75" customHeight="1" x14ac:dyDescent="0.4">
      <c r="AC870" s="8"/>
    </row>
    <row r="871" spans="29:29" ht="15.75" customHeight="1" x14ac:dyDescent="0.4">
      <c r="AC871" s="8"/>
    </row>
    <row r="872" spans="29:29" ht="15.75" customHeight="1" x14ac:dyDescent="0.4">
      <c r="AC872" s="8"/>
    </row>
    <row r="873" spans="29:29" ht="15.75" customHeight="1" x14ac:dyDescent="0.4">
      <c r="AC873" s="8"/>
    </row>
    <row r="874" spans="29:29" ht="15.75" customHeight="1" x14ac:dyDescent="0.4">
      <c r="AC874" s="8"/>
    </row>
    <row r="875" spans="29:29" ht="15.75" customHeight="1" x14ac:dyDescent="0.4">
      <c r="AC875" s="8"/>
    </row>
    <row r="876" spans="29:29" ht="15.75" customHeight="1" x14ac:dyDescent="0.4">
      <c r="AC876" s="8"/>
    </row>
    <row r="877" spans="29:29" ht="15.75" customHeight="1" x14ac:dyDescent="0.4">
      <c r="AC877" s="8"/>
    </row>
    <row r="878" spans="29:29" ht="15.75" customHeight="1" x14ac:dyDescent="0.4">
      <c r="AC878" s="8"/>
    </row>
    <row r="879" spans="29:29" ht="15.75" customHeight="1" x14ac:dyDescent="0.4">
      <c r="AC879" s="8"/>
    </row>
    <row r="880" spans="29:29" ht="15.75" customHeight="1" x14ac:dyDescent="0.4">
      <c r="AC880" s="8"/>
    </row>
    <row r="881" spans="29:29" ht="15.75" customHeight="1" x14ac:dyDescent="0.4">
      <c r="AC881" s="8"/>
    </row>
    <row r="882" spans="29:29" ht="15.75" customHeight="1" x14ac:dyDescent="0.4">
      <c r="AC882" s="8"/>
    </row>
    <row r="883" spans="29:29" ht="15.75" customHeight="1" x14ac:dyDescent="0.4">
      <c r="AC883" s="8"/>
    </row>
    <row r="884" spans="29:29" ht="15.75" customHeight="1" x14ac:dyDescent="0.4">
      <c r="AC884" s="8"/>
    </row>
    <row r="885" spans="29:29" ht="15.75" customHeight="1" x14ac:dyDescent="0.4">
      <c r="AC885" s="8"/>
    </row>
    <row r="886" spans="29:29" ht="15.75" customHeight="1" x14ac:dyDescent="0.4">
      <c r="AC886" s="8"/>
    </row>
    <row r="887" spans="29:29" ht="15.75" customHeight="1" x14ac:dyDescent="0.4">
      <c r="AC887" s="8"/>
    </row>
    <row r="888" spans="29:29" ht="15.75" customHeight="1" x14ac:dyDescent="0.4">
      <c r="AC888" s="8"/>
    </row>
    <row r="889" spans="29:29" ht="15.75" customHeight="1" x14ac:dyDescent="0.4">
      <c r="AC889" s="8"/>
    </row>
    <row r="890" spans="29:29" ht="15.75" customHeight="1" x14ac:dyDescent="0.4">
      <c r="AC890" s="8"/>
    </row>
    <row r="891" spans="29:29" ht="15.75" customHeight="1" x14ac:dyDescent="0.4">
      <c r="AC891" s="8"/>
    </row>
    <row r="892" spans="29:29" ht="15.75" customHeight="1" x14ac:dyDescent="0.4">
      <c r="AC892" s="8"/>
    </row>
    <row r="893" spans="29:29" ht="15.75" customHeight="1" x14ac:dyDescent="0.4">
      <c r="AC893" s="8"/>
    </row>
    <row r="894" spans="29:29" ht="15.75" customHeight="1" x14ac:dyDescent="0.4">
      <c r="AC894" s="8"/>
    </row>
    <row r="895" spans="29:29" ht="15.75" customHeight="1" x14ac:dyDescent="0.4">
      <c r="AC895" s="8"/>
    </row>
    <row r="896" spans="29:29" ht="15.75" customHeight="1" x14ac:dyDescent="0.4">
      <c r="AC896" s="8"/>
    </row>
    <row r="897" spans="29:29" ht="15.75" customHeight="1" x14ac:dyDescent="0.4">
      <c r="AC897" s="8"/>
    </row>
    <row r="898" spans="29:29" ht="15.75" customHeight="1" x14ac:dyDescent="0.4">
      <c r="AC898" s="8"/>
    </row>
    <row r="899" spans="29:29" ht="15.75" customHeight="1" x14ac:dyDescent="0.4">
      <c r="AC899" s="8"/>
    </row>
    <row r="900" spans="29:29" ht="15.75" customHeight="1" x14ac:dyDescent="0.4">
      <c r="AC900" s="8"/>
    </row>
    <row r="901" spans="29:29" ht="15.75" customHeight="1" x14ac:dyDescent="0.4">
      <c r="AC901" s="8"/>
    </row>
    <row r="902" spans="29:29" ht="15.75" customHeight="1" x14ac:dyDescent="0.4">
      <c r="AC902" s="8"/>
    </row>
    <row r="903" spans="29:29" ht="15.75" customHeight="1" x14ac:dyDescent="0.4">
      <c r="AC903" s="8"/>
    </row>
    <row r="904" spans="29:29" ht="15.75" customHeight="1" x14ac:dyDescent="0.4">
      <c r="AC904" s="8"/>
    </row>
    <row r="905" spans="29:29" ht="15.75" customHeight="1" x14ac:dyDescent="0.4">
      <c r="AC905" s="8"/>
    </row>
    <row r="906" spans="29:29" ht="15.75" customHeight="1" x14ac:dyDescent="0.4">
      <c r="AC906" s="8"/>
    </row>
    <row r="907" spans="29:29" ht="15.75" customHeight="1" x14ac:dyDescent="0.4">
      <c r="AC907" s="8"/>
    </row>
    <row r="908" spans="29:29" ht="15.75" customHeight="1" x14ac:dyDescent="0.4">
      <c r="AC908" s="8"/>
    </row>
    <row r="909" spans="29:29" ht="15.75" customHeight="1" x14ac:dyDescent="0.4">
      <c r="AC909" s="8"/>
    </row>
    <row r="910" spans="29:29" ht="15.75" customHeight="1" x14ac:dyDescent="0.4">
      <c r="AC910" s="8"/>
    </row>
    <row r="911" spans="29:29" ht="15.75" customHeight="1" x14ac:dyDescent="0.4">
      <c r="AC911" s="8"/>
    </row>
    <row r="912" spans="29:29" ht="15.75" customHeight="1" x14ac:dyDescent="0.4">
      <c r="AC912" s="8"/>
    </row>
    <row r="913" spans="29:29" ht="15.75" customHeight="1" x14ac:dyDescent="0.4">
      <c r="AC913" s="8"/>
    </row>
    <row r="914" spans="29:29" ht="15.75" customHeight="1" x14ac:dyDescent="0.4">
      <c r="AC914" s="8"/>
    </row>
    <row r="915" spans="29:29" ht="15.75" customHeight="1" x14ac:dyDescent="0.4">
      <c r="AC915" s="8"/>
    </row>
    <row r="916" spans="29:29" ht="15.75" customHeight="1" x14ac:dyDescent="0.4">
      <c r="AC916" s="8"/>
    </row>
    <row r="917" spans="29:29" ht="15.75" customHeight="1" x14ac:dyDescent="0.4">
      <c r="AC917" s="8"/>
    </row>
    <row r="918" spans="29:29" ht="15.75" customHeight="1" x14ac:dyDescent="0.4">
      <c r="AC918" s="8"/>
    </row>
    <row r="919" spans="29:29" ht="15.75" customHeight="1" x14ac:dyDescent="0.4">
      <c r="AC919" s="8"/>
    </row>
    <row r="920" spans="29:29" ht="15.75" customHeight="1" x14ac:dyDescent="0.4">
      <c r="AC920" s="8"/>
    </row>
    <row r="921" spans="29:29" ht="15.75" customHeight="1" x14ac:dyDescent="0.4">
      <c r="AC921" s="8"/>
    </row>
    <row r="922" spans="29:29" ht="15.75" customHeight="1" x14ac:dyDescent="0.4">
      <c r="AC922" s="8"/>
    </row>
    <row r="923" spans="29:29" ht="15.75" customHeight="1" x14ac:dyDescent="0.4">
      <c r="AC923" s="8"/>
    </row>
    <row r="924" spans="29:29" ht="15.75" customHeight="1" x14ac:dyDescent="0.4">
      <c r="AC924" s="8"/>
    </row>
    <row r="925" spans="29:29" ht="15.75" customHeight="1" x14ac:dyDescent="0.4">
      <c r="AC925" s="8"/>
    </row>
    <row r="926" spans="29:29" ht="15.75" customHeight="1" x14ac:dyDescent="0.4">
      <c r="AC926" s="8"/>
    </row>
    <row r="927" spans="29:29" ht="15.75" customHeight="1" x14ac:dyDescent="0.4">
      <c r="AC927" s="8"/>
    </row>
    <row r="928" spans="29:29" ht="15.75" customHeight="1" x14ac:dyDescent="0.4">
      <c r="AC928" s="8"/>
    </row>
    <row r="929" spans="29:29" ht="15.75" customHeight="1" x14ac:dyDescent="0.4">
      <c r="AC929" s="8"/>
    </row>
    <row r="930" spans="29:29" ht="15.75" customHeight="1" x14ac:dyDescent="0.4">
      <c r="AC930" s="8"/>
    </row>
    <row r="931" spans="29:29" ht="15.75" customHeight="1" x14ac:dyDescent="0.4">
      <c r="AC931" s="8"/>
    </row>
    <row r="932" spans="29:29" ht="15.75" customHeight="1" x14ac:dyDescent="0.4">
      <c r="AC932" s="8"/>
    </row>
    <row r="933" spans="29:29" ht="15.75" customHeight="1" x14ac:dyDescent="0.4">
      <c r="AC933" s="8"/>
    </row>
    <row r="934" spans="29:29" ht="15.75" customHeight="1" x14ac:dyDescent="0.4">
      <c r="AC934" s="8"/>
    </row>
    <row r="935" spans="29:29" ht="15.75" customHeight="1" x14ac:dyDescent="0.4">
      <c r="AC935" s="8"/>
    </row>
    <row r="936" spans="29:29" ht="15.75" customHeight="1" x14ac:dyDescent="0.4">
      <c r="AC936" s="8"/>
    </row>
    <row r="937" spans="29:29" ht="15.75" customHeight="1" x14ac:dyDescent="0.4">
      <c r="AC937" s="8"/>
    </row>
    <row r="938" spans="29:29" ht="15.75" customHeight="1" x14ac:dyDescent="0.4">
      <c r="AC938" s="8"/>
    </row>
    <row r="939" spans="29:29" ht="15.75" customHeight="1" x14ac:dyDescent="0.4">
      <c r="AC939" s="8"/>
    </row>
    <row r="940" spans="29:29" ht="15.75" customHeight="1" x14ac:dyDescent="0.4">
      <c r="AC940" s="8"/>
    </row>
    <row r="941" spans="29:29" ht="15.75" customHeight="1" x14ac:dyDescent="0.4">
      <c r="AC941" s="8"/>
    </row>
    <row r="942" spans="29:29" ht="15.75" customHeight="1" x14ac:dyDescent="0.4">
      <c r="AC942" s="8"/>
    </row>
    <row r="943" spans="29:29" ht="15.75" customHeight="1" x14ac:dyDescent="0.4">
      <c r="AC943" s="8"/>
    </row>
    <row r="944" spans="29:29" ht="15.75" customHeight="1" x14ac:dyDescent="0.4">
      <c r="AC944" s="8"/>
    </row>
    <row r="945" spans="29:29" ht="15.75" customHeight="1" x14ac:dyDescent="0.4">
      <c r="AC945" s="8"/>
    </row>
    <row r="946" spans="29:29" ht="15.75" customHeight="1" x14ac:dyDescent="0.4">
      <c r="AC946" s="8"/>
    </row>
    <row r="947" spans="29:29" ht="15.75" customHeight="1" x14ac:dyDescent="0.4">
      <c r="AC947" s="8"/>
    </row>
    <row r="948" spans="29:29" ht="15.75" customHeight="1" x14ac:dyDescent="0.4">
      <c r="AC948" s="8"/>
    </row>
    <row r="949" spans="29:29" ht="15.75" customHeight="1" x14ac:dyDescent="0.4">
      <c r="AC949" s="8"/>
    </row>
    <row r="950" spans="29:29" ht="15.75" customHeight="1" x14ac:dyDescent="0.4">
      <c r="AC950" s="8"/>
    </row>
    <row r="951" spans="29:29" ht="15.75" customHeight="1" x14ac:dyDescent="0.4">
      <c r="AC951" s="8"/>
    </row>
    <row r="952" spans="29:29" ht="15.75" customHeight="1" x14ac:dyDescent="0.4">
      <c r="AC952" s="8"/>
    </row>
    <row r="953" spans="29:29" ht="15.75" customHeight="1" x14ac:dyDescent="0.4">
      <c r="AC953" s="8"/>
    </row>
    <row r="954" spans="29:29" ht="15.75" customHeight="1" x14ac:dyDescent="0.4">
      <c r="AC954" s="8"/>
    </row>
    <row r="955" spans="29:29" ht="15.75" customHeight="1" x14ac:dyDescent="0.4">
      <c r="AC955" s="8"/>
    </row>
    <row r="956" spans="29:29" ht="15.75" customHeight="1" x14ac:dyDescent="0.4">
      <c r="AC956" s="8"/>
    </row>
    <row r="957" spans="29:29" ht="15.75" customHeight="1" x14ac:dyDescent="0.4">
      <c r="AC957" s="8"/>
    </row>
    <row r="958" spans="29:29" ht="15.75" customHeight="1" x14ac:dyDescent="0.4">
      <c r="AC958" s="8"/>
    </row>
    <row r="959" spans="29:29" ht="15.75" customHeight="1" x14ac:dyDescent="0.4">
      <c r="AC959" s="8"/>
    </row>
    <row r="960" spans="29:29" ht="15.75" customHeight="1" x14ac:dyDescent="0.4">
      <c r="AC960" s="8"/>
    </row>
    <row r="961" spans="29:29" ht="15.75" customHeight="1" x14ac:dyDescent="0.4">
      <c r="AC961" s="8"/>
    </row>
    <row r="962" spans="29:29" ht="15.75" customHeight="1" x14ac:dyDescent="0.4">
      <c r="AC962" s="8"/>
    </row>
    <row r="963" spans="29:29" ht="15.75" customHeight="1" x14ac:dyDescent="0.4">
      <c r="AC963" s="8"/>
    </row>
    <row r="964" spans="29:29" ht="15.75" customHeight="1" x14ac:dyDescent="0.4">
      <c r="AC964" s="8"/>
    </row>
    <row r="965" spans="29:29" ht="15.75" customHeight="1" x14ac:dyDescent="0.4">
      <c r="AC965" s="8"/>
    </row>
    <row r="966" spans="29:29" ht="15.75" customHeight="1" x14ac:dyDescent="0.4">
      <c r="AC966" s="8"/>
    </row>
    <row r="967" spans="29:29" ht="15.75" customHeight="1" x14ac:dyDescent="0.4">
      <c r="AC967" s="8"/>
    </row>
    <row r="968" spans="29:29" ht="15.75" customHeight="1" x14ac:dyDescent="0.4">
      <c r="AC968" s="8"/>
    </row>
    <row r="969" spans="29:29" ht="15.75" customHeight="1" x14ac:dyDescent="0.4">
      <c r="AC969" s="8"/>
    </row>
    <row r="970" spans="29:29" ht="15.75" customHeight="1" x14ac:dyDescent="0.4">
      <c r="AC970" s="8"/>
    </row>
    <row r="971" spans="29:29" ht="15.75" customHeight="1" x14ac:dyDescent="0.4">
      <c r="AC971" s="8"/>
    </row>
    <row r="972" spans="29:29" ht="15.75" customHeight="1" x14ac:dyDescent="0.4">
      <c r="AC972" s="8"/>
    </row>
    <row r="973" spans="29:29" ht="15.75" customHeight="1" x14ac:dyDescent="0.4">
      <c r="AC973" s="8"/>
    </row>
    <row r="974" spans="29:29" ht="15.75" customHeight="1" x14ac:dyDescent="0.4">
      <c r="AC974" s="8"/>
    </row>
    <row r="975" spans="29:29" ht="15.75" customHeight="1" x14ac:dyDescent="0.4">
      <c r="AC975" s="8"/>
    </row>
    <row r="976" spans="29:29" ht="15.75" customHeight="1" x14ac:dyDescent="0.4">
      <c r="AC976" s="8"/>
    </row>
    <row r="977" spans="29:29" ht="15.75" customHeight="1" x14ac:dyDescent="0.4">
      <c r="AC977" s="8"/>
    </row>
    <row r="978" spans="29:29" ht="15.75" customHeight="1" x14ac:dyDescent="0.4">
      <c r="AC978" s="8"/>
    </row>
    <row r="979" spans="29:29" ht="15.75" customHeight="1" x14ac:dyDescent="0.4">
      <c r="AC979" s="8"/>
    </row>
    <row r="980" spans="29:29" ht="15.75" customHeight="1" x14ac:dyDescent="0.4">
      <c r="AC980" s="8"/>
    </row>
    <row r="981" spans="29:29" ht="15.75" customHeight="1" x14ac:dyDescent="0.4">
      <c r="AC981" s="8"/>
    </row>
    <row r="982" spans="29:29" ht="15.75" customHeight="1" x14ac:dyDescent="0.4">
      <c r="AC982" s="8"/>
    </row>
    <row r="983" spans="29:29" ht="15.75" customHeight="1" x14ac:dyDescent="0.4">
      <c r="AC983" s="8"/>
    </row>
    <row r="984" spans="29:29" ht="15.75" customHeight="1" x14ac:dyDescent="0.4">
      <c r="AC984" s="8"/>
    </row>
    <row r="985" spans="29:29" ht="15.75" customHeight="1" x14ac:dyDescent="0.4">
      <c r="AC985" s="8"/>
    </row>
    <row r="986" spans="29:29" ht="15.75" customHeight="1" x14ac:dyDescent="0.4">
      <c r="AC986" s="8"/>
    </row>
    <row r="987" spans="29:29" ht="15.75" customHeight="1" x14ac:dyDescent="0.4">
      <c r="AC987" s="8"/>
    </row>
    <row r="988" spans="29:29" ht="15.75" customHeight="1" x14ac:dyDescent="0.4">
      <c r="AC988" s="8"/>
    </row>
    <row r="989" spans="29:29" ht="15.75" customHeight="1" x14ac:dyDescent="0.4">
      <c r="AC989" s="8"/>
    </row>
    <row r="990" spans="29:29" ht="15.75" customHeight="1" x14ac:dyDescent="0.4">
      <c r="AC990" s="8"/>
    </row>
    <row r="991" spans="29:29" ht="15.75" customHeight="1" x14ac:dyDescent="0.4">
      <c r="AC991" s="8"/>
    </row>
    <row r="992" spans="29:29" ht="15.75" customHeight="1" x14ac:dyDescent="0.4">
      <c r="AC992" s="8"/>
    </row>
    <row r="993" spans="29:29" ht="15.75" customHeight="1" x14ac:dyDescent="0.4">
      <c r="AC993" s="8"/>
    </row>
    <row r="994" spans="29:29" ht="15.75" customHeight="1" x14ac:dyDescent="0.4">
      <c r="AC994" s="8"/>
    </row>
    <row r="995" spans="29:29" ht="15.75" customHeight="1" x14ac:dyDescent="0.4">
      <c r="AC995" s="8"/>
    </row>
    <row r="996" spans="29:29" ht="15.75" customHeight="1" x14ac:dyDescent="0.4">
      <c r="AC996" s="8"/>
    </row>
    <row r="997" spans="29:29" ht="15.75" customHeight="1" x14ac:dyDescent="0.4">
      <c r="AC997" s="8"/>
    </row>
    <row r="998" spans="29:29" ht="15.75" customHeight="1" x14ac:dyDescent="0.4">
      <c r="AC998" s="8"/>
    </row>
    <row r="999" spans="29:29" ht="15.75" customHeight="1" x14ac:dyDescent="0.4">
      <c r="AC999" s="8"/>
    </row>
    <row r="1000" spans="29:29" ht="15.75" customHeight="1" x14ac:dyDescent="0.4">
      <c r="AC1000" s="8"/>
    </row>
  </sheetData>
  <mergeCells count="5">
    <mergeCell ref="G1:H1"/>
    <mergeCell ref="K1:L1"/>
    <mergeCell ref="G13:H13"/>
    <mergeCell ref="K13:L13"/>
    <mergeCell ref="B1:D1"/>
  </mergeCells>
  <pageMargins left="0.7" right="0.7" top="0.75" bottom="0.75" header="0" footer="0"/>
  <pageSetup orientation="landscape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MMGL 2026 Total Points</vt:lpstr>
      <vt:lpstr>Scrip</vt:lpstr>
      <vt:lpstr>Top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ANGELL</dc:creator>
  <cp:lastModifiedBy>GREG ANGELL</cp:lastModifiedBy>
  <dcterms:created xsi:type="dcterms:W3CDTF">2025-12-15T23:31:53Z</dcterms:created>
  <dcterms:modified xsi:type="dcterms:W3CDTF">2026-02-12T03:18:32Z</dcterms:modified>
</cp:coreProperties>
</file>