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UPS\_Training &amp; Reference\"/>
    </mc:Choice>
  </mc:AlternateContent>
  <xr:revisionPtr revIDLastSave="0" documentId="8_{E257B7AB-B670-45FD-A323-BEC3DF17EF91}" xr6:coauthVersionLast="47" xr6:coauthVersionMax="47" xr10:uidLastSave="{00000000-0000-0000-0000-000000000000}"/>
  <bookViews>
    <workbookView xWindow="-108" yWindow="-108" windowWidth="23256" windowHeight="12576" xr2:uid="{5BA1773A-59B4-4287-B587-67CCEE742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 s="1"/>
</calcChain>
</file>

<file path=xl/sharedStrings.xml><?xml version="1.0" encoding="utf-8"?>
<sst xmlns="http://schemas.openxmlformats.org/spreadsheetml/2006/main" count="38" uniqueCount="36">
  <si>
    <t>INPUT</t>
  </si>
  <si>
    <t>OUTPUT</t>
  </si>
  <si>
    <t>VIN</t>
  </si>
  <si>
    <t>Model Year</t>
  </si>
  <si>
    <t>Model</t>
  </si>
  <si>
    <t>Proper Key Part #</t>
  </si>
  <si>
    <t>UPS Part #</t>
  </si>
  <si>
    <t>1F66F5KN1N0A05054</t>
  </si>
  <si>
    <t>Model Year Letter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</si>
  <si>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</si>
  <si>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</si>
  <si>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</si>
  <si>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</si>
  <si>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</si>
  <si>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</si>
  <si>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</si>
  <si>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</si>
  <si>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</si>
  <si>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</si>
  <si>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</si>
  <si>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</si>
  <si>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</si>
  <si>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</si>
  <si>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</si>
  <si>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</si>
  <si>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</si>
  <si>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</si>
  <si>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W</t>
  </si>
  <si>
    <t>X</t>
  </si>
  <si>
    <t>Y</t>
  </si>
  <si>
    <t>F650</t>
  </si>
  <si>
    <t>Model Year(s)</t>
  </si>
  <si>
    <t>164-R0479</t>
  </si>
  <si>
    <t>2014 - 2019</t>
  </si>
  <si>
    <t>2021 - present</t>
  </si>
  <si>
    <t>164-R8252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</si>
</sst>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0" fontId="0" fillId="3" borderId="1" xfId="0" applyFill="1" applyBorder="1"/>
    <xf numFmtId="0" fontId="1" fillId="0" borderId="1" xfId="0" applyFont="1" applyBorder="1"/>
    <xf numFmtId="1" fontId="0" fillId="3" borderId="1" xfId="0" applyNumberFormat="1" applyFill="1" applyBorder="1" applyAlignment="1">
      <alignment horizontal="left"/>
    </xf>
    <xf numFmtId="0" fontId="0" fillId="2" borderId="1" xfId="0" applyFill="1" applyBorder="1"/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43E50-3585-410F-B579-23EFD8330C04}">
  <dimension ref="A1:G21"/>
  <sheetViews>
    <sheetView tabSelected="1" workbookViewId="0">
      <selection activeCell="B11" sqref="B11"/>
    </sheetView>
  </sheetViews>
  <sheetFormatPr defaultRowHeight="14.4" x14ac:dyDescent="0.3"/>
  <cols>
    <col min="2" max="2" width="15" bestFit="1" customWidth="1"/>
    <col min="3" max="3" width="19" bestFit="1" customWidth="1"/>
    <col min="4" max="4" width="9.5546875" bestFit="1" customWidth="1"/>
    <col min="5" max="5" width="24.6640625" customWidth="1"/>
    <col min="6" max="6" width="2.6640625" bestFit="1" customWidth="1"/>
    <col min="7" max="7" width="5" bestFit="1" customWidth="1"/>
  </cols>
  <sheetData>
    <row r="1" spans="1:7" x14ac:dyDescent="0.3">
      <c r="A1" s="2" t="s">
        <v>0</v>
      </c>
      <c r="B1" s="3" t="s">
        <v>2</v>
      </c>
      <c r="C1" s="4" t="s">
        <v>7</v>
      </c>
      <c r="F1" s="1" t="s">
        <v>9</v>
      </c>
      <c r="G1">
        <v>2010</v>
      </c>
    </row>
    <row r="2" spans="1:7" x14ac:dyDescent="0.3">
      <c r="A2" s="5" t="s">
        <v>1</v>
      </c>
      <c r="B2" s="3" t="s">
        <v>8</v>
      </c>
      <c r="C2" s="6" t="str">
        <f>+MID(C1,10,1)</f>
        <v>N</v>
      </c>
      <c r="F2" s="1" t="s">
        <v>10</v>
      </c>
      <c r="G2" s="1">
        <v>2011</v>
      </c>
    </row>
    <row r="3" spans="1:7" x14ac:dyDescent="0.3">
      <c r="A3" s="5" t="s">
        <v>1</v>
      </c>
      <c r="B3" s="3" t="s">
        <v>3</v>
      </c>
      <c r="C3" s="7">
        <f>VLOOKUP(C2,$F$1:$G$21,2,)</f>
        <v>2022</v>
      </c>
      <c r="F3" t="s">
        <v>11</v>
      </c>
      <c r="G3">
        <v>2012</v>
      </c>
    </row>
    <row r="4" spans="1:7" x14ac:dyDescent="0.3">
      <c r="F4" t="s">
        <v>12</v>
      </c>
      <c r="G4" s="1">
        <v>2013</v>
      </c>
    </row>
    <row r="5" spans="1:7" x14ac:dyDescent="0.3">
      <c r="A5" s="8" t="s">
        <v>4</v>
      </c>
      <c r="B5" s="8" t="s">
        <v>31</v>
      </c>
      <c r="C5" s="8" t="s">
        <v>5</v>
      </c>
      <c r="D5" s="8" t="s">
        <v>6</v>
      </c>
      <c r="F5" t="s">
        <v>13</v>
      </c>
      <c r="G5">
        <v>2014</v>
      </c>
    </row>
    <row r="6" spans="1:7" x14ac:dyDescent="0.3">
      <c r="A6" s="9" t="s">
        <v>30</v>
      </c>
      <c r="B6" s="10" t="s">
        <v>33</v>
      </c>
      <c r="C6" s="9" t="s">
        <v>32</v>
      </c>
      <c r="D6" s="11">
        <v>4202829</v>
      </c>
      <c r="F6" t="s">
        <v>14</v>
      </c>
      <c r="G6" s="1">
        <v>2015</v>
      </c>
    </row>
    <row r="7" spans="1:7" x14ac:dyDescent="0.3">
      <c r="A7" s="9" t="s">
        <v>30</v>
      </c>
      <c r="B7" s="10" t="s">
        <v>34</v>
      </c>
      <c r="C7" s="9" t="s">
        <v>35</v>
      </c>
      <c r="D7" s="9">
        <v>4203336</v>
      </c>
      <c r="F7" t="s">
        <v>15</v>
      </c>
      <c r="G7">
        <v>2016</v>
      </c>
    </row>
    <row r="8" spans="1:7" x14ac:dyDescent="0.3">
      <c r="F8" t="s">
        <v>16</v>
      </c>
      <c r="G8" s="1">
        <v>2017</v>
      </c>
    </row>
    <row r="9" spans="1:7" x14ac:dyDescent="0.3">
      <c r="F9" t="s">
        <v>17</v>
      </c>
      <c r="G9">
        <v>2018</v>
      </c>
    </row>
    <row r="10" spans="1:7" x14ac:dyDescent="0.3">
      <c r="F10" t="s">
        <v>18</v>
      </c>
      <c r="G10" s="1">
        <v>2019</v>
      </c>
    </row>
    <row r="11" spans="1:7" x14ac:dyDescent="0.3">
      <c r="F11" t="s">
        <v>19</v>
      </c>
      <c r="G11">
        <v>2020</v>
      </c>
    </row>
    <row r="12" spans="1:7" x14ac:dyDescent="0.3">
      <c r="F12" t="s">
        <v>20</v>
      </c>
      <c r="G12" s="1">
        <v>2021</v>
      </c>
    </row>
    <row r="13" spans="1:7" x14ac:dyDescent="0.3">
      <c r="F13" t="s">
        <v>21</v>
      </c>
      <c r="G13">
        <v>2022</v>
      </c>
    </row>
    <row r="14" spans="1:7" x14ac:dyDescent="0.3">
      <c r="F14" t="s">
        <v>22</v>
      </c>
      <c r="G14">
        <v>2023</v>
      </c>
    </row>
    <row r="15" spans="1:7" x14ac:dyDescent="0.3">
      <c r="F15" t="s">
        <v>23</v>
      </c>
      <c r="G15">
        <v>2024</v>
      </c>
    </row>
    <row r="16" spans="1:7" x14ac:dyDescent="0.3">
      <c r="F16" t="s">
        <v>24</v>
      </c>
      <c r="G16">
        <v>2025</v>
      </c>
    </row>
    <row r="17" spans="6:7" x14ac:dyDescent="0.3">
      <c r="F17" t="s">
        <v>25</v>
      </c>
      <c r="G17">
        <v>2026</v>
      </c>
    </row>
    <row r="18" spans="6:7" x14ac:dyDescent="0.3">
      <c r="F18" t="s">
        <v>26</v>
      </c>
      <c r="G18">
        <v>2027</v>
      </c>
    </row>
    <row r="19" spans="6:7" x14ac:dyDescent="0.3">
      <c r="F19" t="s">
        <v>27</v>
      </c>
      <c r="G19">
        <v>2028</v>
      </c>
    </row>
    <row r="20" spans="6:7" x14ac:dyDescent="0.3">
      <c r="F20" t="s">
        <v>28</v>
      </c>
      <c r="G20">
        <v>2029</v>
      </c>
    </row>
    <row r="21" spans="6:7" x14ac:dyDescent="0.3">
      <c r="F21" t="s">
        <v>29</v>
      </c>
      <c r="G21">
        <v>2030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Jim</dc:creator>
  <cp:lastModifiedBy>Schreiber, Jim</cp:lastModifiedBy>
  <dcterms:created xsi:type="dcterms:W3CDTF">2024-05-01T19:10:53Z</dcterms:created>
  <dcterms:modified xsi:type="dcterms:W3CDTF">2024-05-01T20:07:53Z</dcterms:modified>
</cp:coreProperties>
</file>