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hompd1\Downloads\"/>
    </mc:Choice>
  </mc:AlternateContent>
  <bookViews>
    <workbookView xWindow="0" yWindow="0" windowWidth="23016" windowHeight="9024" tabRatio="748"/>
  </bookViews>
  <sheets>
    <sheet name="PSL Blank" sheetId="28" r:id="rId1"/>
    <sheet name="Sheet4" sheetId="4" state="hidden" r:id="rId2"/>
  </sheets>
  <definedNames>
    <definedName name="Age">Sheet4!$B$1:$B$16</definedName>
    <definedName name="Attended">Sheet4!$E$1</definedName>
    <definedName name="Disability">Sheet4!$D$1:$D$3</definedName>
    <definedName name="District">Sheet4!$F$1:$F$5</definedName>
    <definedName name="ethnic">Sheet4!$C$1:$C$5</definedName>
    <definedName name="Gender">Sheet4!$A$1:$A$2</definedName>
    <definedName name="_xlnm.Print_Area" localSheetId="0">'PSL Blank'!$A$1:$AB$42</definedName>
    <definedName name="Weekday">Sheet4!$G$1:$G$7</definedName>
    <definedName name="Yes">#REF!</definedName>
    <definedName name="Z_6F6E2A62_1756_42F8_A35D_0F02615F2B84_.wvu.PrintArea" localSheetId="0" hidden="1">'PSL Blank'!$A$1:$AB$33</definedName>
  </definedNames>
  <calcPr calcId="191029"/>
  <customWorkbookViews>
    <customWorkbookView name="Front Page" guid="{6F6E2A62-1756-42F8-A35D-0F02615F2B84}" includeHiddenRowCol="0" maximized="1" xWindow="-8" yWindow="-8" windowWidth="1382" windowHeight="744" tabRatio="748" activeSheetId="7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28" l="1"/>
  <c r="G5" i="28" s="1"/>
  <c r="H5" i="28" s="1"/>
  <c r="I5" i="28" s="1"/>
  <c r="J5" i="28" s="1"/>
  <c r="K5" i="28" s="1"/>
  <c r="L5" i="28" s="1"/>
  <c r="M5" i="28" s="1"/>
  <c r="N5" i="28" s="1"/>
  <c r="O5" i="28" s="1"/>
  <c r="P5" i="28" s="1"/>
  <c r="Q5" i="28" s="1"/>
  <c r="R5" i="28" s="1"/>
  <c r="S5" i="28" s="1"/>
  <c r="T5" i="28" s="1"/>
  <c r="U5" i="28" s="1"/>
  <c r="V5" i="28" s="1"/>
  <c r="W5" i="28" s="1"/>
  <c r="X5" i="28" s="1"/>
  <c r="Y5" i="28" s="1"/>
  <c r="Z5" i="28" s="1"/>
  <c r="AA5" i="28" s="1"/>
  <c r="N44" i="28"/>
  <c r="J44" i="28"/>
  <c r="I44" i="28"/>
  <c r="H44" i="28"/>
  <c r="E44" i="28"/>
  <c r="AD2" i="28"/>
  <c r="AD5" i="28"/>
  <c r="N14" i="4"/>
  <c r="L2" i="4"/>
  <c r="M2" i="4" s="1"/>
  <c r="N2" i="4" s="1"/>
  <c r="O2" i="4" s="1"/>
  <c r="P2" i="4" s="1"/>
</calcChain>
</file>

<file path=xl/sharedStrings.xml><?xml version="1.0" encoding="utf-8"?>
<sst xmlns="http://schemas.openxmlformats.org/spreadsheetml/2006/main" count="52" uniqueCount="45">
  <si>
    <t>Name</t>
  </si>
  <si>
    <t>male</t>
  </si>
  <si>
    <t>White</t>
  </si>
  <si>
    <t>Mixed</t>
  </si>
  <si>
    <t>Asian</t>
  </si>
  <si>
    <t>Black</t>
  </si>
  <si>
    <t>Prefer not to say</t>
  </si>
  <si>
    <t>yes</t>
  </si>
  <si>
    <t>no</t>
  </si>
  <si>
    <t>female</t>
  </si>
  <si>
    <t>Medical info</t>
  </si>
  <si>
    <t>Emergency contact info</t>
  </si>
  <si>
    <t>Attended</t>
  </si>
  <si>
    <t>Calderdale</t>
  </si>
  <si>
    <t>Bradford</t>
  </si>
  <si>
    <t>Kirklees</t>
  </si>
  <si>
    <t>Leeds</t>
  </si>
  <si>
    <t>Wakefield</t>
  </si>
  <si>
    <t>Club Name:</t>
  </si>
  <si>
    <t>Session Venue:</t>
  </si>
  <si>
    <t>Session Time:</t>
  </si>
  <si>
    <t>Total #</t>
  </si>
  <si>
    <t>Monday</t>
  </si>
  <si>
    <t>Tuesday</t>
  </si>
  <si>
    <t>Wednesday</t>
  </si>
  <si>
    <t>Thursday</t>
  </si>
  <si>
    <t>Friday</t>
  </si>
  <si>
    <t>Saturday</t>
  </si>
  <si>
    <t>Sunday</t>
  </si>
  <si>
    <t>under 11</t>
  </si>
  <si>
    <t>Closed</t>
  </si>
  <si>
    <t>Absent</t>
  </si>
  <si>
    <t>tue</t>
  </si>
  <si>
    <t>fri</t>
  </si>
  <si>
    <t>sat</t>
  </si>
  <si>
    <t>sun</t>
  </si>
  <si>
    <t>mon</t>
  </si>
  <si>
    <t>wed</t>
  </si>
  <si>
    <t>thu</t>
  </si>
  <si>
    <t>P</t>
  </si>
  <si>
    <t>Day</t>
  </si>
  <si>
    <t>6-8pm</t>
  </si>
  <si>
    <t>PSLCC Under 9's</t>
  </si>
  <si>
    <t>Cricacademy</t>
  </si>
  <si>
    <t>Coach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</si>
</sst>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;@"/>
    <numFmt numFmtId="165" formatCode="dd/mm/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FF"/>
      <name val="Verdana"/>
      <family val="2"/>
    </font>
    <font>
      <sz val="11"/>
      <color theme="1"/>
      <name val="Tempus Sans ITC"/>
      <family val="5"/>
    </font>
    <font>
      <sz val="11"/>
      <color theme="1"/>
      <name val="Wingdings 2"/>
      <family val="1"/>
      <charset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Wingdings 2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4" borderId="1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0" xfId="0" applyProtection="1"/>
    <xf numFmtId="14" fontId="8" fillId="0" borderId="0" xfId="0" applyNumberFormat="1" applyFont="1"/>
    <xf numFmtId="14" fontId="0" fillId="0" borderId="0" xfId="0" applyNumberFormat="1"/>
    <xf numFmtId="0" fontId="9" fillId="0" borderId="1" xfId="0" applyFont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0" fillId="2" borderId="2" xfId="0" applyNumberForma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left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3" fillId="7" borderId="2" xfId="0" applyFont="1" applyFill="1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/>
    </xf>
    <xf numFmtId="0" fontId="0" fillId="2" borderId="1" xfId="0" quotePrefix="1" applyNumberFormat="1" applyFill="1" applyBorder="1" applyAlignment="1" applyProtection="1">
      <alignment horizontal="center"/>
    </xf>
    <xf numFmtId="0" fontId="0" fillId="0" borderId="0" xfId="0" applyNumberFormat="1"/>
    <xf numFmtId="0" fontId="3" fillId="4" borderId="0" xfId="0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164" fontId="2" fillId="4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7" fillId="4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2" borderId="1" xfId="0" applyNumberForma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/>
    </xf>
    <xf numFmtId="0" fontId="15" fillId="8" borderId="2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left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0">
    <cellStyle name="Followed Hyperlink" xfId="1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7030A0"/>
  </sheetPr>
  <dimension ref="A1:AS82"/>
  <sheetViews>
    <sheetView tabSelected="1" zoomScalePageLayoutView="85" workbookViewId="0">
      <selection activeCell="F16" sqref="F16"/>
    </sheetView>
  </sheetViews>
  <sheetFormatPr defaultColWidth="2.109375" defaultRowHeight="14.4" x14ac:dyDescent="0.3"/>
  <cols>
    <col min="1" max="1" width="11.33203125" style="1" bestFit="1" customWidth="1"/>
    <col min="2" max="2" width="18.33203125" customWidth="1"/>
    <col min="3" max="3" width="16.33203125" customWidth="1"/>
    <col min="4" max="4" width="20.33203125" customWidth="1"/>
    <col min="5" max="5" width="11.44140625" bestFit="1" customWidth="1"/>
    <col min="6" max="6" width="13.44140625" bestFit="1" customWidth="1"/>
    <col min="7" max="7" width="11.6640625" customWidth="1"/>
    <col min="8" max="8" width="11.44140625" bestFit="1" customWidth="1"/>
    <col min="9" max="13" width="9.6640625" customWidth="1"/>
    <col min="14" max="15" width="10.6640625" customWidth="1"/>
    <col min="16" max="16" width="10.109375" customWidth="1"/>
    <col min="17" max="17" width="4" hidden="1" customWidth="1"/>
    <col min="18" max="27" width="10.6640625" customWidth="1"/>
    <col min="28" max="28" width="7.33203125" customWidth="1"/>
    <col min="30" max="30" width="2.109375" hidden="1" customWidth="1"/>
    <col min="35" max="35" width="0" hidden="1" customWidth="1"/>
  </cols>
  <sheetData>
    <row r="1" spans="1:45" ht="20.25" customHeight="1" x14ac:dyDescent="0.3">
      <c r="A1" s="27"/>
      <c r="B1" s="27"/>
      <c r="C1" s="27"/>
      <c r="D1" s="27"/>
      <c r="E1" s="27"/>
      <c r="F1" s="27"/>
      <c r="G1" s="27"/>
      <c r="H1" s="27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45" ht="15" customHeight="1" x14ac:dyDescent="0.3">
      <c r="A2" s="7" t="s">
        <v>18</v>
      </c>
      <c r="B2" s="7" t="s">
        <v>42</v>
      </c>
      <c r="C2" s="40" t="s">
        <v>19</v>
      </c>
      <c r="D2" s="29" t="s">
        <v>43</v>
      </c>
      <c r="E2" s="7" t="s">
        <v>44</v>
      </c>
      <c r="F2" s="7" t="s">
        <v>44</v>
      </c>
      <c r="G2" s="7" t="s">
        <v>44</v>
      </c>
      <c r="H2" s="7" t="s">
        <v>44</v>
      </c>
      <c r="I2" s="47"/>
      <c r="J2" s="47"/>
      <c r="K2" s="47"/>
      <c r="L2" s="47"/>
      <c r="M2" s="47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D2" t="e">
        <f>#REF!</f>
        <v>#REF!</v>
      </c>
    </row>
    <row r="3" spans="1:45" ht="15" customHeight="1" x14ac:dyDescent="0.3">
      <c r="A3" s="30" t="s">
        <v>20</v>
      </c>
      <c r="B3" s="30" t="s">
        <v>41</v>
      </c>
      <c r="C3" s="41" t="s">
        <v>40</v>
      </c>
      <c r="D3" s="28" t="s">
        <v>27</v>
      </c>
      <c r="E3" s="52"/>
      <c r="F3" s="52"/>
      <c r="G3" s="53"/>
      <c r="H3" s="54"/>
      <c r="I3" s="48"/>
      <c r="J3" s="49"/>
      <c r="K3" s="48"/>
      <c r="L3" s="48"/>
      <c r="M3" s="48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45" s="6" customFormat="1" ht="6.75" customHeight="1" x14ac:dyDescent="0.3">
      <c r="A4" s="8"/>
      <c r="B4" s="8"/>
      <c r="C4" s="9"/>
      <c r="D4" s="9"/>
      <c r="E4" s="9"/>
      <c r="F4" s="9"/>
      <c r="G4" s="9"/>
      <c r="H4" s="10"/>
      <c r="I4" s="10"/>
      <c r="J4" s="11"/>
      <c r="K4" s="11"/>
      <c r="L4" s="11"/>
      <c r="M4" s="1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45" s="39" customFormat="1" ht="28.5" customHeight="1" x14ac:dyDescent="0.3">
      <c r="A5" s="36"/>
      <c r="B5" s="24" t="s">
        <v>0</v>
      </c>
      <c r="C5" s="24" t="s">
        <v>10</v>
      </c>
      <c r="D5" s="24" t="s">
        <v>11</v>
      </c>
      <c r="E5" s="37">
        <v>43498</v>
      </c>
      <c r="F5" s="37">
        <f>E5+7</f>
        <v>43505</v>
      </c>
      <c r="G5" s="37">
        <f t="shared" ref="G5:AA5" si="0">F5+7</f>
        <v>43512</v>
      </c>
      <c r="H5" s="37">
        <f t="shared" si="0"/>
        <v>43519</v>
      </c>
      <c r="I5" s="37">
        <f t="shared" si="0"/>
        <v>43526</v>
      </c>
      <c r="J5" s="37">
        <f t="shared" si="0"/>
        <v>43533</v>
      </c>
      <c r="K5" s="37">
        <f t="shared" si="0"/>
        <v>43540</v>
      </c>
      <c r="L5" s="37">
        <f t="shared" si="0"/>
        <v>43547</v>
      </c>
      <c r="M5" s="37">
        <f t="shared" si="0"/>
        <v>43554</v>
      </c>
      <c r="N5" s="37">
        <f t="shared" si="0"/>
        <v>43561</v>
      </c>
      <c r="O5" s="37">
        <f t="shared" si="0"/>
        <v>43568</v>
      </c>
      <c r="P5" s="37">
        <f t="shared" si="0"/>
        <v>43575</v>
      </c>
      <c r="Q5" s="37">
        <f t="shared" si="0"/>
        <v>43582</v>
      </c>
      <c r="R5" s="37">
        <f t="shared" si="0"/>
        <v>43589</v>
      </c>
      <c r="S5" s="37">
        <f t="shared" si="0"/>
        <v>43596</v>
      </c>
      <c r="T5" s="37">
        <f t="shared" si="0"/>
        <v>43603</v>
      </c>
      <c r="U5" s="37">
        <f t="shared" si="0"/>
        <v>43610</v>
      </c>
      <c r="V5" s="37">
        <f t="shared" si="0"/>
        <v>43617</v>
      </c>
      <c r="W5" s="37">
        <f t="shared" si="0"/>
        <v>43624</v>
      </c>
      <c r="X5" s="37">
        <f t="shared" si="0"/>
        <v>43631</v>
      </c>
      <c r="Y5" s="37">
        <f t="shared" si="0"/>
        <v>43638</v>
      </c>
      <c r="Z5" s="37">
        <f t="shared" si="0"/>
        <v>43645</v>
      </c>
      <c r="AA5" s="37">
        <f t="shared" si="0"/>
        <v>43652</v>
      </c>
      <c r="AB5" s="38" t="s">
        <v>21</v>
      </c>
      <c r="AD5" s="39" t="e">
        <f>#REF!</f>
        <v>#REF!</v>
      </c>
      <c r="AI5" s="39" t="s">
        <v>39</v>
      </c>
    </row>
    <row r="6" spans="1:45" x14ac:dyDescent="0.3">
      <c r="A6" s="19">
        <v>1</v>
      </c>
      <c r="B6" s="43"/>
      <c r="C6" s="21"/>
      <c r="D6" s="2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2"/>
      <c r="AN6" s="5"/>
      <c r="AO6" s="5"/>
      <c r="AP6" s="5"/>
      <c r="AQ6" s="5"/>
      <c r="AR6" s="5"/>
      <c r="AS6" s="5"/>
    </row>
    <row r="7" spans="1:45" x14ac:dyDescent="0.3">
      <c r="A7" s="12">
        <v>2</v>
      </c>
      <c r="B7" s="42"/>
      <c r="C7" s="21"/>
      <c r="D7" s="33"/>
      <c r="E7" s="25"/>
      <c r="F7" s="25"/>
      <c r="G7" s="25"/>
      <c r="H7" s="51"/>
      <c r="I7" s="51"/>
      <c r="J7" s="51"/>
      <c r="K7" s="51"/>
      <c r="L7" s="51"/>
      <c r="M7" s="51"/>
      <c r="N7" s="51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2"/>
      <c r="AN7" s="5"/>
      <c r="AO7" s="5"/>
      <c r="AP7" s="5"/>
      <c r="AQ7" s="5"/>
      <c r="AR7" s="5"/>
      <c r="AS7" s="5"/>
    </row>
    <row r="8" spans="1:45" x14ac:dyDescent="0.3">
      <c r="A8" s="12">
        <v>3</v>
      </c>
      <c r="B8" s="42"/>
      <c r="C8" s="32"/>
      <c r="D8" s="33"/>
      <c r="E8" s="25"/>
      <c r="F8" s="25"/>
      <c r="G8" s="26"/>
      <c r="H8" s="51"/>
      <c r="I8" s="51"/>
      <c r="J8" s="51"/>
      <c r="K8" s="51"/>
      <c r="L8" s="51"/>
      <c r="M8" s="51"/>
      <c r="N8" s="51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2"/>
      <c r="AN8" s="5"/>
      <c r="AO8" s="8"/>
      <c r="AP8" s="5"/>
      <c r="AQ8" s="5"/>
      <c r="AR8" s="5"/>
      <c r="AS8" s="5"/>
    </row>
    <row r="9" spans="1:45" x14ac:dyDescent="0.3">
      <c r="A9" s="12">
        <v>4</v>
      </c>
      <c r="B9" s="42"/>
      <c r="C9" s="21"/>
      <c r="D9" s="33"/>
      <c r="E9" s="25"/>
      <c r="F9" s="25"/>
      <c r="G9" s="25"/>
      <c r="H9" s="51"/>
      <c r="I9" s="51"/>
      <c r="J9" s="51"/>
      <c r="K9" s="51"/>
      <c r="L9" s="51"/>
      <c r="M9" s="51"/>
      <c r="N9" s="51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2"/>
      <c r="AN9" s="5"/>
      <c r="AO9" s="5"/>
      <c r="AP9" s="5"/>
      <c r="AQ9" s="5"/>
      <c r="AR9" s="5"/>
      <c r="AS9" s="5"/>
    </row>
    <row r="10" spans="1:45" x14ac:dyDescent="0.3">
      <c r="A10" s="12">
        <v>5</v>
      </c>
      <c r="B10" s="42"/>
      <c r="C10" s="21"/>
      <c r="D10" s="33"/>
      <c r="E10" s="25"/>
      <c r="F10" s="25"/>
      <c r="G10" s="26"/>
      <c r="H10" s="51"/>
      <c r="I10" s="51"/>
      <c r="J10" s="51"/>
      <c r="K10" s="51"/>
      <c r="L10" s="51"/>
      <c r="M10" s="51"/>
      <c r="N10" s="51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2"/>
      <c r="AN10" s="5"/>
      <c r="AO10" s="5"/>
      <c r="AP10" s="5"/>
      <c r="AQ10" s="5"/>
      <c r="AR10" s="5"/>
      <c r="AS10" s="5"/>
    </row>
    <row r="11" spans="1:45" x14ac:dyDescent="0.3">
      <c r="A11" s="12">
        <v>6</v>
      </c>
      <c r="B11" s="42"/>
      <c r="C11" s="21"/>
      <c r="D11" s="33"/>
      <c r="E11" s="25"/>
      <c r="F11" s="25"/>
      <c r="G11" s="25"/>
      <c r="H11" s="51"/>
      <c r="I11" s="51"/>
      <c r="J11" s="51"/>
      <c r="K11" s="51"/>
      <c r="L11" s="51"/>
      <c r="M11" s="51"/>
      <c r="N11" s="51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2"/>
      <c r="AN11" s="5"/>
      <c r="AO11" s="5"/>
      <c r="AP11" s="5"/>
      <c r="AQ11" s="5"/>
      <c r="AR11" s="5"/>
      <c r="AS11" s="5"/>
    </row>
    <row r="12" spans="1:45" x14ac:dyDescent="0.3">
      <c r="A12" s="12">
        <v>7</v>
      </c>
      <c r="B12" s="42"/>
      <c r="C12" s="21"/>
      <c r="D12" s="33"/>
      <c r="E12" s="25"/>
      <c r="F12" s="25"/>
      <c r="G12" s="26"/>
      <c r="H12" s="51"/>
      <c r="I12" s="51"/>
      <c r="J12" s="51"/>
      <c r="K12" s="51"/>
      <c r="L12" s="51"/>
      <c r="M12" s="51"/>
      <c r="N12" s="51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2"/>
      <c r="AN12" s="5"/>
      <c r="AO12" s="5"/>
      <c r="AP12" s="5"/>
      <c r="AQ12" s="5"/>
      <c r="AR12" s="5"/>
      <c r="AS12" s="5"/>
    </row>
    <row r="13" spans="1:45" x14ac:dyDescent="0.3">
      <c r="A13" s="12">
        <v>8</v>
      </c>
      <c r="B13" s="42"/>
      <c r="C13" s="21"/>
      <c r="D13" s="33"/>
      <c r="E13" s="25"/>
      <c r="F13" s="25"/>
      <c r="G13" s="25"/>
      <c r="H13" s="51"/>
      <c r="I13" s="51"/>
      <c r="J13" s="51"/>
      <c r="K13" s="51"/>
      <c r="L13" s="51"/>
      <c r="M13" s="51"/>
      <c r="N13" s="51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2"/>
    </row>
    <row r="14" spans="1:45" x14ac:dyDescent="0.3">
      <c r="A14" s="12">
        <v>9</v>
      </c>
      <c r="B14" s="42"/>
      <c r="C14" s="21"/>
      <c r="D14" s="33"/>
      <c r="E14" s="25"/>
      <c r="F14" s="25"/>
      <c r="G14" s="26"/>
      <c r="H14" s="51"/>
      <c r="I14" s="51"/>
      <c r="J14" s="51"/>
      <c r="K14" s="51"/>
      <c r="L14" s="51"/>
      <c r="M14" s="51"/>
      <c r="N14" s="51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2"/>
    </row>
    <row r="15" spans="1:45" x14ac:dyDescent="0.3">
      <c r="A15" s="12">
        <v>10</v>
      </c>
      <c r="B15" s="42"/>
      <c r="C15" s="21"/>
      <c r="D15" s="33"/>
      <c r="E15" s="25"/>
      <c r="F15" s="25"/>
      <c r="G15" s="25"/>
      <c r="H15" s="51"/>
      <c r="I15" s="51"/>
      <c r="J15" s="51"/>
      <c r="K15" s="51"/>
      <c r="L15" s="51"/>
      <c r="M15" s="51"/>
      <c r="N15" s="51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2"/>
    </row>
    <row r="16" spans="1:45" x14ac:dyDescent="0.3">
      <c r="A16" s="12">
        <v>11</v>
      </c>
      <c r="B16" s="42"/>
      <c r="C16" s="21"/>
      <c r="D16" s="33"/>
      <c r="E16" s="25"/>
      <c r="F16" s="25"/>
      <c r="G16" s="51"/>
      <c r="H16" s="51"/>
      <c r="I16" s="51"/>
      <c r="J16" s="51"/>
      <c r="K16" s="51"/>
      <c r="L16" s="51"/>
      <c r="M16" s="51"/>
      <c r="N16" s="51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2"/>
    </row>
    <row r="17" spans="1:28" x14ac:dyDescent="0.3">
      <c r="A17" s="12">
        <v>12</v>
      </c>
      <c r="B17" s="42"/>
      <c r="C17" s="21"/>
      <c r="D17" s="33"/>
      <c r="E17" s="25"/>
      <c r="F17" s="25"/>
      <c r="G17" s="51"/>
      <c r="H17" s="51"/>
      <c r="I17" s="51"/>
      <c r="J17" s="51"/>
      <c r="K17" s="51"/>
      <c r="L17" s="51"/>
      <c r="M17" s="51"/>
      <c r="N17" s="51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2"/>
    </row>
    <row r="18" spans="1:28" x14ac:dyDescent="0.3">
      <c r="A18" s="12">
        <v>13</v>
      </c>
      <c r="B18" s="42"/>
      <c r="C18" s="21"/>
      <c r="D18" s="33"/>
      <c r="E18" s="25"/>
      <c r="F18" s="25"/>
      <c r="G18" s="51"/>
      <c r="H18" s="51"/>
      <c r="I18" s="51"/>
      <c r="J18" s="51"/>
      <c r="K18" s="51"/>
      <c r="L18" s="51"/>
      <c r="M18" s="51"/>
      <c r="N18" s="51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2"/>
    </row>
    <row r="19" spans="1:28" x14ac:dyDescent="0.3">
      <c r="A19" s="12">
        <v>14</v>
      </c>
      <c r="B19" s="42"/>
      <c r="C19" s="21"/>
      <c r="D19" s="33"/>
      <c r="E19" s="25"/>
      <c r="F19" s="25"/>
      <c r="G19" s="51"/>
      <c r="H19" s="51"/>
      <c r="I19" s="51"/>
      <c r="J19" s="51"/>
      <c r="K19" s="51"/>
      <c r="L19" s="51"/>
      <c r="M19" s="51"/>
      <c r="N19" s="51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2"/>
    </row>
    <row r="20" spans="1:28" x14ac:dyDescent="0.3">
      <c r="A20" s="12">
        <v>15</v>
      </c>
      <c r="B20" s="42"/>
      <c r="C20" s="21"/>
      <c r="D20" s="33"/>
      <c r="E20" s="25"/>
      <c r="F20" s="25"/>
      <c r="G20" s="51"/>
      <c r="H20" s="51"/>
      <c r="I20" s="51"/>
      <c r="J20" s="51"/>
      <c r="K20" s="51"/>
      <c r="L20" s="51"/>
      <c r="M20" s="51"/>
      <c r="N20" s="51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2"/>
    </row>
    <row r="21" spans="1:28" x14ac:dyDescent="0.3">
      <c r="A21" s="12">
        <v>16</v>
      </c>
      <c r="B21" s="42"/>
      <c r="C21" s="21"/>
      <c r="D21" s="33"/>
      <c r="E21" s="25"/>
      <c r="F21" s="25"/>
      <c r="G21" s="26"/>
      <c r="H21" s="51"/>
      <c r="I21" s="51"/>
      <c r="J21" s="51"/>
      <c r="K21" s="51"/>
      <c r="L21" s="51"/>
      <c r="M21" s="51"/>
      <c r="N21" s="51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2"/>
    </row>
    <row r="22" spans="1:28" x14ac:dyDescent="0.3">
      <c r="A22" s="12">
        <v>17</v>
      </c>
      <c r="B22" s="42"/>
      <c r="C22" s="21"/>
      <c r="D22" s="33"/>
      <c r="E22" s="25"/>
      <c r="F22" s="25"/>
      <c r="G22" s="51"/>
      <c r="H22" s="51"/>
      <c r="I22" s="51"/>
      <c r="J22" s="51"/>
      <c r="K22" s="51"/>
      <c r="L22" s="51"/>
      <c r="M22" s="51"/>
      <c r="N22" s="51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2"/>
    </row>
    <row r="23" spans="1:28" x14ac:dyDescent="0.3">
      <c r="A23" s="12">
        <v>18</v>
      </c>
      <c r="B23" s="42"/>
      <c r="C23" s="21"/>
      <c r="D23" s="33"/>
      <c r="E23" s="25"/>
      <c r="F23" s="25"/>
      <c r="G23" s="26"/>
      <c r="H23" s="51"/>
      <c r="I23" s="51"/>
      <c r="J23" s="51"/>
      <c r="K23" s="51"/>
      <c r="L23" s="51"/>
      <c r="M23" s="51"/>
      <c r="N23" s="51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2"/>
    </row>
    <row r="24" spans="1:28" x14ac:dyDescent="0.3">
      <c r="A24" s="12">
        <v>19</v>
      </c>
      <c r="B24" s="42"/>
      <c r="C24" s="21"/>
      <c r="D24" s="33"/>
      <c r="E24" s="25"/>
      <c r="F24" s="25"/>
      <c r="G24" s="51"/>
      <c r="H24" s="51"/>
      <c r="I24" s="51"/>
      <c r="J24" s="51"/>
      <c r="K24" s="51"/>
      <c r="L24" s="51"/>
      <c r="M24" s="51"/>
      <c r="N24" s="51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2"/>
    </row>
    <row r="25" spans="1:28" x14ac:dyDescent="0.3">
      <c r="A25" s="12">
        <v>20</v>
      </c>
      <c r="B25" s="42"/>
      <c r="C25" s="21"/>
      <c r="D25" s="33"/>
      <c r="E25" s="25"/>
      <c r="F25" s="25"/>
      <c r="G25" s="51"/>
      <c r="H25" s="51"/>
      <c r="I25" s="51"/>
      <c r="J25" s="51"/>
      <c r="K25" s="51"/>
      <c r="L25" s="51"/>
      <c r="M25" s="51"/>
      <c r="N25" s="51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2"/>
    </row>
    <row r="26" spans="1:28" x14ac:dyDescent="0.3">
      <c r="A26" s="12">
        <v>21</v>
      </c>
      <c r="B26" s="42"/>
      <c r="C26" s="21"/>
      <c r="D26" s="33"/>
      <c r="E26" s="25"/>
      <c r="F26" s="25"/>
      <c r="G26" s="51"/>
      <c r="H26" s="51"/>
      <c r="I26" s="51"/>
      <c r="J26" s="51"/>
      <c r="K26" s="51"/>
      <c r="L26" s="51"/>
      <c r="M26" s="51"/>
      <c r="N26" s="51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2"/>
    </row>
    <row r="27" spans="1:28" x14ac:dyDescent="0.3">
      <c r="A27" s="12">
        <v>22</v>
      </c>
      <c r="B27" s="44"/>
      <c r="C27" s="21"/>
      <c r="D27" s="34"/>
      <c r="E27" s="25"/>
      <c r="F27" s="25"/>
      <c r="G27" s="26"/>
      <c r="H27" s="51"/>
      <c r="I27" s="51"/>
      <c r="J27" s="51"/>
      <c r="K27" s="51"/>
      <c r="L27" s="51"/>
      <c r="M27" s="51"/>
      <c r="N27" s="51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2"/>
    </row>
    <row r="28" spans="1:28" x14ac:dyDescent="0.3">
      <c r="A28" s="12">
        <v>23</v>
      </c>
      <c r="B28" s="42"/>
      <c r="C28" s="21"/>
      <c r="D28" s="33"/>
      <c r="E28" s="25"/>
      <c r="F28" s="25"/>
      <c r="G28" s="26"/>
      <c r="H28" s="51"/>
      <c r="I28" s="51"/>
      <c r="J28" s="51"/>
      <c r="K28" s="51"/>
      <c r="L28" s="51"/>
      <c r="M28" s="51"/>
      <c r="N28" s="51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2"/>
    </row>
    <row r="29" spans="1:28" x14ac:dyDescent="0.3">
      <c r="A29" s="12">
        <v>24</v>
      </c>
      <c r="B29" s="42"/>
      <c r="C29" s="21"/>
      <c r="D29" s="33"/>
      <c r="E29" s="25"/>
      <c r="F29" s="25"/>
      <c r="G29" s="51"/>
      <c r="H29" s="51"/>
      <c r="I29" s="51"/>
      <c r="J29" s="51"/>
      <c r="K29" s="51"/>
      <c r="L29" s="51"/>
      <c r="M29" s="51"/>
      <c r="N29" s="51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2"/>
    </row>
    <row r="30" spans="1:28" x14ac:dyDescent="0.3">
      <c r="A30" s="12">
        <v>25</v>
      </c>
      <c r="B30" s="42"/>
      <c r="C30" s="21"/>
      <c r="D30" s="33"/>
      <c r="E30" s="25"/>
      <c r="F30" s="25"/>
      <c r="G30" s="51"/>
      <c r="H30" s="51"/>
      <c r="I30" s="51"/>
      <c r="J30" s="51"/>
      <c r="K30" s="51"/>
      <c r="L30" s="51"/>
      <c r="M30" s="51"/>
      <c r="N30" s="51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2"/>
    </row>
    <row r="31" spans="1:28" x14ac:dyDescent="0.3">
      <c r="A31" s="12">
        <v>26</v>
      </c>
      <c r="B31" s="42"/>
      <c r="C31" s="21"/>
      <c r="D31" s="33"/>
      <c r="E31" s="25"/>
      <c r="F31" s="25"/>
      <c r="G31" s="51"/>
      <c r="H31" s="51"/>
      <c r="I31" s="51"/>
      <c r="J31" s="51"/>
      <c r="K31" s="51"/>
      <c r="L31" s="51"/>
      <c r="M31" s="51"/>
      <c r="N31" s="51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2"/>
    </row>
    <row r="32" spans="1:28" x14ac:dyDescent="0.3">
      <c r="A32" s="12">
        <v>27</v>
      </c>
      <c r="B32" s="42"/>
      <c r="C32" s="21"/>
      <c r="D32" s="33"/>
      <c r="E32" s="26"/>
      <c r="F32" s="25"/>
      <c r="G32" s="51"/>
      <c r="H32" s="51"/>
      <c r="I32" s="51"/>
      <c r="J32" s="51"/>
      <c r="K32" s="51"/>
      <c r="L32" s="51"/>
      <c r="M32" s="51"/>
      <c r="N32" s="51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2"/>
    </row>
    <row r="33" spans="1:28" x14ac:dyDescent="0.3">
      <c r="A33" s="12">
        <v>28</v>
      </c>
      <c r="B33" s="42"/>
      <c r="C33" s="21"/>
      <c r="D33" s="33"/>
      <c r="E33" s="26"/>
      <c r="F33" s="25"/>
      <c r="G33" s="51"/>
      <c r="H33" s="51"/>
      <c r="I33" s="51"/>
      <c r="J33" s="51"/>
      <c r="K33" s="51"/>
      <c r="L33" s="51"/>
      <c r="M33" s="51"/>
      <c r="N33" s="51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2"/>
    </row>
    <row r="34" spans="1:28" x14ac:dyDescent="0.3">
      <c r="A34" s="12">
        <v>29</v>
      </c>
      <c r="B34" s="42"/>
      <c r="C34" s="21"/>
      <c r="D34" s="33"/>
      <c r="E34" s="26"/>
      <c r="F34" s="25"/>
      <c r="G34" s="51"/>
      <c r="H34" s="26"/>
      <c r="I34" s="51"/>
      <c r="J34" s="51"/>
      <c r="K34" s="51"/>
      <c r="L34" s="51"/>
      <c r="M34" s="51"/>
      <c r="N34" s="51"/>
      <c r="O34" s="26"/>
      <c r="P34" s="26"/>
      <c r="Q34" s="31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2"/>
    </row>
    <row r="35" spans="1:28" x14ac:dyDescent="0.3">
      <c r="A35" s="12">
        <v>30</v>
      </c>
      <c r="B35" s="42"/>
      <c r="C35" s="21"/>
      <c r="D35" s="33"/>
      <c r="E35" s="26"/>
      <c r="F35" s="25"/>
      <c r="G35" s="51"/>
      <c r="H35" s="26"/>
      <c r="I35" s="51"/>
      <c r="J35" s="26"/>
      <c r="K35" s="26"/>
      <c r="L35" s="26"/>
      <c r="M35" s="26"/>
      <c r="N35" s="51"/>
      <c r="O35" s="26"/>
      <c r="P35" s="26"/>
      <c r="Q35" s="31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2"/>
    </row>
    <row r="36" spans="1:28" x14ac:dyDescent="0.3">
      <c r="A36" s="12">
        <v>31</v>
      </c>
      <c r="B36" s="42"/>
      <c r="C36" s="21"/>
      <c r="D36" s="33"/>
      <c r="E36" s="26"/>
      <c r="F36" s="25"/>
      <c r="G36" s="26"/>
      <c r="H36" s="26"/>
      <c r="I36" s="26"/>
      <c r="J36" s="26"/>
      <c r="K36" s="51"/>
      <c r="L36" s="26"/>
      <c r="M36" s="26"/>
      <c r="N36" s="26"/>
      <c r="O36" s="26"/>
      <c r="P36" s="26"/>
      <c r="Q36" s="31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2"/>
    </row>
    <row r="37" spans="1:28" x14ac:dyDescent="0.3">
      <c r="A37" s="12">
        <v>32</v>
      </c>
      <c r="B37" s="42"/>
      <c r="C37" s="21"/>
      <c r="D37" s="33"/>
      <c r="E37" s="26"/>
      <c r="F37" s="25"/>
      <c r="G37" s="26"/>
      <c r="H37" s="26"/>
      <c r="I37" s="26"/>
      <c r="J37" s="26"/>
      <c r="K37" s="26"/>
      <c r="L37" s="51"/>
      <c r="M37" s="51"/>
      <c r="N37" s="51"/>
      <c r="O37" s="26"/>
      <c r="P37" s="26"/>
      <c r="Q37" s="3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2"/>
    </row>
    <row r="38" spans="1:28" x14ac:dyDescent="0.3">
      <c r="A38" s="12">
        <v>33</v>
      </c>
      <c r="B38" s="42"/>
      <c r="C38" s="21"/>
      <c r="D38" s="33"/>
      <c r="E38" s="26"/>
      <c r="F38" s="25"/>
      <c r="G38" s="26"/>
      <c r="H38" s="26"/>
      <c r="I38" s="26"/>
      <c r="J38" s="26"/>
      <c r="K38" s="26"/>
      <c r="L38" s="51"/>
      <c r="M38" s="26"/>
      <c r="N38" s="51"/>
      <c r="O38" s="26"/>
      <c r="P38" s="26"/>
      <c r="Q38" s="3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2"/>
    </row>
    <row r="39" spans="1:28" x14ac:dyDescent="0.3">
      <c r="A39" s="12">
        <v>34</v>
      </c>
      <c r="B39" s="42"/>
      <c r="C39" s="32"/>
      <c r="D39" s="33"/>
      <c r="E39" s="26"/>
      <c r="F39" s="51"/>
      <c r="G39" s="51"/>
      <c r="H39" s="26"/>
      <c r="I39" s="51"/>
      <c r="J39" s="51"/>
      <c r="K39" s="26"/>
      <c r="L39" s="26"/>
      <c r="M39" s="26"/>
      <c r="N39" s="51"/>
      <c r="O39" s="26"/>
      <c r="P39" s="26"/>
      <c r="Q39" s="31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2"/>
    </row>
    <row r="40" spans="1:28" x14ac:dyDescent="0.3">
      <c r="A40" s="12">
        <v>35</v>
      </c>
      <c r="B40" s="42"/>
      <c r="C40" s="21"/>
      <c r="D40" s="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3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2"/>
    </row>
    <row r="41" spans="1:28" x14ac:dyDescent="0.3">
      <c r="A41" s="12"/>
      <c r="B41" s="14"/>
      <c r="C41" s="21"/>
      <c r="D41" s="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31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2"/>
    </row>
    <row r="42" spans="1:28" x14ac:dyDescent="0.3">
      <c r="D42" s="35"/>
    </row>
    <row r="43" spans="1:28" x14ac:dyDescent="0.3">
      <c r="D43" s="35"/>
      <c r="AB43" s="15"/>
    </row>
    <row r="44" spans="1:28" hidden="1" x14ac:dyDescent="0.3">
      <c r="D44" s="35"/>
      <c r="E44" s="1">
        <f>COUNTIF(E6:E33, "P")</f>
        <v>0</v>
      </c>
      <c r="F44" s="1"/>
      <c r="G44" s="1"/>
      <c r="H44" s="1">
        <f>COUNTIF(H6:H33, "P")</f>
        <v>0</v>
      </c>
      <c r="I44" s="1">
        <f>COUNTIF(I6:I33, "P")</f>
        <v>0</v>
      </c>
      <c r="J44" s="1">
        <f>COUNTIF(J6:J33, "P")</f>
        <v>0</v>
      </c>
      <c r="K44" s="1"/>
      <c r="L44" s="1"/>
      <c r="M44" s="1"/>
      <c r="N44" s="1">
        <f>COUNTIF(N6:N33, "P")</f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5"/>
    </row>
    <row r="45" spans="1:28" x14ac:dyDescent="0.3">
      <c r="D45" s="35"/>
      <c r="AB45" s="15"/>
    </row>
    <row r="46" spans="1:28" x14ac:dyDescent="0.3">
      <c r="D46" s="35"/>
    </row>
    <row r="47" spans="1:28" x14ac:dyDescent="0.3">
      <c r="D47" s="35"/>
    </row>
    <row r="48" spans="1:28" x14ac:dyDescent="0.3">
      <c r="D48" s="35"/>
    </row>
    <row r="49" spans="4:4" x14ac:dyDescent="0.3">
      <c r="D49" s="35"/>
    </row>
    <row r="50" spans="4:4" x14ac:dyDescent="0.3">
      <c r="D50" s="35"/>
    </row>
    <row r="51" spans="4:4" x14ac:dyDescent="0.3">
      <c r="D51" s="35"/>
    </row>
    <row r="52" spans="4:4" x14ac:dyDescent="0.3">
      <c r="D52" s="35"/>
    </row>
    <row r="53" spans="4:4" x14ac:dyDescent="0.3">
      <c r="D53" s="35"/>
    </row>
    <row r="54" spans="4:4" x14ac:dyDescent="0.3">
      <c r="D54" s="35"/>
    </row>
    <row r="55" spans="4:4" x14ac:dyDescent="0.3">
      <c r="D55" s="35"/>
    </row>
    <row r="56" spans="4:4" x14ac:dyDescent="0.3">
      <c r="D56" s="35"/>
    </row>
    <row r="57" spans="4:4" x14ac:dyDescent="0.3">
      <c r="D57" s="35"/>
    </row>
    <row r="58" spans="4:4" x14ac:dyDescent="0.3">
      <c r="D58" s="35"/>
    </row>
    <row r="59" spans="4:4" x14ac:dyDescent="0.3">
      <c r="D59" s="35"/>
    </row>
    <row r="60" spans="4:4" x14ac:dyDescent="0.3">
      <c r="D60" s="35"/>
    </row>
    <row r="61" spans="4:4" x14ac:dyDescent="0.3">
      <c r="D61" s="35"/>
    </row>
    <row r="62" spans="4:4" x14ac:dyDescent="0.3">
      <c r="D62" s="35"/>
    </row>
    <row r="63" spans="4:4" x14ac:dyDescent="0.3">
      <c r="D63" s="35"/>
    </row>
    <row r="64" spans="4:4" x14ac:dyDescent="0.3">
      <c r="D64" s="35"/>
    </row>
    <row r="65" spans="4:4" x14ac:dyDescent="0.3">
      <c r="D65" s="35"/>
    </row>
    <row r="66" spans="4:4" x14ac:dyDescent="0.3">
      <c r="D66" s="35"/>
    </row>
    <row r="67" spans="4:4" x14ac:dyDescent="0.3">
      <c r="D67" s="35"/>
    </row>
    <row r="68" spans="4:4" x14ac:dyDescent="0.3">
      <c r="D68" s="35"/>
    </row>
    <row r="69" spans="4:4" x14ac:dyDescent="0.3">
      <c r="D69" s="35"/>
    </row>
    <row r="70" spans="4:4" x14ac:dyDescent="0.3">
      <c r="D70" s="35"/>
    </row>
    <row r="71" spans="4:4" x14ac:dyDescent="0.3">
      <c r="D71" s="35"/>
    </row>
    <row r="72" spans="4:4" x14ac:dyDescent="0.3">
      <c r="D72" s="35"/>
    </row>
    <row r="73" spans="4:4" x14ac:dyDescent="0.3">
      <c r="D73" s="35"/>
    </row>
    <row r="74" spans="4:4" x14ac:dyDescent="0.3">
      <c r="D74" s="35"/>
    </row>
    <row r="75" spans="4:4" x14ac:dyDescent="0.3">
      <c r="D75" s="35"/>
    </row>
    <row r="76" spans="4:4" x14ac:dyDescent="0.3">
      <c r="D76" s="35"/>
    </row>
    <row r="77" spans="4:4" x14ac:dyDescent="0.3">
      <c r="D77" s="35"/>
    </row>
    <row r="78" spans="4:4" x14ac:dyDescent="0.3">
      <c r="D78" s="35"/>
    </row>
    <row r="79" spans="4:4" x14ac:dyDescent="0.3">
      <c r="D79" s="35"/>
    </row>
    <row r="80" spans="4:4" x14ac:dyDescent="0.3">
      <c r="D80" s="35"/>
    </row>
    <row r="81" spans="4:4" x14ac:dyDescent="0.3">
      <c r="D81" s="35"/>
    </row>
    <row r="82" spans="4:4" x14ac:dyDescent="0.3">
      <c r="D82" s="35"/>
    </row>
  </sheetData>
  <sortState ref="B6:E31">
    <sortCondition ref="B6:B31"/>
  </sortState>
  <phoneticPr fontId="11" type="noConversion"/>
  <dataValidations count="1">
    <dataValidation type="list" allowBlank="1" showInputMessage="1" showErrorMessage="1" sqref="G6:G15 G21 G23 G27:G28 O6:AA41 H6:N6 H34:H41 F40:G41 I40:J41 K37:K41 K35 L39:L41 M38:M41 L35:M36 N36 E6:E41 F6:F38 G36:G38 I36:I38 J35:J38 N40:N41">
      <formula1>$AI$5</formula1>
    </dataValidation>
  </dataValidations>
  <pageMargins left="0.16" right="0.16" top="0.47" bottom="0.35" header="0.31" footer="0.3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22"/>
  <sheetViews>
    <sheetView workbookViewId="0">
      <selection activeCell="L2" sqref="L2:P2"/>
    </sheetView>
  </sheetViews>
  <sheetFormatPr defaultColWidth="8.77734375" defaultRowHeight="14.4" x14ac:dyDescent="0.3"/>
  <cols>
    <col min="1" max="4" width="8.77734375" style="1"/>
    <col min="5" max="5" width="14.33203125" style="1" bestFit="1" customWidth="1"/>
    <col min="6" max="6" width="10.33203125" style="1" bestFit="1" customWidth="1"/>
    <col min="7" max="7" width="11.33203125" style="1" bestFit="1" customWidth="1"/>
    <col min="12" max="16" width="11.77734375" bestFit="1" customWidth="1"/>
  </cols>
  <sheetData>
    <row r="1" spans="1:16" x14ac:dyDescent="0.3">
      <c r="A1" s="1" t="s">
        <v>1</v>
      </c>
      <c r="B1" s="1" t="s">
        <v>29</v>
      </c>
      <c r="C1" s="2" t="s">
        <v>2</v>
      </c>
      <c r="D1" s="2" t="s">
        <v>7</v>
      </c>
      <c r="E1" s="13" t="s">
        <v>12</v>
      </c>
      <c r="F1" s="1" t="s">
        <v>14</v>
      </c>
      <c r="G1" s="13" t="s">
        <v>22</v>
      </c>
      <c r="H1" s="4"/>
      <c r="I1" s="5"/>
      <c r="L1" s="17">
        <v>41671</v>
      </c>
    </row>
    <row r="2" spans="1:16" x14ac:dyDescent="0.3">
      <c r="A2" s="1" t="s">
        <v>9</v>
      </c>
      <c r="B2" s="1">
        <v>11</v>
      </c>
      <c r="C2" s="2" t="s">
        <v>3</v>
      </c>
      <c r="D2" s="1" t="s">
        <v>8</v>
      </c>
      <c r="E2" s="1" t="s">
        <v>31</v>
      </c>
      <c r="F2" s="4" t="s">
        <v>13</v>
      </c>
      <c r="G2" s="1" t="s">
        <v>23</v>
      </c>
      <c r="L2" s="16">
        <f>L1-WEEKDAY(L1)+L5</f>
        <v>41672</v>
      </c>
      <c r="M2" s="16">
        <f>IF(MONTH(L2+7)=MONTH(L2), L2+7, "")</f>
        <v>41679</v>
      </c>
      <c r="N2" s="16">
        <f>IF(MONTH(M2+7)=MONTH(M2), M2+7, "")</f>
        <v>41686</v>
      </c>
      <c r="O2" s="16">
        <f>IF(MONTH(N2+7)=MONTH(N2), N2+7, "")</f>
        <v>41693</v>
      </c>
      <c r="P2" s="16" t="str">
        <f>IF(MONTH(O2+7)=MONTH(O2), O2+7, "")</f>
        <v/>
      </c>
    </row>
    <row r="3" spans="1:16" ht="43.2" x14ac:dyDescent="0.3">
      <c r="B3" s="1">
        <v>12</v>
      </c>
      <c r="C3" s="3" t="s">
        <v>4</v>
      </c>
      <c r="D3" s="2" t="s">
        <v>6</v>
      </c>
      <c r="E3" s="1" t="s">
        <v>30</v>
      </c>
      <c r="F3" s="1" t="s">
        <v>15</v>
      </c>
      <c r="G3" s="13" t="s">
        <v>24</v>
      </c>
    </row>
    <row r="4" spans="1:16" x14ac:dyDescent="0.3">
      <c r="B4" s="1">
        <v>13</v>
      </c>
      <c r="C4" s="2" t="s">
        <v>5</v>
      </c>
      <c r="F4" s="1" t="s">
        <v>16</v>
      </c>
      <c r="G4" s="1" t="s">
        <v>25</v>
      </c>
    </row>
    <row r="5" spans="1:16" ht="15" customHeight="1" x14ac:dyDescent="0.3">
      <c r="B5" s="1">
        <v>14</v>
      </c>
      <c r="D5" s="2"/>
      <c r="E5" s="2"/>
      <c r="F5" s="1" t="s">
        <v>17</v>
      </c>
      <c r="G5" s="13" t="s">
        <v>26</v>
      </c>
      <c r="K5" t="s">
        <v>32</v>
      </c>
      <c r="L5">
        <v>8</v>
      </c>
    </row>
    <row r="6" spans="1:16" x14ac:dyDescent="0.3">
      <c r="B6" s="1">
        <v>15</v>
      </c>
      <c r="G6" s="1" t="s">
        <v>27</v>
      </c>
    </row>
    <row r="7" spans="1:16" x14ac:dyDescent="0.3">
      <c r="B7" s="1">
        <v>16</v>
      </c>
      <c r="G7" s="13" t="s">
        <v>28</v>
      </c>
    </row>
    <row r="8" spans="1:16" x14ac:dyDescent="0.3">
      <c r="B8" s="1">
        <v>17</v>
      </c>
    </row>
    <row r="9" spans="1:16" x14ac:dyDescent="0.3">
      <c r="B9" s="1">
        <v>18</v>
      </c>
      <c r="M9" s="17"/>
    </row>
    <row r="10" spans="1:16" x14ac:dyDescent="0.3">
      <c r="B10" s="1">
        <v>19</v>
      </c>
      <c r="M10" s="16"/>
      <c r="N10" s="16"/>
      <c r="O10" s="16"/>
      <c r="P10" s="16"/>
    </row>
    <row r="11" spans="1:16" x14ac:dyDescent="0.3">
      <c r="B11" s="1">
        <v>20</v>
      </c>
      <c r="N11" s="16"/>
    </row>
    <row r="12" spans="1:16" x14ac:dyDescent="0.3">
      <c r="B12" s="1">
        <v>21</v>
      </c>
    </row>
    <row r="13" spans="1:16" x14ac:dyDescent="0.3">
      <c r="B13" s="1">
        <v>22</v>
      </c>
      <c r="N13" s="17"/>
    </row>
    <row r="14" spans="1:16" ht="15" x14ac:dyDescent="0.35">
      <c r="B14" s="1">
        <v>23</v>
      </c>
      <c r="M14" t="s">
        <v>22</v>
      </c>
      <c r="N14" s="18">
        <f>IF(M14="Friday",8,IF(M14="Saturday",9,IF(M14="Sunday",10,IF(M14="Monday",11,IF(M14="Tuesday",12,IF(M14="Wednesday",13,IF(M14="Thursday",14,"")))))))</f>
        <v>11</v>
      </c>
    </row>
    <row r="15" spans="1:16" x14ac:dyDescent="0.3">
      <c r="B15" s="1">
        <v>24</v>
      </c>
      <c r="K15" t="s">
        <v>35</v>
      </c>
      <c r="L15">
        <v>9</v>
      </c>
    </row>
    <row r="16" spans="1:16" x14ac:dyDescent="0.3">
      <c r="B16" s="1">
        <v>25</v>
      </c>
      <c r="K16" t="s">
        <v>36</v>
      </c>
      <c r="L16">
        <v>10</v>
      </c>
    </row>
    <row r="17" spans="11:12" x14ac:dyDescent="0.3">
      <c r="K17" t="s">
        <v>32</v>
      </c>
      <c r="L17">
        <v>11</v>
      </c>
    </row>
    <row r="18" spans="11:12" x14ac:dyDescent="0.3">
      <c r="K18" t="s">
        <v>37</v>
      </c>
      <c r="L18">
        <v>12</v>
      </c>
    </row>
    <row r="19" spans="11:12" x14ac:dyDescent="0.3">
      <c r="K19" t="s">
        <v>38</v>
      </c>
      <c r="L19">
        <v>13</v>
      </c>
    </row>
    <row r="20" spans="11:12" x14ac:dyDescent="0.3">
      <c r="K20" t="s">
        <v>33</v>
      </c>
      <c r="L20">
        <v>14</v>
      </c>
    </row>
    <row r="21" spans="11:12" x14ac:dyDescent="0.3">
      <c r="K21" t="s">
        <v>34</v>
      </c>
    </row>
    <row r="22" spans="11:12" x14ac:dyDescent="0.3">
      <c r="K22" t="s">
        <v>35</v>
      </c>
    </row>
  </sheetData>
  <customSheetViews>
    <customSheetView guid="{6F6E2A62-1756-42F8-A35D-0F02615F2B84}">
      <selection activeCell="E8" sqref="E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PSL Blank</vt:lpstr>
      <vt:lpstr>Sheet4</vt:lpstr>
      <vt:lpstr>Age</vt:lpstr>
      <vt:lpstr>Attended</vt:lpstr>
      <vt:lpstr>Disability</vt:lpstr>
      <vt:lpstr>District</vt:lpstr>
      <vt:lpstr>ethnic</vt:lpstr>
      <vt:lpstr>Gender</vt:lpstr>
      <vt:lpstr>'PSL Blank'!Print_Area</vt:lpstr>
      <vt:lpstr>Weekday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Mudge</dc:creator>
  <cp:lastModifiedBy>Thompson, David</cp:lastModifiedBy>
  <cp:lastPrinted>2017-05-05T15:34:20Z</cp:lastPrinted>
  <dcterms:created xsi:type="dcterms:W3CDTF">2013-10-10T08:25:14Z</dcterms:created>
  <dcterms:modified xsi:type="dcterms:W3CDTF">2021-08-19T13:31:19Z</dcterms:modified>
</cp:coreProperties>
</file>