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lt\Downloads\"/>
    </mc:Choice>
  </mc:AlternateContent>
  <xr:revisionPtr revIDLastSave="0" documentId="8_{934B9627-5FF0-4092-8449-F55625E06933}" xr6:coauthVersionLast="47" xr6:coauthVersionMax="47" xr10:uidLastSave="{00000000-0000-0000-0000-000000000000}"/>
  <bookViews>
    <workbookView xWindow="51480" yWindow="-120" windowWidth="29040" windowHeight="15720" xr2:uid="{1F4E9D41-7DE4-436A-8C7A-F7BD6E71A1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I6" i="1" s="1"/>
  <c r="D8" i="1"/>
  <c r="I8" i="1"/>
  <c r="I29" i="1" l="1"/>
</calcChain>
</file>

<file path=xl/sharedStrings.xml><?xml version="1.0" encoding="utf-8"?>
<sst xmlns="http://schemas.openxmlformats.org/spreadsheetml/2006/main" count="55" uniqueCount="44">
  <si>
    <t>FICA Credit</t>
  </si>
  <si>
    <t>Section 125</t>
  </si>
  <si>
    <t>Employees</t>
  </si>
  <si>
    <t>Note</t>
  </si>
  <si>
    <t>Technology (Sandler)</t>
  </si>
  <si>
    <t>Ai Employee</t>
  </si>
  <si>
    <t>Funding</t>
  </si>
  <si>
    <t>Ai Optimization</t>
  </si>
  <si>
    <t>397 /mo</t>
  </si>
  <si>
    <t>Other Tax Credits</t>
  </si>
  <si>
    <t>897/mo</t>
  </si>
  <si>
    <t xml:space="preserve">Customer </t>
  </si>
  <si>
    <t>Savings</t>
  </si>
  <si>
    <t>Costs</t>
  </si>
  <si>
    <t xml:space="preserve">Dreams </t>
  </si>
  <si>
    <t>Income</t>
  </si>
  <si>
    <t>Dreams Services</t>
  </si>
  <si>
    <t>Group Health</t>
  </si>
  <si>
    <t>Goall</t>
  </si>
  <si>
    <t>Fugu (5 Star)</t>
  </si>
  <si>
    <t xml:space="preserve"> </t>
  </si>
  <si>
    <t>Personal Home</t>
  </si>
  <si>
    <t>Solar - Bus</t>
  </si>
  <si>
    <t>Personal</t>
  </si>
  <si>
    <t>Investments</t>
  </si>
  <si>
    <t>5 Sales</t>
  </si>
  <si>
    <t>10 Sales</t>
  </si>
  <si>
    <t>15 Sales</t>
  </si>
  <si>
    <t>Monthly</t>
  </si>
  <si>
    <t>est</t>
  </si>
  <si>
    <t>$12 per emp/mo</t>
  </si>
  <si>
    <t>Monthly Sales Bonuses</t>
  </si>
  <si>
    <t>Total Potential Commissions paid to Dreams Consultant in Year 1:</t>
  </si>
  <si>
    <t>***  Use the FICA Tax Credit Calculator to determine what amount goes into cell D5 above</t>
  </si>
  <si>
    <t>Tune (Commercial)</t>
  </si>
  <si>
    <t>Total</t>
  </si>
  <si>
    <t>Number of</t>
  </si>
  <si>
    <t>Opportunities</t>
  </si>
  <si>
    <t xml:space="preserve">Annual </t>
  </si>
  <si>
    <t xml:space="preserve">Your </t>
  </si>
  <si>
    <t>Insurance Products *</t>
  </si>
  <si>
    <t>*   Insurance Products do require that you have an Insurance License</t>
  </si>
  <si>
    <t>Buy - Sell Agreement</t>
  </si>
  <si>
    <t>***  Note - Only change the numbers that are in the Yellow colored cells above!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</si>
</sst>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/>
    <xf numFmtId="164" fontId="0" fillId="2" borderId="0" xfId="0" applyNumberFormat="1" applyFill="1" applyAlignment="1">
      <alignment horizontal="right"/>
    </xf>
    <xf numFmtId="0" fontId="5" fillId="0" borderId="0" xfId="0" applyFont="1" applyAlignment="1">
      <alignment horizontal="right"/>
    </xf>
    <xf numFmtId="0" fontId="0" fillId="3" borderId="0" xfId="0" applyFill="1"/>
    <xf numFmtId="164" fontId="4" fillId="3" borderId="0" xfId="0" applyNumberFormat="1" applyFont="1" applyFill="1"/>
    <xf numFmtId="164" fontId="1" fillId="3" borderId="0" xfId="0" applyNumberFormat="1" applyFont="1" applyFill="1"/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0" xfId="0" applyFont="1" applyFill="1"/>
    <xf numFmtId="164" fontId="0" fillId="0" borderId="0" xfId="0" applyNumberFormat="1" applyFill="1" applyAlignment="1">
      <alignment horizontal="right"/>
    </xf>
    <xf numFmtId="164" fontId="1" fillId="0" borderId="0" xfId="0" applyNumberFormat="1" applyFont="1" applyFill="1"/>
    <xf numFmtId="0" fontId="0" fillId="3" borderId="0" xfId="0" applyFill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1F9D-A5AE-4A8B-B2EB-690538F1DD72}">
  <dimension ref="A1:L33"/>
  <sheetViews>
    <sheetView tabSelected="1" workbookViewId="0">
      <selection activeCell="D32" sqref="D32"/>
    </sheetView>
  </sheetViews>
  <sheetFormatPr defaultRowHeight="15" x14ac:dyDescent="0.25"/>
  <cols>
    <col min="1" max="1" width="3.7109375" style="21" customWidth="1"/>
    <col min="2" max="2" width="23" customWidth="1"/>
    <col min="3" max="3" width="3.140625" style="8" customWidth="1"/>
    <col min="4" max="5" width="12.140625" customWidth="1"/>
    <col min="6" max="6" width="12" customWidth="1"/>
    <col min="7" max="7" width="10.28515625" customWidth="1"/>
    <col min="8" max="8" width="15" customWidth="1"/>
    <col min="9" max="9" width="14.7109375" customWidth="1"/>
    <col min="10" max="10" width="3.28515625" customWidth="1"/>
    <col min="11" max="11" width="11" customWidth="1"/>
  </cols>
  <sheetData>
    <row r="1" spans="1:11" s="1" customFormat="1" ht="18.75" x14ac:dyDescent="0.3">
      <c r="A1" s="18"/>
      <c r="B1" s="1" t="s">
        <v>16</v>
      </c>
      <c r="C1" s="11"/>
      <c r="D1" s="1" t="s">
        <v>11</v>
      </c>
      <c r="E1" s="1" t="s">
        <v>11</v>
      </c>
      <c r="F1" s="1" t="s">
        <v>35</v>
      </c>
      <c r="G1" s="1" t="s">
        <v>14</v>
      </c>
      <c r="H1" s="1" t="s">
        <v>3</v>
      </c>
      <c r="I1" s="1" t="s">
        <v>39</v>
      </c>
      <c r="K1" s="1" t="s">
        <v>28</v>
      </c>
    </row>
    <row r="2" spans="1:11" s="2" customFormat="1" ht="18.75" x14ac:dyDescent="0.3">
      <c r="A2" s="19"/>
      <c r="C2" s="12"/>
      <c r="D2" s="2" t="s">
        <v>12</v>
      </c>
      <c r="E2" s="2" t="s">
        <v>13</v>
      </c>
      <c r="F2" s="1" t="s">
        <v>36</v>
      </c>
      <c r="G2" s="2" t="s">
        <v>15</v>
      </c>
      <c r="I2" s="1" t="s">
        <v>38</v>
      </c>
      <c r="K2" s="2" t="s">
        <v>37</v>
      </c>
    </row>
    <row r="3" spans="1:11" s="2" customFormat="1" ht="18.75" x14ac:dyDescent="0.3">
      <c r="A3" s="19"/>
      <c r="C3" s="12"/>
      <c r="F3" s="2" t="s">
        <v>2</v>
      </c>
      <c r="I3" s="2" t="s">
        <v>15</v>
      </c>
    </row>
    <row r="4" spans="1:11" s="8" customFormat="1" x14ac:dyDescent="0.25">
      <c r="A4" s="20"/>
    </row>
    <row r="6" spans="1:11" x14ac:dyDescent="0.25">
      <c r="A6" s="21">
        <v>1</v>
      </c>
      <c r="B6" t="s">
        <v>0</v>
      </c>
      <c r="D6" s="6">
        <v>100000</v>
      </c>
      <c r="E6" s="3"/>
      <c r="F6" s="3"/>
      <c r="G6" s="15">
        <f>D6*0.1</f>
        <v>10000</v>
      </c>
      <c r="H6" s="3"/>
      <c r="I6" s="16">
        <f>G6*0.25</f>
        <v>2500</v>
      </c>
      <c r="J6" s="16"/>
    </row>
    <row r="7" spans="1:11" x14ac:dyDescent="0.25">
      <c r="A7" s="21">
        <v>2</v>
      </c>
      <c r="B7" t="s">
        <v>9</v>
      </c>
      <c r="D7" s="3"/>
      <c r="E7" s="3"/>
      <c r="F7" s="3"/>
      <c r="G7" s="3"/>
      <c r="H7" s="3"/>
      <c r="I7" s="5"/>
      <c r="J7" s="5"/>
    </row>
    <row r="8" spans="1:11" x14ac:dyDescent="0.25">
      <c r="A8" s="21">
        <v>3</v>
      </c>
      <c r="B8" t="s">
        <v>1</v>
      </c>
      <c r="D8" s="15">
        <f>F8*800</f>
        <v>32000</v>
      </c>
      <c r="E8" s="3"/>
      <c r="F8" s="13">
        <v>40</v>
      </c>
      <c r="G8" s="3"/>
      <c r="H8" s="3" t="s">
        <v>30</v>
      </c>
      <c r="I8" s="5">
        <f>F8*12*12</f>
        <v>5760</v>
      </c>
      <c r="J8" s="5"/>
    </row>
    <row r="9" spans="1:11" x14ac:dyDescent="0.25">
      <c r="A9" s="21">
        <v>4</v>
      </c>
      <c r="B9" t="s">
        <v>22</v>
      </c>
      <c r="D9" s="3"/>
      <c r="E9" s="3"/>
      <c r="F9" s="3"/>
      <c r="G9" s="3"/>
      <c r="H9" s="3"/>
      <c r="I9" s="5">
        <v>2000</v>
      </c>
      <c r="J9" t="s">
        <v>29</v>
      </c>
    </row>
    <row r="10" spans="1:11" x14ac:dyDescent="0.25">
      <c r="B10" s="3" t="s">
        <v>21</v>
      </c>
      <c r="D10" s="3"/>
      <c r="E10" s="3"/>
      <c r="F10" s="3"/>
      <c r="G10" s="3"/>
      <c r="H10" s="3"/>
      <c r="I10" s="5">
        <v>1000</v>
      </c>
      <c r="J10" t="s">
        <v>29</v>
      </c>
    </row>
    <row r="11" spans="1:11" x14ac:dyDescent="0.25">
      <c r="B11" s="3" t="s">
        <v>34</v>
      </c>
      <c r="D11" s="3"/>
      <c r="E11" s="3"/>
      <c r="F11" s="3"/>
      <c r="G11" s="3"/>
      <c r="H11" s="3"/>
      <c r="I11" s="5"/>
    </row>
    <row r="12" spans="1:11" x14ac:dyDescent="0.25">
      <c r="A12" s="21">
        <v>5</v>
      </c>
      <c r="B12" t="s">
        <v>4</v>
      </c>
      <c r="D12" s="3"/>
      <c r="E12" s="3"/>
      <c r="F12" s="3"/>
      <c r="G12" s="3"/>
      <c r="H12" s="3"/>
      <c r="I12" s="5">
        <v>200</v>
      </c>
      <c r="J12" t="s">
        <v>29</v>
      </c>
    </row>
    <row r="13" spans="1:11" x14ac:dyDescent="0.25">
      <c r="A13" s="21">
        <v>6</v>
      </c>
      <c r="B13" t="s">
        <v>5</v>
      </c>
      <c r="D13" s="3"/>
      <c r="E13" s="3" t="s">
        <v>8</v>
      </c>
      <c r="F13" s="3"/>
      <c r="G13" s="3"/>
      <c r="H13" s="3"/>
      <c r="I13" s="5">
        <v>288</v>
      </c>
      <c r="J13" t="s">
        <v>29</v>
      </c>
    </row>
    <row r="14" spans="1:11" x14ac:dyDescent="0.25">
      <c r="A14" s="21">
        <v>7</v>
      </c>
      <c r="B14" t="s">
        <v>6</v>
      </c>
      <c r="D14" s="3"/>
      <c r="E14" s="3"/>
      <c r="F14" s="3"/>
      <c r="G14" s="3"/>
      <c r="H14" s="3"/>
      <c r="I14" s="5">
        <v>1000</v>
      </c>
      <c r="J14" t="s">
        <v>29</v>
      </c>
    </row>
    <row r="15" spans="1:11" x14ac:dyDescent="0.25">
      <c r="A15" s="21">
        <v>8</v>
      </c>
      <c r="B15" t="s">
        <v>7</v>
      </c>
      <c r="D15" s="3"/>
      <c r="E15" s="3" t="s">
        <v>10</v>
      </c>
      <c r="F15" s="3"/>
      <c r="G15" s="3"/>
      <c r="H15" s="3"/>
      <c r="I15" s="5">
        <v>672</v>
      </c>
      <c r="J15" t="s">
        <v>29</v>
      </c>
    </row>
    <row r="16" spans="1:11" x14ac:dyDescent="0.25">
      <c r="A16" s="21">
        <v>9</v>
      </c>
      <c r="B16" t="s">
        <v>19</v>
      </c>
      <c r="D16" s="3"/>
      <c r="E16" s="3"/>
      <c r="F16" s="3"/>
      <c r="G16" s="3"/>
      <c r="H16" s="3"/>
      <c r="I16" s="5">
        <v>200</v>
      </c>
      <c r="J16" t="s">
        <v>29</v>
      </c>
    </row>
    <row r="17" spans="1:12" x14ac:dyDescent="0.25">
      <c r="A17" s="21">
        <v>10</v>
      </c>
      <c r="B17" t="s">
        <v>40</v>
      </c>
      <c r="D17" s="3"/>
      <c r="E17" s="3"/>
      <c r="F17" s="3"/>
      <c r="G17" s="3"/>
      <c r="H17" s="3"/>
      <c r="I17" s="5"/>
      <c r="J17" s="5"/>
    </row>
    <row r="18" spans="1:12" x14ac:dyDescent="0.25">
      <c r="B18" s="3" t="s">
        <v>17</v>
      </c>
      <c r="D18" s="3"/>
      <c r="E18" s="3"/>
      <c r="F18" s="3"/>
      <c r="G18" s="3"/>
      <c r="H18" s="3"/>
      <c r="I18" s="5"/>
      <c r="J18" s="5"/>
    </row>
    <row r="19" spans="1:12" x14ac:dyDescent="0.25">
      <c r="B19" s="3" t="s">
        <v>18</v>
      </c>
      <c r="D19" s="3"/>
      <c r="E19" s="3"/>
      <c r="F19" s="3"/>
      <c r="G19" s="3" t="s">
        <v>20</v>
      </c>
      <c r="H19" s="3"/>
      <c r="I19" s="5"/>
      <c r="J19" s="5"/>
    </row>
    <row r="20" spans="1:12" x14ac:dyDescent="0.25">
      <c r="B20" s="3" t="s">
        <v>23</v>
      </c>
      <c r="I20" s="4"/>
      <c r="J20" s="4"/>
    </row>
    <row r="21" spans="1:12" x14ac:dyDescent="0.25">
      <c r="B21" s="3" t="s">
        <v>42</v>
      </c>
      <c r="D21" s="3"/>
      <c r="E21" s="3"/>
      <c r="F21" s="3"/>
      <c r="G21" s="3"/>
      <c r="H21" s="3"/>
      <c r="I21" s="5"/>
      <c r="J21" s="5"/>
    </row>
    <row r="22" spans="1:12" x14ac:dyDescent="0.25">
      <c r="B22" s="3" t="s">
        <v>24</v>
      </c>
      <c r="D22" s="3"/>
      <c r="E22" s="3"/>
      <c r="F22" s="3"/>
      <c r="G22" s="3"/>
      <c r="H22" s="3"/>
      <c r="I22" s="5"/>
      <c r="J22" s="5"/>
    </row>
    <row r="23" spans="1:12" s="8" customFormat="1" x14ac:dyDescent="0.25">
      <c r="A23" s="20"/>
      <c r="B23" s="17"/>
      <c r="D23" s="17"/>
      <c r="E23" s="17"/>
      <c r="F23" s="17"/>
      <c r="G23" s="17"/>
      <c r="H23" s="17"/>
      <c r="I23" s="10"/>
      <c r="J23" s="10"/>
    </row>
    <row r="24" spans="1:12" x14ac:dyDescent="0.25">
      <c r="B24" s="7" t="s">
        <v>31</v>
      </c>
      <c r="D24" s="3"/>
      <c r="E24" s="3"/>
      <c r="F24" s="3"/>
      <c r="G24" s="3"/>
      <c r="H24" s="3"/>
      <c r="I24" s="5"/>
      <c r="J24" s="5"/>
    </row>
    <row r="25" spans="1:12" x14ac:dyDescent="0.25">
      <c r="B25" s="3" t="s">
        <v>25</v>
      </c>
      <c r="D25" s="3"/>
      <c r="E25" s="3"/>
      <c r="F25" s="3"/>
      <c r="G25" s="3"/>
      <c r="H25" s="3"/>
      <c r="I25" s="5"/>
      <c r="J25" t="s">
        <v>29</v>
      </c>
      <c r="K25" s="5">
        <v>8000</v>
      </c>
    </row>
    <row r="26" spans="1:12" x14ac:dyDescent="0.25">
      <c r="B26" s="3" t="s">
        <v>26</v>
      </c>
      <c r="I26" s="5"/>
      <c r="J26" t="s">
        <v>29</v>
      </c>
      <c r="K26" s="5">
        <v>20000</v>
      </c>
    </row>
    <row r="27" spans="1:12" x14ac:dyDescent="0.25">
      <c r="B27" s="3" t="s">
        <v>27</v>
      </c>
      <c r="D27" s="3"/>
      <c r="E27" s="3"/>
      <c r="F27" s="3"/>
      <c r="G27" s="3"/>
      <c r="H27" s="3"/>
      <c r="I27" s="5"/>
      <c r="J27" t="s">
        <v>29</v>
      </c>
      <c r="K27" s="5">
        <v>40000</v>
      </c>
    </row>
    <row r="28" spans="1:12" x14ac:dyDescent="0.25">
      <c r="I28" s="4"/>
      <c r="J28" s="4"/>
    </row>
    <row r="29" spans="1:12" s="8" customFormat="1" ht="26.25" x14ac:dyDescent="0.4">
      <c r="A29" s="20"/>
      <c r="B29" s="14" t="s">
        <v>32</v>
      </c>
      <c r="I29" s="9">
        <f>SUM(I6:I28)</f>
        <v>13620</v>
      </c>
      <c r="J29" s="10"/>
    </row>
    <row r="31" spans="1:12" ht="18.75" x14ac:dyDescent="0.3">
      <c r="D31" s="22" t="s">
        <v>43</v>
      </c>
      <c r="E31" s="23"/>
      <c r="F31" s="23"/>
      <c r="G31" s="23"/>
      <c r="H31" s="23"/>
      <c r="I31" s="23"/>
      <c r="J31" s="23"/>
      <c r="K31" s="23"/>
      <c r="L31" s="23"/>
    </row>
    <row r="32" spans="1:12" ht="18.75" x14ac:dyDescent="0.3">
      <c r="D32" s="22" t="s">
        <v>33</v>
      </c>
      <c r="E32" s="23"/>
      <c r="F32" s="23"/>
      <c r="G32" s="23"/>
      <c r="H32" s="23"/>
      <c r="I32" s="23"/>
      <c r="J32" s="23"/>
      <c r="K32" s="23"/>
      <c r="L32" s="23"/>
    </row>
    <row r="33" spans="4:4" x14ac:dyDescent="0.25">
      <c r="D33" t="s">
        <v>41</v>
      </c>
    </row>
  </sheetData>
  <printOptions gridLines="1"/>
  <pageMargins left="0.25" right="0.25" top="0.75" bottom="0.25" header="0.3" footer="0.3"/>
  <pageSetup orientation="landscape" r:id="rId1"/>
  <headerFooter>
    <oddHeader>&amp;C&amp;"-,Bold"&amp;14Potential Dreams Consulatant Commissions - Year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Rountree</dc:creator>
  <cp:lastModifiedBy>Rick Rountree</cp:lastModifiedBy>
  <cp:lastPrinted>2026-02-14T17:16:15Z</cp:lastPrinted>
  <dcterms:created xsi:type="dcterms:W3CDTF">2026-02-13T12:47:32Z</dcterms:created>
  <dcterms:modified xsi:type="dcterms:W3CDTF">2026-02-14T17:29:14Z</dcterms:modified>
</cp:coreProperties>
</file>