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adagni\Downloads\"/>
    </mc:Choice>
  </mc:AlternateContent>
  <xr:revisionPtr revIDLastSave="142" documentId="13_ncr:1_{171C9FCC-4DB9-44F1-B0B0-CDEF457EDE4A}" xr6:coauthVersionLast="47" xr6:coauthVersionMax="47" xr10:uidLastSave="{4A25835A-26A4-4356-8F2C-31DE981EF3BB}"/>
  <bookViews>
    <workbookView xWindow="-108" yWindow="-108" windowWidth="23256" windowHeight="13896" firstSheet="1" xr2:uid="{1097F30A-8CED-40C6-8B69-0CADB5769019}"/>
  </bookViews>
  <sheets>
    <sheet name="Materialità" sheetId="1" r:id="rId1"/>
    <sheet name="Doppia Materialità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20" i="2"/>
  <c r="H21" i="2"/>
  <c r="H22" i="2"/>
  <c r="H18" i="2"/>
  <c r="C18" i="2"/>
  <c r="G19" i="2"/>
  <c r="G20" i="2"/>
  <c r="G21" i="2"/>
  <c r="G22" i="2"/>
  <c r="G18" i="2"/>
  <c r="C19" i="2"/>
  <c r="C20" i="2"/>
  <c r="C21" i="2"/>
  <c r="C22" i="2"/>
</calcChain>
</file>

<file path=xl/sharedStrings.xml><?xml version="1.0" encoding="utf-8"?>
<sst xmlns="http://schemas.openxmlformats.org/spreadsheetml/2006/main" count="41" uniqueCount="35">
  <si>
    <t>MATRICE DI MATERIALITA' - CAP. 14</t>
  </si>
  <si>
    <t>TABELLA DI PARTENZA</t>
  </si>
  <si>
    <t>Nomi</t>
  </si>
  <si>
    <t>Rilevanza per l'azienda</t>
  </si>
  <si>
    <t>Rilevanza per gli stakeholder</t>
  </si>
  <si>
    <t>Trasparenza e Correttezza</t>
  </si>
  <si>
    <t>Privacy e sicurezza dei dati</t>
  </si>
  <si>
    <t>Soddisfazione del cliente</t>
  </si>
  <si>
    <t>Continuità del servizio</t>
  </si>
  <si>
    <t>Innovazione</t>
  </si>
  <si>
    <t>Benessere e Welfare sostenibile</t>
  </si>
  <si>
    <t>Sviluppo digitale e cashless society</t>
  </si>
  <si>
    <t>Integrità della condotta</t>
  </si>
  <si>
    <t>Promozione della salute e della sicurezza</t>
  </si>
  <si>
    <t>Consumo responsabile</t>
  </si>
  <si>
    <t>Gestione responsabile della catena di forniture</t>
  </si>
  <si>
    <t>Transizione energetica e cambiamento climatico</t>
  </si>
  <si>
    <t>AUMENTIAMO DIMENSIONE DEI PUNTI E TOGLIAMO ASSE X EY</t>
  </si>
  <si>
    <t>METTIAMO TITOLO E TOGLIAMO GRIGLIA ORIZZONTALE</t>
  </si>
  <si>
    <t>RENDIAMO QUADRATO IL GRAFICO E METTIAMO ETICHETTE AI PUNTI</t>
  </si>
  <si>
    <t>MATRICE DI DOPPIA MATERIALITA' - CAP. 14</t>
  </si>
  <si>
    <t>Materialità - Impatto</t>
  </si>
  <si>
    <t>Materialità - Finanziaria</t>
  </si>
  <si>
    <t>Sicurezza dei prodotti e degli ingredienti</t>
  </si>
  <si>
    <t>Plasitca e Packaging</t>
  </si>
  <si>
    <t>Trasperenza nella supply chain</t>
  </si>
  <si>
    <t>Diritti umani nella supply Chain</t>
  </si>
  <si>
    <t>Proteggere la biodiversità</t>
  </si>
  <si>
    <t>TABELLA CON COLONNE DI SERVIZIO</t>
  </si>
  <si>
    <t>Spazio a sinistra</t>
  </si>
  <si>
    <t xml:space="preserve">Materialità - Impatto                                                        </t>
  </si>
  <si>
    <t>Spazio centrale</t>
  </si>
  <si>
    <t>Spazio a destra</t>
  </si>
  <si>
    <t>Totale</t>
  </si>
  <si>
    <t>Plastica e Packaging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</si>
</sst>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ptos Display"/>
    </font>
    <font>
      <sz val="11"/>
      <color theme="1"/>
      <name val="Aptos Display"/>
    </font>
    <font>
      <b/>
      <sz val="11"/>
      <color theme="1"/>
      <name val="Aptos Display"/>
    </font>
    <font>
      <b/>
      <sz val="12"/>
      <color theme="1"/>
      <name val="Aptos Displ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0" borderId="0" xfId="0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wrapText="1"/>
    </xf>
    <xf numFmtId="0" fontId="5" fillId="0" borderId="2" xfId="0" applyFont="1" applyBorder="1"/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 wrapText="1"/>
    </xf>
    <xf numFmtId="164" fontId="5" fillId="0" borderId="2" xfId="1" applyNumberFormat="1" applyFont="1" applyFill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Materialità!$C$8</c:f>
              <c:strCache>
                <c:ptCount val="1"/>
                <c:pt idx="0">
                  <c:v>Rilevanza per l'azienda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Materialità!$B$9:$B$20</c:f>
              <c:strCache>
                <c:ptCount val="12"/>
                <c:pt idx="0">
                  <c:v>Trasparenza e Correttezza</c:v>
                </c:pt>
                <c:pt idx="1">
                  <c:v>Privacy e sicurezza dei dati</c:v>
                </c:pt>
                <c:pt idx="2">
                  <c:v>Soddisfazione del cliente</c:v>
                </c:pt>
                <c:pt idx="3">
                  <c:v>Continuità del servizio</c:v>
                </c:pt>
                <c:pt idx="4">
                  <c:v>Innovazione</c:v>
                </c:pt>
                <c:pt idx="5">
                  <c:v>Benessere e Welfare sostenibile</c:v>
                </c:pt>
                <c:pt idx="6">
                  <c:v>Sviluppo digitale e cashless society</c:v>
                </c:pt>
                <c:pt idx="7">
                  <c:v>Integrità della condotta</c:v>
                </c:pt>
                <c:pt idx="8">
                  <c:v>Promozione della salute e della sicurezza</c:v>
                </c:pt>
                <c:pt idx="9">
                  <c:v>Consumo responsabile</c:v>
                </c:pt>
                <c:pt idx="10">
                  <c:v>Gestione responsabile della catena di forniture</c:v>
                </c:pt>
                <c:pt idx="11">
                  <c:v>Transizione energetica e cambiamento climatico</c:v>
                </c:pt>
              </c:strCache>
            </c:strRef>
          </c:xVal>
          <c:yVal>
            <c:numRef>
              <c:f>Materialità!$C$9:$C$20</c:f>
              <c:numCache>
                <c:formatCode>_-* #,##0_-;\-* #,##0_-;_-* "-"??_-;_-@_-</c:formatCode>
                <c:ptCount val="12"/>
                <c:pt idx="0">
                  <c:v>30</c:v>
                </c:pt>
                <c:pt idx="1">
                  <c:v>30</c:v>
                </c:pt>
                <c:pt idx="2" formatCode="General">
                  <c:v>24</c:v>
                </c:pt>
                <c:pt idx="3" formatCode="General">
                  <c:v>28</c:v>
                </c:pt>
                <c:pt idx="4" formatCode="General">
                  <c:v>24</c:v>
                </c:pt>
                <c:pt idx="5" formatCode="General">
                  <c:v>23</c:v>
                </c:pt>
                <c:pt idx="6" formatCode="General">
                  <c:v>28</c:v>
                </c:pt>
                <c:pt idx="7" formatCode="General">
                  <c:v>25</c:v>
                </c:pt>
                <c:pt idx="8" formatCode="General">
                  <c:v>12</c:v>
                </c:pt>
                <c:pt idx="9" formatCode="General">
                  <c:v>8</c:v>
                </c:pt>
                <c:pt idx="10" formatCode="General">
                  <c:v>12</c:v>
                </c:pt>
                <c:pt idx="11" formatCode="General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2D-4B71-80D7-38B5661A2926}"/>
            </c:ext>
          </c:extLst>
        </c:ser>
        <c:ser>
          <c:idx val="1"/>
          <c:order val="1"/>
          <c:tx>
            <c:strRef>
              <c:f>Materialità!$D$8</c:f>
              <c:strCache>
                <c:ptCount val="1"/>
                <c:pt idx="0">
                  <c:v>Rilevanza per gli stakeholder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strRef>
              <c:f>Materialità!$B$9:$B$20</c:f>
              <c:strCache>
                <c:ptCount val="12"/>
                <c:pt idx="0">
                  <c:v>Trasparenza e Correttezza</c:v>
                </c:pt>
                <c:pt idx="1">
                  <c:v>Privacy e sicurezza dei dati</c:v>
                </c:pt>
                <c:pt idx="2">
                  <c:v>Soddisfazione del cliente</c:v>
                </c:pt>
                <c:pt idx="3">
                  <c:v>Continuità del servizio</c:v>
                </c:pt>
                <c:pt idx="4">
                  <c:v>Innovazione</c:v>
                </c:pt>
                <c:pt idx="5">
                  <c:v>Benessere e Welfare sostenibile</c:v>
                </c:pt>
                <c:pt idx="6">
                  <c:v>Sviluppo digitale e cashless society</c:v>
                </c:pt>
                <c:pt idx="7">
                  <c:v>Integrità della condotta</c:v>
                </c:pt>
                <c:pt idx="8">
                  <c:v>Promozione della salute e della sicurezza</c:v>
                </c:pt>
                <c:pt idx="9">
                  <c:v>Consumo responsabile</c:v>
                </c:pt>
                <c:pt idx="10">
                  <c:v>Gestione responsabile della catena di forniture</c:v>
                </c:pt>
                <c:pt idx="11">
                  <c:v>Transizione energetica e cambiamento climatico</c:v>
                </c:pt>
              </c:strCache>
            </c:strRef>
          </c:xVal>
          <c:yVal>
            <c:numRef>
              <c:f>Materialità!$D$9:$D$20</c:f>
              <c:numCache>
                <c:formatCode>_-* #,##0_-;\-* #,##0_-;_-* "-"??_-;_-@_-</c:formatCode>
                <c:ptCount val="12"/>
                <c:pt idx="0">
                  <c:v>25</c:v>
                </c:pt>
                <c:pt idx="1">
                  <c:v>23</c:v>
                </c:pt>
                <c:pt idx="2" formatCode="General">
                  <c:v>20</c:v>
                </c:pt>
                <c:pt idx="3" formatCode="General">
                  <c:v>18</c:v>
                </c:pt>
                <c:pt idx="4" formatCode="General">
                  <c:v>13</c:v>
                </c:pt>
                <c:pt idx="5" formatCode="General">
                  <c:v>11</c:v>
                </c:pt>
                <c:pt idx="6" formatCode="General">
                  <c:v>8</c:v>
                </c:pt>
                <c:pt idx="7" formatCode="General">
                  <c:v>6</c:v>
                </c:pt>
                <c:pt idx="8" formatCode="General">
                  <c:v>3</c:v>
                </c:pt>
                <c:pt idx="9" formatCode="General">
                  <c:v>6</c:v>
                </c:pt>
                <c:pt idx="10" formatCode="General">
                  <c:v>9</c:v>
                </c:pt>
                <c:pt idx="11" formatCode="General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2D-4B71-80D7-38B5661A2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5899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5013910761154857"/>
          <c:y val="0.17171296296296296"/>
          <c:w val="0.51930533683289593"/>
          <c:h val="0.430714858559346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3-4784-8F39-E23C3AE77C1B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3-4784-8F39-E23C3AE77C1B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3-4784-8F39-E23C3AE77C1B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A3-4784-8F39-E23C3AE77C1B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A3-4784-8F39-E23C3AE77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5013910761154857"/>
          <c:y val="0.17171296296296296"/>
          <c:w val="0.51930533683289593"/>
          <c:h val="0.430714858559346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89-42F0-9237-C0EC2B636274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89-42F0-9237-C0EC2B636274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89-42F0-9237-C0EC2B636274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89-42F0-9237-C0EC2B636274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89-42F0-9237-C0EC2B63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doppia materialità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473613298337708"/>
          <c:y val="0.16658469614375127"/>
          <c:w val="0.51930533683289593"/>
          <c:h val="0.430714858559346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3-4322-B2E7-3FDCCEA0074D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3-4322-B2E7-3FDCCEA0074D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03-4322-B2E7-3FDCCEA0074D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03-4322-B2E7-3FDCCEA0074D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03-4322-B2E7-3FDCCEA00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3.6111111111111108E-2"/>
          <c:y val="0.72429598223299008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doppia materialità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5013910761154857"/>
          <c:y val="0.17171296296296296"/>
          <c:w val="0.51930533683289593"/>
          <c:h val="0.4307148585593466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8-48BF-B976-DB49412AA2F7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F8-48BF-B976-DB49412AA2F7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F8-48BF-B976-DB49412AA2F7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F8-48BF-B976-DB49412AA2F7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F8-48BF-B976-DB49412AA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3.6111111111111108E-2"/>
          <c:y val="0.72429598223299008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doppia materialità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5629310122999324E-2"/>
          <c:y val="0.34094367050272562"/>
          <c:w val="0.84201774870053003"/>
          <c:h val="0.5537916414294367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B9-4E27-BA8A-B87349E26AD8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B9-4E27-BA8A-B87349E26AD8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B9-4E27-BA8A-B87349E26AD8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B9-4E27-BA8A-B87349E26AD8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B9-4E27-BA8A-B87349E26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2.1813725490196074E-2"/>
          <c:y val="0.24224470018170804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91-4E01-B2E6-928D36CC1ABA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91-4E01-B2E6-928D36CC1ABA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91-4E01-B2E6-928D36CC1ABA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91-4E01-B2E6-928D36CC1ABA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A91-4E01-B2E6-928D36CC1ABA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A91-4E01-B2E6-928D36CC1ABA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A91-4E01-B2E6-928D36CC1ABA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A91-4E01-B2E6-928D36CC1ABA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A91-4E01-B2E6-928D36CC1ABA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3A91-4E01-B2E6-928D36CC1ABA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3A91-4E01-B2E6-928D36CC1ABA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3A91-4E01-B2E6-928D36CC1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58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E49-453D-B9B0-B23C3BBE0608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E49-453D-B9B0-B23C3BBE0608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chemeClr val="accent3"/>
                </a:solidFill>
              </a:ln>
              <a:effectLst/>
            </c:spPr>
          </c:marker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E49-453D-B9B0-B23C3BBE0608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0">
                <a:solidFill>
                  <a:schemeClr val="accent4"/>
                </a:solidFill>
              </a:ln>
              <a:effectLst/>
            </c:spPr>
          </c:marker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E49-453D-B9B0-B23C3BBE0608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5"/>
                </a:solidFill>
              </a:ln>
              <a:effectLst/>
            </c:spPr>
          </c:marker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E49-453D-B9B0-B23C3BBE0608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0">
                <a:solidFill>
                  <a:schemeClr val="accent6"/>
                </a:solidFill>
              </a:ln>
              <a:effectLst/>
            </c:spPr>
          </c:marker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E49-453D-B9B0-B23C3BBE0608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635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E49-453D-B9B0-B23C3BBE0608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635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E49-453D-B9B0-B23C3BBE0608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635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E49-453D-B9B0-B23C3BBE0608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635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E49-453D-B9B0-B23C3BBE0608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635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E49-453D-B9B0-B23C3BBE0608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635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E49-453D-B9B0-B23C3BBE0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0"/>
        <c:axPos val="b"/>
        <c:numFmt formatCode="_-* #,##0_-;\-* #,##0_-;_-* &quot;-&quot;??_-;_-@_-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1658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materialità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61-44D8-8B23-9B290F4055B2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61-44D8-8B23-9B290F4055B2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chemeClr val="accent3"/>
                </a:solidFill>
              </a:ln>
              <a:effectLst/>
            </c:spPr>
          </c:marker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61-44D8-8B23-9B290F4055B2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0">
                <a:solidFill>
                  <a:schemeClr val="accent4"/>
                </a:solidFill>
              </a:ln>
              <a:effectLst/>
            </c:spPr>
          </c:marker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61-44D8-8B23-9B290F4055B2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5"/>
                </a:solidFill>
              </a:ln>
              <a:effectLst/>
            </c:spPr>
          </c:marker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61-44D8-8B23-9B290F4055B2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0">
                <a:solidFill>
                  <a:schemeClr val="accent6"/>
                </a:solidFill>
              </a:ln>
              <a:effectLst/>
            </c:spPr>
          </c:marker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61-44D8-8B23-9B290F4055B2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635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61-44D8-8B23-9B290F4055B2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635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61-44D8-8B23-9B290F4055B2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635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61-44D8-8B23-9B290F4055B2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635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61-44D8-8B23-9B290F4055B2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635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D61-44D8-8B23-9B290F4055B2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635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61-44D8-8B23-9B290F40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8016589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materialità</a:t>
            </a:r>
            <a:endParaRPr lang="it-IT"/>
          </a:p>
        </c:rich>
      </c:tx>
      <c:layout>
        <c:manualLayout>
          <c:xMode val="edge"/>
          <c:yMode val="edge"/>
          <c:x val="0.34909162768963364"/>
          <c:y val="7.44558991981672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6.1009428729894621E-2"/>
          <c:y val="0.13771477663230242"/>
          <c:w val="0.90848585690515815"/>
          <c:h val="0.86228522336769764"/>
        </c:manualLayout>
      </c:layout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328896283971264E-2"/>
                  <c:y val="-6.3001145475372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D25-47EB-9EFA-7C6568771555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9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D25-47EB-9EFA-7C6568771555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3571824736550195"/>
                  <c:y val="-5.2500348074309248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D25-47EB-9EFA-7C6568771555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689406544647808"/>
                  <c:y val="1.71821305841924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D25-47EB-9EFA-7C6568771555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143649473100388E-2"/>
                  <c:y val="-5.15463917525773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D25-47EB-9EFA-7C6568771555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0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86"/>
                  <c:y val="-6.58648339060710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D25-47EB-9EFA-7C6568771555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63500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495840266222961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D25-47EB-9EFA-7C6568771555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63500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57"/>
                  <c:y val="6.872852233676965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D25-47EB-9EFA-7C6568771555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63500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5513033832501386"/>
                  <c:y val="2.004581901489107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D25-47EB-9EFA-7C6568771555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63500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8580144204104271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1D25-47EB-9EFA-7C6568771555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635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244037714919577"/>
                  <c:y val="-0.1030927835051546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1D25-47EB-9EFA-7C6568771555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63500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49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25-47EB-9EFA-7C65687715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D25-47EB-9EFA-7C656877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1"/>
        <c:axPos val="b"/>
        <c:numFmt formatCode="_-* #,##0_-;\-* #,##0_-;_-* &quot;-&quot;??_-;_-@_-" sourceLinked="1"/>
        <c:majorTickMark val="none"/>
        <c:minorTickMark val="none"/>
        <c:tickLblPos val="nextTo"/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8016589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materialità</a:t>
            </a:r>
            <a:endParaRPr lang="it-IT"/>
          </a:p>
        </c:rich>
      </c:tx>
      <c:layout>
        <c:manualLayout>
          <c:xMode val="edge"/>
          <c:yMode val="edge"/>
          <c:x val="0.34909162768963364"/>
          <c:y val="2.7433992381046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460868183984207"/>
          <c:y val="9.7455137856984175E-2"/>
          <c:w val="0.8292352144742714"/>
          <c:h val="0.82832485868733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328896283971264E-2"/>
                  <c:y val="-6.3001145475372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80A-418D-B8F5-D963A6403DDE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9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80A-418D-B8F5-D963A6403DDE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3571824736550195"/>
                  <c:y val="-5.2500348074309248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80A-418D-B8F5-D963A6403DDE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689406544647808"/>
                  <c:y val="1.71821305841924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80A-418D-B8F5-D963A6403DDE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143649473100388E-2"/>
                  <c:y val="-5.15463917525773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80A-418D-B8F5-D963A6403DDE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86"/>
                  <c:y val="-6.58648339060710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80A-418D-B8F5-D963A6403DDE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495840266222961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80A-418D-B8F5-D963A6403DDE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57"/>
                  <c:y val="6.872852233676965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80A-418D-B8F5-D963A6403DDE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5513033832501386"/>
                  <c:y val="2.004581901489107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80A-418D-B8F5-D963A6403DDE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6350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8580144204104271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80A-418D-B8F5-D963A6403DDE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635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244037714919577"/>
                  <c:y val="-0.1030927835051546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80A-418D-B8F5-D963A6403DDE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63500"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49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0A-418D-B8F5-D963A6403D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80A-418D-B8F5-D963A6403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r>
                  <a:rPr lang="it-IT">
                    <a:latin typeface="Aptos Narrow" panose="020B0004020202020204" pitchFamily="34" charset="0"/>
                  </a:rPr>
                  <a:t>Rilevanza</a:t>
                </a:r>
                <a:r>
                  <a:rPr lang="it-IT" baseline="0">
                    <a:latin typeface="Aptos Narrow" panose="020B0004020202020204" pitchFamily="34" charset="0"/>
                  </a:rPr>
                  <a:t> per l'azienda</a:t>
                </a:r>
                <a:br>
                  <a:rPr lang="it-IT" baseline="0">
                    <a:latin typeface="Aptos Narrow" panose="020B0004020202020204" pitchFamily="34" charset="0"/>
                  </a:rPr>
                </a:br>
                <a:r>
                  <a:rPr lang="it-IT" baseline="0">
                    <a:latin typeface="Aptos Narrow" panose="020B0004020202020204" pitchFamily="34" charset="0"/>
                  </a:rPr>
                  <a:t>Poco rilevante			Molto rilevante</a:t>
                </a:r>
              </a:p>
            </c:rich>
          </c:tx>
          <c:layout>
            <c:manualLayout>
              <c:xMode val="edge"/>
              <c:yMode val="edge"/>
              <c:x val="0.15561259993797602"/>
              <c:y val="0.92839602925809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ptos Narrow" panose="020B00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Poco</a:t>
                </a:r>
                <a:r>
                  <a:rPr lang="it-IT" baseline="0"/>
                  <a:t> r</a:t>
                </a:r>
                <a:r>
                  <a:rPr lang="it-IT"/>
                  <a:t>ilevante 			Molto rilevante</a:t>
                </a:r>
              </a:p>
              <a:p>
                <a:pPr>
                  <a:defRPr/>
                </a:pPr>
                <a:r>
                  <a:rPr lang="it-IT" baseline="0"/>
                  <a:t>Rilevante per gli stakeholder 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2.1971794231772906E-2"/>
              <c:y val="0.13682645076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crossAx val="1801658991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Matrice</a:t>
            </a:r>
            <a:r>
              <a:rPr lang="it-IT" baseline="0"/>
              <a:t> di materialità</a:t>
            </a:r>
            <a:endParaRPr lang="it-IT"/>
          </a:p>
        </c:rich>
      </c:tx>
      <c:layout>
        <c:manualLayout>
          <c:xMode val="edge"/>
          <c:yMode val="edge"/>
          <c:x val="0.34909162768963364"/>
          <c:y val="2.74339923810464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20714485617252"/>
          <c:y val="9.7455137856984175E-2"/>
          <c:w val="0.8292352144742714"/>
          <c:h val="0.82832485868733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Materialità!$B$9</c:f>
              <c:strCache>
                <c:ptCount val="1"/>
                <c:pt idx="0">
                  <c:v>Trasparenza e Correttezza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0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328896283971264E-2"/>
                  <c:y val="-6.3001145475372305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Materialità!$C$9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Materialità!$D$9</c:f>
              <c:numCache>
                <c:formatCode>_-* #,##0_-;\-* #,##0_-;_-* "-"??_-;_-@_-</c:formatCode>
                <c:ptCount val="1"/>
                <c:pt idx="0">
                  <c:v>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94-4420-A8D2-4B0FC2E28B47}"/>
            </c:ext>
          </c:extLst>
        </c:ser>
        <c:ser>
          <c:idx val="1"/>
          <c:order val="1"/>
          <c:tx>
            <c:strRef>
              <c:f>Materialità!$B$10</c:f>
              <c:strCache>
                <c:ptCount val="1"/>
                <c:pt idx="0">
                  <c:v>Privacy e sicurezza dei dati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9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Materialità!$C$10</c:f>
              <c:numCache>
                <c:formatCode>_-* #,##0_-;\-* #,##0_-;_-* "-"??_-;_-@_-</c:formatCode>
                <c:ptCount val="1"/>
                <c:pt idx="0">
                  <c:v>30</c:v>
                </c:pt>
              </c:numCache>
            </c:numRef>
          </c:xVal>
          <c:yVal>
            <c:numRef>
              <c:f>Materialità!$D$10</c:f>
              <c:numCache>
                <c:formatCode>_-* #,##0_-;\-* #,##0_-;_-* "-"??_-;_-@_-</c:formatCode>
                <c:ptCount val="1"/>
                <c:pt idx="0">
                  <c:v>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94-4420-A8D2-4B0FC2E28B47}"/>
            </c:ext>
          </c:extLst>
        </c:ser>
        <c:ser>
          <c:idx val="2"/>
          <c:order val="2"/>
          <c:tx>
            <c:strRef>
              <c:f>Materialità!$B$11</c:f>
              <c:strCache>
                <c:ptCount val="1"/>
                <c:pt idx="0">
                  <c:v>Soddisfazione del cliente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3571824736550195"/>
                  <c:y val="-5.2500348074309248E-17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Materialità!$C$11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Materialità!$D$11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94-4420-A8D2-4B0FC2E28B47}"/>
            </c:ext>
          </c:extLst>
        </c:ser>
        <c:ser>
          <c:idx val="3"/>
          <c:order val="3"/>
          <c:tx>
            <c:strRef>
              <c:f>Materialità!$B$12</c:f>
              <c:strCache>
                <c:ptCount val="1"/>
                <c:pt idx="0">
                  <c:v>Continuità del servizio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9689406544647808"/>
                  <c:y val="1.718213058419244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Materialità!$C$12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94-4420-A8D2-4B0FC2E28B47}"/>
            </c:ext>
          </c:extLst>
        </c:ser>
        <c:ser>
          <c:idx val="4"/>
          <c:order val="4"/>
          <c:tx>
            <c:strRef>
              <c:f>Materialità!$B$13</c:f>
              <c:strCache>
                <c:ptCount val="1"/>
                <c:pt idx="0">
                  <c:v>Innovazione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143649473100388E-2"/>
                  <c:y val="-5.154639175257731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xVal>
          <c:yVal>
            <c:numRef>
              <c:f>Materialità!$D$13</c:f>
              <c:numCache>
                <c:formatCode>General</c:formatCode>
                <c:ptCount val="1"/>
                <c:pt idx="0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F94-4420-A8D2-4B0FC2E28B47}"/>
            </c:ext>
          </c:extLst>
        </c:ser>
        <c:ser>
          <c:idx val="5"/>
          <c:order val="5"/>
          <c:tx>
            <c:strRef>
              <c:f>Materialità!$B$14</c:f>
              <c:strCache>
                <c:ptCount val="1"/>
                <c:pt idx="0">
                  <c:v>Benessere e Welfare sostenibile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1907931225734886"/>
                  <c:y val="-6.586483390607102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Materialità!$C$14</c:f>
              <c:numCache>
                <c:formatCode>General</c:formatCode>
                <c:ptCount val="1"/>
                <c:pt idx="0">
                  <c:v>23</c:v>
                </c:pt>
              </c:numCache>
            </c:numRef>
          </c:xVal>
          <c:yVal>
            <c:numRef>
              <c:f>Materialità!$D$14</c:f>
              <c:numCache>
                <c:formatCode>General</c:formatCode>
                <c:ptCount val="1"/>
                <c:pt idx="0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0F94-4420-A8D2-4B0FC2E28B47}"/>
            </c:ext>
          </c:extLst>
        </c:ser>
        <c:ser>
          <c:idx val="6"/>
          <c:order val="6"/>
          <c:tx>
            <c:strRef>
              <c:f>Materialità!$B$15</c:f>
              <c:strCache>
                <c:ptCount val="1"/>
                <c:pt idx="0">
                  <c:v>Sviluppo digitale e cashless society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6350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4958402662229617"/>
                  <c:y val="-8.5910652920962206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Materialità!$C$15</c:f>
              <c:numCache>
                <c:formatCode>General</c:formatCode>
                <c:ptCount val="1"/>
                <c:pt idx="0">
                  <c:v>28</c:v>
                </c:pt>
              </c:numCache>
            </c:numRef>
          </c:xVal>
          <c:yVal>
            <c:numRef>
              <c:f>Materialità!$D$15</c:f>
              <c:numCache>
                <c:formatCode>General</c:formatCode>
                <c:ptCount val="1"/>
                <c:pt idx="0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F94-4420-A8D2-4B0FC2E28B47}"/>
            </c:ext>
          </c:extLst>
        </c:ser>
        <c:ser>
          <c:idx val="7"/>
          <c:order val="7"/>
          <c:tx>
            <c:strRef>
              <c:f>Materialità!$B$16</c:f>
              <c:strCache>
                <c:ptCount val="1"/>
                <c:pt idx="0">
                  <c:v>Integrità della condotta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57"/>
                  <c:y val="6.872852233676965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Materialità!$C$16</c:f>
              <c:numCache>
                <c:formatCode>General</c:formatCode>
                <c:ptCount val="1"/>
                <c:pt idx="0">
                  <c:v>25</c:v>
                </c:pt>
              </c:numCache>
            </c:numRef>
          </c:xVal>
          <c:yVal>
            <c:numRef>
              <c:f>Materialità!$D$16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F94-4420-A8D2-4B0FC2E28B47}"/>
            </c:ext>
          </c:extLst>
        </c:ser>
        <c:ser>
          <c:idx val="8"/>
          <c:order val="8"/>
          <c:tx>
            <c:strRef>
              <c:f>Materialità!$B$17</c:f>
              <c:strCache>
                <c:ptCount val="1"/>
                <c:pt idx="0">
                  <c:v>Promozione della salute e della sicurezza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635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5513033832501386"/>
                  <c:y val="2.004581901489107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Materialità!$D$17</c:f>
              <c:numCache>
                <c:formatCode>General</c:formatCode>
                <c:ptCount val="1"/>
                <c:pt idx="0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F94-4420-A8D2-4B0FC2E28B47}"/>
            </c:ext>
          </c:extLst>
        </c:ser>
        <c:ser>
          <c:idx val="9"/>
          <c:order val="9"/>
          <c:tx>
            <c:strRef>
              <c:f>Materialità!$B$18</c:f>
              <c:strCache>
                <c:ptCount val="1"/>
                <c:pt idx="0">
                  <c:v>Consumo responsabile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63500">
                <a:solidFill>
                  <a:schemeClr val="accent6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8580144204104271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Materialità!$D$18</c:f>
              <c:numCache>
                <c:formatCode>General</c:formatCode>
                <c:ptCount val="1"/>
                <c:pt idx="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F94-4420-A8D2-4B0FC2E28B47}"/>
            </c:ext>
          </c:extLst>
        </c:ser>
        <c:ser>
          <c:idx val="10"/>
          <c:order val="10"/>
          <c:tx>
            <c:strRef>
              <c:f>Materialità!$B$19</c:f>
              <c:strCache>
                <c:ptCount val="1"/>
                <c:pt idx="0">
                  <c:v>Gestione responsabile della catena di forniture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63500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244037714919577"/>
                  <c:y val="-0.1030927835051546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Materialità!$C$19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Materialità!$D$19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F94-4420-A8D2-4B0FC2E28B47}"/>
            </c:ext>
          </c:extLst>
        </c:ser>
        <c:ser>
          <c:idx val="11"/>
          <c:order val="11"/>
          <c:tx>
            <c:strRef>
              <c:f>Materialità!$B$20</c:f>
              <c:strCache>
                <c:ptCount val="1"/>
                <c:pt idx="0">
                  <c:v>Transizione energetica e cambiamento climatico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  <a:lumOff val="40000"/>
                </a:schemeClr>
              </a:solidFill>
              <a:ln w="63500">
                <a:solidFill>
                  <a:schemeClr val="accent6">
                    <a:lumMod val="40000"/>
                    <a:lumOff val="6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20798668885191349"/>
                  <c:y val="-1.145475372279495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F94-4420-A8D2-4B0FC2E28B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Materialità!$C$20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Materialità!$D$20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0F94-4420-A8D2-4B0FC2E28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1658991"/>
        <c:axId val="1801680111"/>
      </c:scatterChart>
      <c:valAx>
        <c:axId val="1801658991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r>
                  <a:rPr lang="it-IT">
                    <a:latin typeface="Aptos Narrow" panose="020B0004020202020204" pitchFamily="34" charset="0"/>
                  </a:rPr>
                  <a:t>Rilevanza</a:t>
                </a:r>
                <a:r>
                  <a:rPr lang="it-IT" baseline="0">
                    <a:latin typeface="Aptos Narrow" panose="020B0004020202020204" pitchFamily="34" charset="0"/>
                  </a:rPr>
                  <a:t> per l'azienda</a:t>
                </a:r>
                <a:br>
                  <a:rPr lang="it-IT" baseline="0">
                    <a:latin typeface="Aptos Narrow" panose="020B0004020202020204" pitchFamily="34" charset="0"/>
                  </a:rPr>
                </a:br>
                <a:r>
                  <a:rPr lang="it-IT" baseline="0">
                    <a:latin typeface="Aptos Narrow" panose="020B0004020202020204" pitchFamily="34" charset="0"/>
                  </a:rPr>
                  <a:t>Poco rilevante			Molto rilevante</a:t>
                </a:r>
              </a:p>
            </c:rich>
          </c:tx>
          <c:layout>
            <c:manualLayout>
              <c:xMode val="edge"/>
              <c:yMode val="edge"/>
              <c:x val="0.15561259993797602"/>
              <c:y val="0.928396029258098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ptos Narrow" panose="020B0004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crossAx val="1801680111"/>
        <c:crosses val="autoZero"/>
        <c:crossBetween val="midCat"/>
      </c:valAx>
      <c:valAx>
        <c:axId val="1801680111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Poco</a:t>
                </a:r>
                <a:r>
                  <a:rPr lang="it-IT" baseline="0"/>
                  <a:t> r</a:t>
                </a:r>
                <a:r>
                  <a:rPr lang="it-IT"/>
                  <a:t>ilevante 			Molto rilevante</a:t>
                </a:r>
              </a:p>
              <a:p>
                <a:pPr>
                  <a:defRPr/>
                </a:pPr>
                <a:r>
                  <a:rPr lang="it-IT" baseline="0"/>
                  <a:t>Rilevante per gli stakeholder </a:t>
                </a:r>
                <a:endParaRPr lang="it-IT"/>
              </a:p>
            </c:rich>
          </c:tx>
          <c:layout>
            <c:manualLayout>
              <c:xMode val="edge"/>
              <c:yMode val="edge"/>
              <c:x val="2.1971794231772906E-2"/>
              <c:y val="0.13682645076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* #,##0_-;\-* #,##0_-;_-* &quot;-&quot;??_-;_-@_-" sourceLinked="1"/>
        <c:majorTickMark val="none"/>
        <c:minorTickMark val="none"/>
        <c:tickLblPos val="nextTo"/>
        <c:crossAx val="1801658991"/>
        <c:crosses val="autoZero"/>
        <c:crossBetween val="midCat"/>
      </c:valAx>
      <c:spPr>
        <a:gradFill flip="none" rotWithShape="1">
          <a:gsLst>
            <a:gs pos="62000">
              <a:schemeClr val="bg1"/>
            </a:gs>
            <a:gs pos="72000">
              <a:schemeClr val="accent1">
                <a:lumMod val="60000"/>
                <a:lumOff val="40000"/>
              </a:schemeClr>
            </a:gs>
          </a:gsLst>
          <a:path path="circle">
            <a:fillToRect t="100000" r="100000"/>
          </a:path>
          <a:tileRect l="-100000" b="-100000"/>
        </a:gradFill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/>
              <a:t>Matrice di doppia materialità</a:t>
            </a:r>
          </a:p>
        </c:rich>
      </c:tx>
      <c:layout>
        <c:manualLayout>
          <c:xMode val="edge"/>
          <c:yMode val="edge"/>
          <c:x val="0.31388881372646288"/>
          <c:y val="7.44047619047619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787248243454108E-2"/>
          <c:y val="0.30192124421947258"/>
          <c:w val="0.94166666666666665"/>
          <c:h val="0.6002766841644794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6-45EB-B071-524FD460ABCF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1F66-45EB-B071-524FD460ABC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F66-45EB-B071-524FD460ABC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F66-45EB-B071-524FD460ABC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F66-45EB-B071-524FD460ABC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66-45EB-B071-524FD460ABCF}"/>
              </c:ext>
            </c:extLst>
          </c:dPt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66-45EB-B071-524FD460ABCF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solidFill>
              <a:sysClr val="window" lastClr="FFFFF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27755905511806"/>
                      <c:h val="0.1575787401574803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F66-45EB-B071-524FD460ABCF}"/>
                </c:ext>
              </c:extLst>
            </c:dLbl>
            <c:dLbl>
              <c:idx val="1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62707786526682"/>
                      <c:h val="0.10943514873140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F66-45EB-B071-524FD460ABCF}"/>
                </c:ext>
              </c:extLst>
            </c:dLbl>
            <c:dLbl>
              <c:idx val="2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5958005249344"/>
                      <c:h val="0.10943514873140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F66-45EB-B071-524FD460ABCF}"/>
                </c:ext>
              </c:extLst>
            </c:dLbl>
            <c:dLbl>
              <c:idx val="3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857239720034997"/>
                      <c:h val="0.10943514873140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F66-45EB-B071-524FD460ABCF}"/>
                </c:ext>
              </c:extLst>
            </c:dLbl>
            <c:dLbl>
              <c:idx val="4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191272965879266"/>
                      <c:h val="0.10943514873140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F66-45EB-B071-524FD460AB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19050" rIns="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ptos Narrow" panose="020B0004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66-45EB-B071-524FD460ABCF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F66-45EB-B071-524FD460ABCF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1F66-45EB-B071-524FD460ABCF}"/>
              </c:ext>
            </c:extLst>
          </c:dPt>
          <c:dPt>
            <c:idx val="2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1F66-45EB-B071-524FD460ABCF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1F66-45EB-B071-524FD460ABCF}"/>
              </c:ext>
            </c:extLst>
          </c:dPt>
          <c:dPt>
            <c:idx val="4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1F66-45EB-B071-524FD460ABCF}"/>
              </c:ext>
            </c:extLst>
          </c:dPt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66-45EB-B071-524FD460ABCF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66-45EB-B071-524FD460A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86859584"/>
        <c:axId val="586864384"/>
      </c:barChart>
      <c:catAx>
        <c:axId val="586859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6864384"/>
        <c:crosses val="autoZero"/>
        <c:auto val="1"/>
        <c:lblAlgn val="ctr"/>
        <c:lblOffset val="100"/>
        <c:noMultiLvlLbl val="0"/>
      </c:catAx>
      <c:valAx>
        <c:axId val="586864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8685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'Doppia Materialità'!$C$17</c:f>
              <c:strCache>
                <c:ptCount val="1"/>
                <c:pt idx="0">
                  <c:v>Spazio a sinistra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Materialità'!$C$18:$C$22</c:f>
              <c:numCache>
                <c:formatCode>General</c:formatCode>
                <c:ptCount val="5"/>
                <c:pt idx="0">
                  <c:v>50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A5-4B83-A29F-CDFC1C8A38CD}"/>
            </c:ext>
          </c:extLst>
        </c:ser>
        <c:ser>
          <c:idx val="1"/>
          <c:order val="1"/>
          <c:tx>
            <c:strRef>
              <c:f>'Doppia Materialità'!$D$17</c:f>
              <c:strCache>
                <c:ptCount val="1"/>
                <c:pt idx="0">
                  <c:v>Materialità - Impatto                                                       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Materialità'!$D$18:$D$22</c:f>
              <c:numCache>
                <c:formatCode>General</c:formatCode>
                <c:ptCount val="5"/>
                <c:pt idx="0">
                  <c:v>50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5-4B83-A29F-CDFC1C8A38CD}"/>
            </c:ext>
          </c:extLst>
        </c:ser>
        <c:ser>
          <c:idx val="2"/>
          <c:order val="2"/>
          <c:tx>
            <c:strRef>
              <c:f>'Doppia Materialità'!$E$17</c:f>
              <c:strCache>
                <c:ptCount val="1"/>
                <c:pt idx="0">
                  <c:v>Spazio centrale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Materialità'!$E$18:$E$22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A5-4B83-A29F-CDFC1C8A38CD}"/>
            </c:ext>
          </c:extLst>
        </c:ser>
        <c:ser>
          <c:idx val="3"/>
          <c:order val="3"/>
          <c:tx>
            <c:strRef>
              <c:f>'Doppia Materialità'!$F$17</c:f>
              <c:strCache>
                <c:ptCount val="1"/>
                <c:pt idx="0">
                  <c:v>Materialità - Finanziaria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Materialità'!$F$18:$F$22</c:f>
              <c:numCache>
                <c:formatCode>General</c:formatCode>
                <c:ptCount val="5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A5-4B83-A29F-CDFC1C8A38CD}"/>
            </c:ext>
          </c:extLst>
        </c:ser>
        <c:ser>
          <c:idx val="4"/>
          <c:order val="4"/>
          <c:tx>
            <c:strRef>
              <c:f>'Doppia Materialità'!$G$17</c:f>
              <c:strCache>
                <c:ptCount val="1"/>
                <c:pt idx="0">
                  <c:v>Spazio a destra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'Doppia Materialità'!$B$18:$B$22</c:f>
              <c:strCache>
                <c:ptCount val="5"/>
                <c:pt idx="0">
                  <c:v>Sicurezza dei prodotti e degli ingredienti</c:v>
                </c:pt>
                <c:pt idx="1">
                  <c:v>Plastica e Packaging</c:v>
                </c:pt>
                <c:pt idx="2">
                  <c:v>Trasperenza nella supply chain</c:v>
                </c:pt>
                <c:pt idx="3">
                  <c:v>Diritti umani nella supply Chain</c:v>
                </c:pt>
                <c:pt idx="4">
                  <c:v>Proteggere la biodiversità</c:v>
                </c:pt>
              </c:strCache>
            </c:strRef>
          </c:cat>
          <c:val>
            <c:numRef>
              <c:f>'Doppia Materialità'!$G$18:$G$22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A5-4B83-A29F-CDFC1C8A3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7407392"/>
        <c:axId val="987409792"/>
      </c:barChart>
      <c:catAx>
        <c:axId val="98740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9792"/>
        <c:crosses val="autoZero"/>
        <c:auto val="1"/>
        <c:lblAlgn val="ctr"/>
        <c:lblOffset val="100"/>
        <c:noMultiLvlLbl val="0"/>
      </c:catAx>
      <c:valAx>
        <c:axId val="987409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74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607695</xdr:colOff>
      <xdr:row>21</xdr:row>
      <xdr:rowOff>59055</xdr:rowOff>
    </xdr:from>
    <xdr:to>
      <xdr:col>3</xdr:col>
      <xdr:colOff>569595</xdr:colOff>
      <xdr:row>36</xdr:row>
      <xdr:rowOff>59055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A8FA528-D351-816E-7133-B70EE79EE071}"/>
            </a:ext>
            <a:ext uri="{147F2762-F138-4A5C-976F-8EAC2B608ADB}">
              <a16:predDERef xmlns:a16="http://schemas.microsoft.com/office/drawing/2014/main" pred="{CD628697-F2AE-4E85-84D9-E8307B5F4C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3</xdr:col>
      <xdr:colOff>579120</xdr:colOff>
      <xdr:row>58</xdr:row>
      <xdr:rowOff>152400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78475498-49FC-4FE0-89FB-3A92317FA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3</xdr:col>
      <xdr:colOff>579120</xdr:colOff>
      <xdr:row>82</xdr:row>
      <xdr:rowOff>152400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2CBEE0D-0458-4988-AFCE-1BEE3079A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86</xdr:row>
      <xdr:rowOff>0</xdr:rowOff>
    </xdr:from>
    <xdr:to>
      <xdr:col>3</xdr:col>
      <xdr:colOff>579120</xdr:colOff>
      <xdr:row>106</xdr:row>
      <xdr:rowOff>152400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E35AB2F-3737-42B5-B160-835F7765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603885</xdr:colOff>
      <xdr:row>107</xdr:row>
      <xdr:rowOff>118110</xdr:rowOff>
    </xdr:from>
    <xdr:to>
      <xdr:col>3</xdr:col>
      <xdr:colOff>573405</xdr:colOff>
      <xdr:row>131</xdr:row>
      <xdr:rowOff>163830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E088C95A-84D1-4691-8D8F-63699D34373B}"/>
            </a:ext>
            <a:ext uri="{147F2762-F138-4A5C-976F-8EAC2B608ADB}">
              <a16:predDERef xmlns:a16="http://schemas.microsoft.com/office/drawing/2014/main" pred="{9E35AB2F-3737-42B5-B160-835F776504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592455</xdr:colOff>
      <xdr:row>134</xdr:row>
      <xdr:rowOff>95250</xdr:rowOff>
    </xdr:from>
    <xdr:to>
      <xdr:col>4</xdr:col>
      <xdr:colOff>401955</xdr:colOff>
      <xdr:row>161</xdr:row>
      <xdr:rowOff>20955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2C297AC7-2023-4AB6-A747-1458E75BC4AC}"/>
            </a:ext>
            <a:ext uri="{147F2762-F138-4A5C-976F-8EAC2B608ADB}">
              <a16:predDERef xmlns:a16="http://schemas.microsoft.com/office/drawing/2014/main" pred="{E088C95A-84D1-4691-8D8F-63699D343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571500</xdr:colOff>
      <xdr:row>163</xdr:row>
      <xdr:rowOff>47625</xdr:rowOff>
    </xdr:from>
    <xdr:to>
      <xdr:col>4</xdr:col>
      <xdr:colOff>381000</xdr:colOff>
      <xdr:row>189</xdr:row>
      <xdr:rowOff>154305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1BA2751B-E5E9-4F3E-9AA1-982FB76AEDDF}"/>
            </a:ext>
            <a:ext uri="{147F2762-F138-4A5C-976F-8EAC2B608ADB}">
              <a16:predDERef xmlns:a16="http://schemas.microsoft.com/office/drawing/2014/main" pred="{2C297AC7-2023-4AB6-A747-1458E75BC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590550</xdr:colOff>
      <xdr:row>25</xdr:row>
      <xdr:rowOff>161925</xdr:rowOff>
    </xdr:from>
    <xdr:to>
      <xdr:col>8</xdr:col>
      <xdr:colOff>476250</xdr:colOff>
      <xdr:row>31</xdr:row>
      <xdr:rowOff>28575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18E620DC-A05C-58F5-5836-32A6D9B3D4CC}"/>
            </a:ext>
            <a:ext uri="{147F2762-F138-4A5C-976F-8EAC2B608ADB}">
              <a16:predDERef xmlns:a16="http://schemas.microsoft.com/office/drawing/2014/main" pred="{1BA2751B-E5E9-4F3E-9AA1-982FB76AEDDF}"/>
            </a:ext>
          </a:extLst>
        </xdr:cNvPr>
        <xdr:cNvSpPr/>
      </xdr:nvSpPr>
      <xdr:spPr>
        <a:xfrm>
          <a:off x="6353175" y="5124450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Creamo un grafico a punti partendo dalla tabella di partenza</a:t>
          </a:r>
        </a:p>
        <a:p>
          <a:pPr marL="0" indent="0" algn="l"/>
          <a:endParaRPr lang="en-US" sz="1100" b="0" i="0" u="none" strike="noStrike">
            <a:solidFill>
              <a:schemeClr val="tx1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5</xdr:col>
      <xdr:colOff>9525</xdr:colOff>
      <xdr:row>45</xdr:row>
      <xdr:rowOff>38100</xdr:rowOff>
    </xdr:from>
    <xdr:to>
      <xdr:col>8</xdr:col>
      <xdr:colOff>504825</xdr:colOff>
      <xdr:row>50</xdr:row>
      <xdr:rowOff>85725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31F48517-4342-4BB6-A056-EE4C0C42AE07}"/>
            </a:ext>
            <a:ext uri="{147F2762-F138-4A5C-976F-8EAC2B608ADB}">
              <a16:predDERef xmlns:a16="http://schemas.microsoft.com/office/drawing/2014/main" pred="{18E620DC-A05C-58F5-5836-32A6D9B3D4CC}"/>
            </a:ext>
          </a:extLst>
        </xdr:cNvPr>
        <xdr:cNvSpPr/>
      </xdr:nvSpPr>
      <xdr:spPr>
        <a:xfrm>
          <a:off x="6381750" y="8620125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Attribuiamo a ogni punto le coordinate X e Y (rilevanza per 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l'azienda e rilevanza per gli 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stakeholder)</a:t>
          </a:r>
        </a:p>
      </xdr:txBody>
    </xdr:sp>
    <xdr:clientData/>
  </xdr:twoCellAnchor>
  <xdr:twoCellAnchor>
    <xdr:from>
      <xdr:col>5</xdr:col>
      <xdr:colOff>9525</xdr:colOff>
      <xdr:row>66</xdr:row>
      <xdr:rowOff>161925</xdr:rowOff>
    </xdr:from>
    <xdr:to>
      <xdr:col>8</xdr:col>
      <xdr:colOff>504825</xdr:colOff>
      <xdr:row>72</xdr:row>
      <xdr:rowOff>28575</xdr:rowOff>
    </xdr:to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6FFDC75D-5859-41E5-A1F1-8704893FD4F7}"/>
            </a:ext>
            <a:ext uri="{147F2762-F138-4A5C-976F-8EAC2B608ADB}">
              <a16:predDERef xmlns:a16="http://schemas.microsoft.com/office/drawing/2014/main" pred="{31F48517-4342-4BB6-A056-EE4C0C42AE07}"/>
            </a:ext>
          </a:extLst>
        </xdr:cNvPr>
        <xdr:cNvSpPr/>
      </xdr:nvSpPr>
      <xdr:spPr>
        <a:xfrm>
          <a:off x="6381750" y="12544425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Aumentiamo le dimensione dei punti e togliamo asse delle X e delle Y</a:t>
          </a:r>
        </a:p>
      </xdr:txBody>
    </xdr:sp>
    <xdr:clientData/>
  </xdr:twoCellAnchor>
  <xdr:twoCellAnchor>
    <xdr:from>
      <xdr:col>5</xdr:col>
      <xdr:colOff>0</xdr:colOff>
      <xdr:row>92</xdr:row>
      <xdr:rowOff>66675</xdr:rowOff>
    </xdr:from>
    <xdr:to>
      <xdr:col>8</xdr:col>
      <xdr:colOff>495300</xdr:colOff>
      <xdr:row>97</xdr:row>
      <xdr:rowOff>114300</xdr:rowOff>
    </xdr:to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E3E88B50-5B78-4B12-B15F-45A01CEBE31D}"/>
            </a:ext>
            <a:ext uri="{147F2762-F138-4A5C-976F-8EAC2B608ADB}">
              <a16:predDERef xmlns:a16="http://schemas.microsoft.com/office/drawing/2014/main" pred="{6FFDC75D-5859-41E5-A1F1-8704893FD4F7}"/>
            </a:ext>
          </a:extLst>
        </xdr:cNvPr>
        <xdr:cNvSpPr/>
      </xdr:nvSpPr>
      <xdr:spPr>
        <a:xfrm>
          <a:off x="6372225" y="17154525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Mettiamo un titolo e ingrandiamo i 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punti</a:t>
          </a:r>
        </a:p>
      </xdr:txBody>
    </xdr:sp>
    <xdr:clientData/>
  </xdr:twoCellAnchor>
  <xdr:twoCellAnchor>
    <xdr:from>
      <xdr:col>5</xdr:col>
      <xdr:colOff>9525</xdr:colOff>
      <xdr:row>119</xdr:row>
      <xdr:rowOff>95250</xdr:rowOff>
    </xdr:from>
    <xdr:to>
      <xdr:col>8</xdr:col>
      <xdr:colOff>504825</xdr:colOff>
      <xdr:row>124</xdr:row>
      <xdr:rowOff>142875</xdr:rowOff>
    </xdr:to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ABE8A40B-9DCC-4DD5-B007-71F8A2DD462E}"/>
            </a:ext>
            <a:ext uri="{147F2762-F138-4A5C-976F-8EAC2B608ADB}">
              <a16:predDERef xmlns:a16="http://schemas.microsoft.com/office/drawing/2014/main" pred="{E3E88B50-5B78-4B12-B15F-45A01CEBE31D}"/>
            </a:ext>
          </a:extLst>
        </xdr:cNvPr>
        <xdr:cNvSpPr/>
      </xdr:nvSpPr>
      <xdr:spPr>
        <a:xfrm>
          <a:off x="6381750" y="22069425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Mettiamo un titolo e ingrandiamo i </a:t>
          </a:r>
        </a:p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punti</a:t>
          </a:r>
        </a:p>
      </xdr:txBody>
    </xdr:sp>
    <xdr:clientData/>
  </xdr:twoCellAnchor>
  <xdr:twoCellAnchor>
    <xdr:from>
      <xdr:col>4</xdr:col>
      <xdr:colOff>600075</xdr:colOff>
      <xdr:row>141</xdr:row>
      <xdr:rowOff>28575</xdr:rowOff>
    </xdr:from>
    <xdr:to>
      <xdr:col>8</xdr:col>
      <xdr:colOff>485775</xdr:colOff>
      <xdr:row>146</xdr:row>
      <xdr:rowOff>76200</xdr:rowOff>
    </xdr:to>
    <xdr:sp macro="" textlink="">
      <xdr:nvSpPr>
        <xdr:cNvPr id="15" name="Rettangolo 14">
          <a:extLst>
            <a:ext uri="{FF2B5EF4-FFF2-40B4-BE49-F238E27FC236}">
              <a16:creationId xmlns:a16="http://schemas.microsoft.com/office/drawing/2014/main" id="{2EA4995A-C13C-4D9F-9E7D-B5EBA09C4CD7}"/>
            </a:ext>
            <a:ext uri="{147F2762-F138-4A5C-976F-8EAC2B608ADB}">
              <a16:predDERef xmlns:a16="http://schemas.microsoft.com/office/drawing/2014/main" pred="{ABE8A40B-9DCC-4DD5-B007-71F8A2DD462E}"/>
            </a:ext>
          </a:extLst>
        </xdr:cNvPr>
        <xdr:cNvSpPr/>
      </xdr:nvSpPr>
      <xdr:spPr>
        <a:xfrm>
          <a:off x="6362700" y="25869900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Aggiungiamo etichetta dei dati e coloriamo i punti per argomento e inseriamo legenda degli assi</a:t>
          </a:r>
        </a:p>
      </xdr:txBody>
    </xdr:sp>
    <xdr:clientData/>
  </xdr:twoCellAnchor>
  <xdr:twoCellAnchor>
    <xdr:from>
      <xdr:col>5</xdr:col>
      <xdr:colOff>57150</xdr:colOff>
      <xdr:row>173</xdr:row>
      <xdr:rowOff>57150</xdr:rowOff>
    </xdr:from>
    <xdr:to>
      <xdr:col>8</xdr:col>
      <xdr:colOff>552450</xdr:colOff>
      <xdr:row>178</xdr:row>
      <xdr:rowOff>104775</xdr:rowOff>
    </xdr:to>
    <xdr:sp macro="" textlink="">
      <xdr:nvSpPr>
        <xdr:cNvPr id="16" name="Rettangolo 15">
          <a:extLst>
            <a:ext uri="{FF2B5EF4-FFF2-40B4-BE49-F238E27FC236}">
              <a16:creationId xmlns:a16="http://schemas.microsoft.com/office/drawing/2014/main" id="{DA900E19-F1F9-46AF-83E4-562F166D2862}"/>
            </a:ext>
            <a:ext uri="{147F2762-F138-4A5C-976F-8EAC2B608ADB}">
              <a16:predDERef xmlns:a16="http://schemas.microsoft.com/office/drawing/2014/main" pred="{2EA4995A-C13C-4D9F-9E7D-B5EBA09C4CD7}"/>
            </a:ext>
          </a:extLst>
        </xdr:cNvPr>
        <xdr:cNvSpPr/>
      </xdr:nvSpPr>
      <xdr:spPr>
        <a:xfrm>
          <a:off x="6429375" y="31689675"/>
          <a:ext cx="2324100" cy="9525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chemeClr val="tx1"/>
              </a:solidFill>
              <a:latin typeface="Aptos Display" panose="020B0004020202020204" pitchFamily="34" charset="0"/>
            </a:rPr>
            <a:t>Inseriamo sfondo radiale dal punto di origine degli assi.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129</xdr:row>
      <xdr:rowOff>114300</xdr:rowOff>
    </xdr:from>
    <xdr:to>
      <xdr:col>7</xdr:col>
      <xdr:colOff>0</xdr:colOff>
      <xdr:row>143</xdr:row>
      <xdr:rowOff>114300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38776E5-F404-7F93-B3EA-D9B034733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23</xdr:row>
      <xdr:rowOff>57150</xdr:rowOff>
    </xdr:from>
    <xdr:to>
      <xdr:col>4</xdr:col>
      <xdr:colOff>786765</xdr:colOff>
      <xdr:row>38</xdr:row>
      <xdr:rowOff>57150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AAB6B1A-C06C-83E7-AA7D-73417DAF6D43}"/>
            </a:ext>
            <a:ext uri="{147F2762-F138-4A5C-976F-8EAC2B608ADB}">
              <a16:predDERef xmlns:a16="http://schemas.microsoft.com/office/drawing/2014/main" pred="{A38776E5-F404-7F93-B3EA-D9B0347331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4</xdr:col>
      <xdr:colOff>777240</xdr:colOff>
      <xdr:row>56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554300DD-C4B3-4C57-9702-B5CBD4760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59</xdr:row>
      <xdr:rowOff>0</xdr:rowOff>
    </xdr:from>
    <xdr:to>
      <xdr:col>4</xdr:col>
      <xdr:colOff>777240</xdr:colOff>
      <xdr:row>74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C3FFEF62-EF3E-4430-92E3-D613A4E4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13335</xdr:colOff>
      <xdr:row>94</xdr:row>
      <xdr:rowOff>11430</xdr:rowOff>
    </xdr:from>
    <xdr:to>
      <xdr:col>6</xdr:col>
      <xdr:colOff>1076325</xdr:colOff>
      <xdr:row>107</xdr:row>
      <xdr:rowOff>110490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2895FED1-E43A-4C9C-B8C7-0E5EE3546799}"/>
            </a:ext>
            <a:ext uri="{147F2762-F138-4A5C-976F-8EAC2B608ADB}">
              <a16:predDERef xmlns:a16="http://schemas.microsoft.com/office/drawing/2014/main" pred="{C3FFEF62-EF3E-4430-92E3-D613A4E4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77</xdr:row>
      <xdr:rowOff>175260</xdr:rowOff>
    </xdr:from>
    <xdr:to>
      <xdr:col>4</xdr:col>
      <xdr:colOff>786765</xdr:colOff>
      <xdr:row>91</xdr:row>
      <xdr:rowOff>91440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355203D9-362B-4D36-8ED7-6F255FEBAE23}"/>
            </a:ext>
            <a:ext uri="{147F2762-F138-4A5C-976F-8EAC2B608ADB}">
              <a16:predDERef xmlns:a16="http://schemas.microsoft.com/office/drawing/2014/main" pred="{2895FED1-E43A-4C9C-B8C7-0E5EE35467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111</xdr:row>
      <xdr:rowOff>0</xdr:rowOff>
    </xdr:from>
    <xdr:to>
      <xdr:col>7</xdr:col>
      <xdr:colOff>9525</xdr:colOff>
      <xdr:row>124</xdr:row>
      <xdr:rowOff>95250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B4A8829C-6FC0-4402-B25B-51B828550E15}"/>
            </a:ext>
            <a:ext uri="{147F2762-F138-4A5C-976F-8EAC2B608ADB}">
              <a16:predDERef xmlns:a16="http://schemas.microsoft.com/office/drawing/2014/main" pred="{355203D9-362B-4D36-8ED7-6F255FEBA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438150</xdr:colOff>
      <xdr:row>16</xdr:row>
      <xdr:rowOff>114300</xdr:rowOff>
    </xdr:from>
    <xdr:to>
      <xdr:col>13</xdr:col>
      <xdr:colOff>495300</xdr:colOff>
      <xdr:row>22</xdr:row>
      <xdr:rowOff>133350</xdr:rowOff>
    </xdr:to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B32AE61C-72EC-D3EB-E6FA-E4C2FEAFB4C3}"/>
            </a:ext>
            <a:ext uri="{147F2762-F138-4A5C-976F-8EAC2B608ADB}">
              <a16:predDERef xmlns:a16="http://schemas.microsoft.com/office/drawing/2014/main" pred="{B4A8829C-6FC0-4402-B25B-51B828550E15}"/>
            </a:ext>
          </a:extLst>
        </xdr:cNvPr>
        <xdr:cNvSpPr/>
      </xdr:nvSpPr>
      <xdr:spPr>
        <a:xfrm>
          <a:off x="9496425" y="3343275"/>
          <a:ext cx="3105150" cy="134302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inseriamo 3 colonne di servizio. La colonna "Spazio centrale" ha una valore fisso. Invece le colonne "Spazio a destra" e "Spazio a sinistra" hanno una formula in modo tale che il totale sia lo stesso per ogni riga</a:t>
          </a:r>
        </a:p>
      </xdr:txBody>
    </xdr:sp>
    <xdr:clientData/>
  </xdr:twoCellAnchor>
  <xdr:twoCellAnchor>
    <xdr:from>
      <xdr:col>6</xdr:col>
      <xdr:colOff>0</xdr:colOff>
      <xdr:row>26</xdr:row>
      <xdr:rowOff>180975</xdr:rowOff>
    </xdr:from>
    <xdr:to>
      <xdr:col>10</xdr:col>
      <xdr:colOff>190500</xdr:colOff>
      <xdr:row>34</xdr:row>
      <xdr:rowOff>19050</xdr:rowOff>
    </xdr:to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D0EAE61C-BC77-448B-A2C7-682C33FC08D9}"/>
            </a:ext>
            <a:ext uri="{147F2762-F138-4A5C-976F-8EAC2B608ADB}">
              <a16:predDERef xmlns:a16="http://schemas.microsoft.com/office/drawing/2014/main" pred="{B32AE61C-72EC-D3EB-E6FA-E4C2FEAFB4C3}"/>
            </a:ext>
          </a:extLst>
        </xdr:cNvPr>
        <xdr:cNvSpPr/>
      </xdr:nvSpPr>
      <xdr:spPr>
        <a:xfrm>
          <a:off x="7362825" y="5495925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Creiamo un grafico  a barre dalla tabella sopa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6</xdr:col>
      <xdr:colOff>9525</xdr:colOff>
      <xdr:row>44</xdr:row>
      <xdr:rowOff>152400</xdr:rowOff>
    </xdr:from>
    <xdr:to>
      <xdr:col>10</xdr:col>
      <xdr:colOff>200025</xdr:colOff>
      <xdr:row>51</xdr:row>
      <xdr:rowOff>180975</xdr:rowOff>
    </xdr:to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5A009AE9-455F-423E-990C-74C8CDA7C4C0}"/>
            </a:ext>
            <a:ext uri="{147F2762-F138-4A5C-976F-8EAC2B608ADB}">
              <a16:predDERef xmlns:a16="http://schemas.microsoft.com/office/drawing/2014/main" pred="{D0EAE61C-BC77-448B-A2C7-682C33FC08D9}"/>
            </a:ext>
          </a:extLst>
        </xdr:cNvPr>
        <xdr:cNvSpPr/>
      </xdr:nvSpPr>
      <xdr:spPr>
        <a:xfrm>
          <a:off x="7372350" y="8896350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Togliamo asse orizzontale e griglia</a:t>
          </a:r>
        </a:p>
      </xdr:txBody>
    </xdr:sp>
    <xdr:clientData/>
  </xdr:twoCellAnchor>
  <xdr:twoCellAnchor>
    <xdr:from>
      <xdr:col>6</xdr:col>
      <xdr:colOff>9525</xdr:colOff>
      <xdr:row>62</xdr:row>
      <xdr:rowOff>142875</xdr:rowOff>
    </xdr:from>
    <xdr:to>
      <xdr:col>10</xdr:col>
      <xdr:colOff>200025</xdr:colOff>
      <xdr:row>69</xdr:row>
      <xdr:rowOff>171450</xdr:rowOff>
    </xdr:to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31BB15E0-1A4F-4BEB-BB99-3B5DDE7CC75E}"/>
            </a:ext>
            <a:ext uri="{147F2762-F138-4A5C-976F-8EAC2B608ADB}">
              <a16:predDERef xmlns:a16="http://schemas.microsoft.com/office/drawing/2014/main" pred="{5A009AE9-455F-423E-990C-74C8CDA7C4C0}"/>
            </a:ext>
          </a:extLst>
        </xdr:cNvPr>
        <xdr:cNvSpPr/>
      </xdr:nvSpPr>
      <xdr:spPr>
        <a:xfrm>
          <a:off x="7372350" y="12315825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Coloriamo in bianco le colonne di servizio</a:t>
          </a:r>
        </a:p>
      </xdr:txBody>
    </xdr:sp>
    <xdr:clientData/>
  </xdr:twoCellAnchor>
  <xdr:twoCellAnchor>
    <xdr:from>
      <xdr:col>6</xdr:col>
      <xdr:colOff>0</xdr:colOff>
      <xdr:row>80</xdr:row>
      <xdr:rowOff>85725</xdr:rowOff>
    </xdr:from>
    <xdr:to>
      <xdr:col>10</xdr:col>
      <xdr:colOff>190500</xdr:colOff>
      <xdr:row>87</xdr:row>
      <xdr:rowOff>114300</xdr:rowOff>
    </xdr:to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695F4311-7251-4591-998D-F2B050DF9CF8}"/>
            </a:ext>
            <a:ext uri="{147F2762-F138-4A5C-976F-8EAC2B608ADB}">
              <a16:predDERef xmlns:a16="http://schemas.microsoft.com/office/drawing/2014/main" pred="{31BB15E0-1A4F-4BEB-BB99-3B5DDE7CC75E}"/>
            </a:ext>
          </a:extLst>
        </xdr:cNvPr>
        <xdr:cNvSpPr/>
      </xdr:nvSpPr>
      <xdr:spPr>
        <a:xfrm>
          <a:off x="7362825" y="15687675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Eliminiamo le voci della legenda relative alle colonne di servizio e inseriamo il titol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285750</xdr:colOff>
      <xdr:row>96</xdr:row>
      <xdr:rowOff>85725</xdr:rowOff>
    </xdr:from>
    <xdr:to>
      <xdr:col>12</xdr:col>
      <xdr:colOff>342900</xdr:colOff>
      <xdr:row>103</xdr:row>
      <xdr:rowOff>114300</xdr:rowOff>
    </xdr:to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48547960-42E0-4E1D-B8F7-2C41692322AF}"/>
            </a:ext>
            <a:ext uri="{147F2762-F138-4A5C-976F-8EAC2B608ADB}">
              <a16:predDERef xmlns:a16="http://schemas.microsoft.com/office/drawing/2014/main" pred="{695F4311-7251-4591-998D-F2B050DF9CF8}"/>
            </a:ext>
          </a:extLst>
        </xdr:cNvPr>
        <xdr:cNvSpPr/>
      </xdr:nvSpPr>
      <xdr:spPr>
        <a:xfrm>
          <a:off x="8734425" y="18773775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Eliminiamo le voci della legenda relative alle colonne di servizio e inseriamo come etichetta per la colonna centrale il testo delle celle nella tabella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</xdr:col>
      <xdr:colOff>295275</xdr:colOff>
      <xdr:row>114</xdr:row>
      <xdr:rowOff>47625</xdr:rowOff>
    </xdr:from>
    <xdr:to>
      <xdr:col>12</xdr:col>
      <xdr:colOff>352425</xdr:colOff>
      <xdr:row>121</xdr:row>
      <xdr:rowOff>76200</xdr:rowOff>
    </xdr:to>
    <xdr:sp macro="" textlink="">
      <xdr:nvSpPr>
        <xdr:cNvPr id="15" name="Rettangolo 14">
          <a:extLst>
            <a:ext uri="{FF2B5EF4-FFF2-40B4-BE49-F238E27FC236}">
              <a16:creationId xmlns:a16="http://schemas.microsoft.com/office/drawing/2014/main" id="{08C23EC2-7F2C-4F08-BEBD-F5F27C7C5301}"/>
            </a:ext>
            <a:ext uri="{147F2762-F138-4A5C-976F-8EAC2B608ADB}">
              <a16:predDERef xmlns:a16="http://schemas.microsoft.com/office/drawing/2014/main" pred="{48547960-42E0-4E1D-B8F7-2C41692322AF}"/>
            </a:ext>
          </a:extLst>
        </xdr:cNvPr>
        <xdr:cNvSpPr/>
      </xdr:nvSpPr>
      <xdr:spPr>
        <a:xfrm>
          <a:off x="8743950" y="22126575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Eliminiamo l'elenco a sinistra e mettiamo la legenda sopra le barre</a:t>
          </a:r>
        </a:p>
      </xdr:txBody>
    </xdr:sp>
    <xdr:clientData/>
  </xdr:twoCellAnchor>
  <xdr:twoCellAnchor>
    <xdr:from>
      <xdr:col>8</xdr:col>
      <xdr:colOff>0</xdr:colOff>
      <xdr:row>133</xdr:row>
      <xdr:rowOff>76200</xdr:rowOff>
    </xdr:from>
    <xdr:to>
      <xdr:col>13</xdr:col>
      <xdr:colOff>57150</xdr:colOff>
      <xdr:row>140</xdr:row>
      <xdr:rowOff>104775</xdr:rowOff>
    </xdr:to>
    <xdr:sp macro="" textlink="">
      <xdr:nvSpPr>
        <xdr:cNvPr id="16" name="Rettangolo 15">
          <a:extLst>
            <a:ext uri="{FF2B5EF4-FFF2-40B4-BE49-F238E27FC236}">
              <a16:creationId xmlns:a16="http://schemas.microsoft.com/office/drawing/2014/main" id="{E1448679-0C00-43E2-94F1-B2EB7C9825DA}"/>
            </a:ext>
            <a:ext uri="{147F2762-F138-4A5C-976F-8EAC2B608ADB}">
              <a16:predDERef xmlns:a16="http://schemas.microsoft.com/office/drawing/2014/main" pred="{08C23EC2-7F2C-4F08-BEBD-F5F27C7C5301}"/>
            </a:ext>
          </a:extLst>
        </xdr:cNvPr>
        <xdr:cNvSpPr/>
      </xdr:nvSpPr>
      <xdr:spPr>
        <a:xfrm>
          <a:off x="9058275" y="25774650"/>
          <a:ext cx="3105150" cy="13620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/>
          <a:r>
            <a:rPr lang="en-US" sz="1100" u="none" strike="noStrike">
              <a:solidFill>
                <a:srgbClr val="000000"/>
              </a:solidFill>
              <a:latin typeface="Aptos Display" panose="020B0004020202020204" pitchFamily="34" charset="0"/>
            </a:rPr>
            <a:t>Eliminiamo l'elenco a sinistra e mettiamo la legenda sopra le barre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0.09278</cdr:x>
      <cdr:y>0.19047</cdr:y>
    </cdr:from>
    <cdr:to>
      <cdr:x>0.23024</cdr:x>
      <cdr:y>0.26825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A6D0D572-AA9F-F4D3-86E7-1A963E643690}"/>
            </a:ext>
          </a:extLst>
        </cdr:cNvPr>
        <cdr:cNvSpPr txBox="1"/>
      </cdr:nvSpPr>
      <cdr:spPr>
        <a:xfrm xmlns:a="http://schemas.openxmlformats.org/drawingml/2006/main">
          <a:off x="617200" y="487671"/>
          <a:ext cx="914420" cy="1991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t-IT" sz="1100">
              <a:latin typeface="Aptos Narrow" panose="020B0004020202020204" pitchFamily="34" charset="0"/>
            </a:rPr>
            <a:t>Materialità</a:t>
          </a:r>
          <a:r>
            <a:rPr lang="it-IT" sz="1100" baseline="0">
              <a:latin typeface="Aptos Narrow" panose="020B0004020202020204" pitchFamily="34" charset="0"/>
            </a:rPr>
            <a:t> Impatto</a:t>
          </a:r>
        </a:p>
        <a:p xmlns:a="http://schemas.openxmlformats.org/drawingml/2006/main">
          <a:endParaRPr lang="it-IT" sz="1100">
            <a:latin typeface="Aptos Narrow" panose="020B0004020202020204" pitchFamily="34" charset="0"/>
          </a:endParaRPr>
        </a:p>
      </cdr:txBody>
    </cdr:sp>
  </cdr:relSizeAnchor>
  <cdr:relSizeAnchor xmlns:cdr="http://schemas.openxmlformats.org/drawingml/2006/chartDrawing">
    <cdr:from>
      <cdr:x>0.59985</cdr:x>
      <cdr:y>0.20185</cdr:y>
    </cdr:from>
    <cdr:to>
      <cdr:x>0.73731</cdr:x>
      <cdr:y>0.27963</cdr:y>
    </cdr:to>
    <cdr:sp macro="" textlink="">
      <cdr:nvSpPr>
        <cdr:cNvPr id="3" name="CasellaDiTesto 1">
          <a:extLst xmlns:a="http://schemas.openxmlformats.org/drawingml/2006/main">
            <a:ext uri="{FF2B5EF4-FFF2-40B4-BE49-F238E27FC236}">
              <a16:creationId xmlns:a16="http://schemas.microsoft.com/office/drawing/2014/main" id="{DFE6C5DB-3242-F723-3F9E-94085DD3FA08}"/>
            </a:ext>
          </a:extLst>
        </cdr:cNvPr>
        <cdr:cNvSpPr txBox="1"/>
      </cdr:nvSpPr>
      <cdr:spPr>
        <a:xfrm xmlns:a="http://schemas.openxmlformats.org/drawingml/2006/main">
          <a:off x="3990354" y="516801"/>
          <a:ext cx="914419" cy="199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1100">
              <a:latin typeface="Aptos Narrow" panose="020B0004020202020204" pitchFamily="34" charset="0"/>
            </a:rPr>
            <a:t>Materialità</a:t>
          </a:r>
          <a:r>
            <a:rPr lang="it-IT" sz="1100" baseline="0">
              <a:latin typeface="Aptos Narrow" panose="020B0004020202020204" pitchFamily="34" charset="0"/>
            </a:rPr>
            <a:t> Finanziaria</a:t>
          </a:r>
        </a:p>
        <a:p xmlns:a="http://schemas.openxmlformats.org/drawingml/2006/main">
          <a:endParaRPr lang="it-IT" sz="1100" baseline="0">
            <a:latin typeface="Aptos Narrow" panose="020B0004020202020204" pitchFamily="34" charset="0"/>
          </a:endParaRPr>
        </a:p>
        <a:p xmlns:a="http://schemas.openxmlformats.org/drawingml/2006/main">
          <a:endParaRPr lang="it-IT" sz="1100">
            <a:latin typeface="Aptos Narrow" panose="020B00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29A18-EA1C-4591-8043-1EF39B6FAF53}">
  <dimension ref="B4:D109"/>
  <sheetViews>
    <sheetView tabSelected="1" topLeftCell="A115" workbookViewId="0">
      <selection activeCell="E131" sqref="E120:G131"/>
    </sheetView>
  </sheetViews>
  <sheetFormatPr defaultRowHeight="14.45"/>
  <cols>
    <col min="2" max="2" width="46.7109375" customWidth="1"/>
    <col min="3" max="4" width="15.28515625" customWidth="1"/>
  </cols>
  <sheetData>
    <row r="4" spans="2:4" s="1" customFormat="1" ht="21">
      <c r="B4" s="3" t="s">
        <v>0</v>
      </c>
      <c r="C4" s="3"/>
      <c r="D4" s="3"/>
    </row>
    <row r="5" spans="2:4" ht="15">
      <c r="B5" s="4"/>
      <c r="C5" s="4"/>
      <c r="D5" s="4"/>
    </row>
    <row r="6" spans="2:4" ht="15">
      <c r="B6" s="5" t="s">
        <v>1</v>
      </c>
      <c r="C6" s="4"/>
      <c r="D6" s="4"/>
    </row>
    <row r="7" spans="2:4" ht="15">
      <c r="B7" s="4"/>
      <c r="C7" s="4"/>
      <c r="D7" s="4"/>
    </row>
    <row r="8" spans="2:4" ht="30.75">
      <c r="B8" s="11" t="s">
        <v>2</v>
      </c>
      <c r="C8" s="12" t="s">
        <v>3</v>
      </c>
      <c r="D8" s="12" t="s">
        <v>4</v>
      </c>
    </row>
    <row r="9" spans="2:4" ht="15">
      <c r="B9" s="8" t="s">
        <v>5</v>
      </c>
      <c r="C9" s="13">
        <v>30</v>
      </c>
      <c r="D9" s="13">
        <v>25</v>
      </c>
    </row>
    <row r="10" spans="2:4" ht="15">
      <c r="B10" s="8" t="s">
        <v>6</v>
      </c>
      <c r="C10" s="13">
        <v>30</v>
      </c>
      <c r="D10" s="13">
        <v>23</v>
      </c>
    </row>
    <row r="11" spans="2:4" ht="15">
      <c r="B11" s="8" t="s">
        <v>7</v>
      </c>
      <c r="C11" s="8">
        <v>24</v>
      </c>
      <c r="D11" s="8">
        <v>20</v>
      </c>
    </row>
    <row r="12" spans="2:4" ht="15">
      <c r="B12" s="8" t="s">
        <v>8</v>
      </c>
      <c r="C12" s="8">
        <v>28</v>
      </c>
      <c r="D12" s="8">
        <v>18</v>
      </c>
    </row>
    <row r="13" spans="2:4" ht="15">
      <c r="B13" s="8" t="s">
        <v>9</v>
      </c>
      <c r="C13" s="8">
        <v>24</v>
      </c>
      <c r="D13" s="8">
        <v>13</v>
      </c>
    </row>
    <row r="14" spans="2:4" ht="15">
      <c r="B14" s="8" t="s">
        <v>10</v>
      </c>
      <c r="C14" s="8">
        <v>23</v>
      </c>
      <c r="D14" s="8">
        <v>11</v>
      </c>
    </row>
    <row r="15" spans="2:4" ht="15">
      <c r="B15" s="8" t="s">
        <v>11</v>
      </c>
      <c r="C15" s="8">
        <v>28</v>
      </c>
      <c r="D15" s="8">
        <v>8</v>
      </c>
    </row>
    <row r="16" spans="2:4" ht="15">
      <c r="B16" s="8" t="s">
        <v>12</v>
      </c>
      <c r="C16" s="8">
        <v>25</v>
      </c>
      <c r="D16" s="8">
        <v>6</v>
      </c>
    </row>
    <row r="17" spans="2:4" ht="15">
      <c r="B17" s="8" t="s">
        <v>13</v>
      </c>
      <c r="C17" s="8">
        <v>12</v>
      </c>
      <c r="D17" s="8">
        <v>3</v>
      </c>
    </row>
    <row r="18" spans="2:4" ht="15">
      <c r="B18" s="8" t="s">
        <v>14</v>
      </c>
      <c r="C18" s="8">
        <v>8</v>
      </c>
      <c r="D18" s="8">
        <v>6</v>
      </c>
    </row>
    <row r="19" spans="2:4" ht="15">
      <c r="B19" s="8" t="s">
        <v>15</v>
      </c>
      <c r="C19" s="8">
        <v>12</v>
      </c>
      <c r="D19" s="8">
        <v>9</v>
      </c>
    </row>
    <row r="20" spans="2:4" ht="15">
      <c r="B20" s="8" t="s">
        <v>16</v>
      </c>
      <c r="C20" s="8">
        <v>8</v>
      </c>
      <c r="D20" s="8">
        <v>20</v>
      </c>
    </row>
    <row r="61" spans="2:2">
      <c r="B61" t="s">
        <v>17</v>
      </c>
    </row>
    <row r="85" spans="2:2">
      <c r="B85" t="s">
        <v>18</v>
      </c>
    </row>
    <row r="109" spans="2:2">
      <c r="B109" t="s">
        <v>19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E37BA-F110-4F07-9FAD-22742EA56225}">
  <dimension ref="B2:H127"/>
  <sheetViews>
    <sheetView topLeftCell="A101" workbookViewId="0">
      <selection activeCell="G45" sqref="G45"/>
    </sheetView>
  </sheetViews>
  <sheetFormatPr defaultRowHeight="15" customHeight="1"/>
  <cols>
    <col min="2" max="2" width="36.140625" customWidth="1"/>
    <col min="3" max="7" width="16.28515625" customWidth="1"/>
  </cols>
  <sheetData>
    <row r="2" spans="2:8" ht="15" customHeight="1">
      <c r="B2" s="3" t="s">
        <v>20</v>
      </c>
      <c r="C2" s="4"/>
      <c r="D2" s="4"/>
      <c r="E2" s="4"/>
      <c r="F2" s="4"/>
      <c r="G2" s="4"/>
      <c r="H2" s="4"/>
    </row>
    <row r="3" spans="2:8">
      <c r="B3" s="4"/>
      <c r="C3" s="4"/>
      <c r="D3" s="4"/>
      <c r="E3" s="4"/>
      <c r="F3" s="4"/>
      <c r="G3" s="4"/>
      <c r="H3" s="4"/>
    </row>
    <row r="4" spans="2:8" ht="15" customHeight="1">
      <c r="B4" s="4"/>
      <c r="C4" s="4"/>
      <c r="D4" s="4"/>
      <c r="E4" s="4"/>
      <c r="F4" s="4"/>
      <c r="G4" s="4"/>
      <c r="H4" s="4"/>
    </row>
    <row r="5" spans="2:8" ht="15" customHeight="1">
      <c r="B5" s="4"/>
      <c r="C5" s="4"/>
      <c r="D5" s="4"/>
      <c r="E5" s="4"/>
      <c r="F5" s="4"/>
      <c r="G5" s="4"/>
      <c r="H5" s="4"/>
    </row>
    <row r="6" spans="2:8">
      <c r="B6" s="5" t="s">
        <v>1</v>
      </c>
      <c r="C6" s="4"/>
      <c r="D6" s="4"/>
      <c r="E6" s="4"/>
      <c r="F6" s="4"/>
      <c r="G6" s="4"/>
      <c r="H6" s="4"/>
    </row>
    <row r="7" spans="2:8" ht="15" customHeight="1">
      <c r="B7" s="4"/>
      <c r="C7" s="4"/>
      <c r="D7" s="4"/>
      <c r="E7" s="4"/>
      <c r="F7" s="4"/>
      <c r="G7" s="4"/>
      <c r="H7" s="4"/>
    </row>
    <row r="8" spans="2:8" ht="29.25">
      <c r="B8" s="6"/>
      <c r="C8" s="7" t="s">
        <v>21</v>
      </c>
      <c r="D8" s="7" t="s">
        <v>22</v>
      </c>
      <c r="E8" s="4"/>
      <c r="F8" s="4"/>
      <c r="G8" s="4"/>
      <c r="H8" s="4"/>
    </row>
    <row r="9" spans="2:8">
      <c r="B9" s="8" t="s">
        <v>23</v>
      </c>
      <c r="C9" s="8">
        <v>50</v>
      </c>
      <c r="D9" s="8">
        <v>100</v>
      </c>
      <c r="E9" s="4"/>
      <c r="F9" s="4"/>
      <c r="G9" s="4"/>
      <c r="H9" s="4"/>
    </row>
    <row r="10" spans="2:8">
      <c r="B10" s="8" t="s">
        <v>24</v>
      </c>
      <c r="C10" s="8">
        <v>90</v>
      </c>
      <c r="D10" s="8">
        <v>90</v>
      </c>
      <c r="E10" s="4"/>
      <c r="F10" s="4"/>
      <c r="G10" s="4"/>
      <c r="H10" s="4"/>
    </row>
    <row r="11" spans="2:8">
      <c r="B11" s="8" t="s">
        <v>25</v>
      </c>
      <c r="C11" s="8">
        <v>90</v>
      </c>
      <c r="D11" s="8">
        <v>80</v>
      </c>
      <c r="E11" s="4"/>
      <c r="F11" s="4"/>
      <c r="G11" s="4"/>
      <c r="H11" s="4"/>
    </row>
    <row r="12" spans="2:8">
      <c r="B12" s="8" t="s">
        <v>26</v>
      </c>
      <c r="C12" s="8">
        <v>90</v>
      </c>
      <c r="D12" s="8">
        <v>70</v>
      </c>
      <c r="E12" s="4"/>
      <c r="F12" s="4"/>
      <c r="G12" s="4"/>
      <c r="H12" s="4"/>
    </row>
    <row r="13" spans="2:8">
      <c r="B13" s="8" t="s">
        <v>27</v>
      </c>
      <c r="C13" s="8">
        <v>100</v>
      </c>
      <c r="D13" s="8">
        <v>80</v>
      </c>
      <c r="E13" s="4"/>
      <c r="F13" s="4"/>
      <c r="G13" s="4"/>
      <c r="H13" s="4"/>
    </row>
    <row r="14" spans="2:8" ht="15" customHeight="1">
      <c r="B14" s="4"/>
      <c r="C14" s="4"/>
      <c r="D14" s="4"/>
      <c r="E14" s="4"/>
      <c r="F14" s="4"/>
      <c r="G14" s="4"/>
      <c r="H14" s="4"/>
    </row>
    <row r="15" spans="2:8">
      <c r="B15" s="5" t="s">
        <v>28</v>
      </c>
      <c r="C15" s="4"/>
      <c r="D15" s="4"/>
      <c r="E15" s="4"/>
      <c r="F15" s="4"/>
      <c r="G15" s="4"/>
      <c r="H15" s="4"/>
    </row>
    <row r="16" spans="2:8" ht="15" customHeight="1">
      <c r="B16" s="4"/>
      <c r="C16" s="4"/>
      <c r="D16" s="4"/>
      <c r="E16" s="4"/>
      <c r="F16" s="4"/>
      <c r="G16" s="4"/>
      <c r="H16" s="4"/>
    </row>
    <row r="17" spans="2:8" s="2" customFormat="1" ht="29.25">
      <c r="B17" s="9"/>
      <c r="C17" s="10" t="s">
        <v>29</v>
      </c>
      <c r="D17" s="10" t="s">
        <v>30</v>
      </c>
      <c r="E17" s="10" t="s">
        <v>31</v>
      </c>
      <c r="F17" s="10" t="s">
        <v>22</v>
      </c>
      <c r="G17" s="10" t="s">
        <v>32</v>
      </c>
      <c r="H17" s="10" t="s">
        <v>33</v>
      </c>
    </row>
    <row r="18" spans="2:8">
      <c r="B18" s="8" t="s">
        <v>23</v>
      </c>
      <c r="C18" s="8">
        <f>$D$22-D18</f>
        <v>50</v>
      </c>
      <c r="D18" s="8">
        <v>50</v>
      </c>
      <c r="E18" s="8">
        <v>150</v>
      </c>
      <c r="F18" s="8">
        <v>100</v>
      </c>
      <c r="G18" s="8">
        <f>$F$18-F18</f>
        <v>0</v>
      </c>
      <c r="H18" s="8">
        <f>SUM(C18:G18)</f>
        <v>350</v>
      </c>
    </row>
    <row r="19" spans="2:8">
      <c r="B19" s="8" t="s">
        <v>34</v>
      </c>
      <c r="C19" s="8">
        <f t="shared" ref="C19:C22" si="0">$D$22-D19</f>
        <v>10</v>
      </c>
      <c r="D19" s="8">
        <v>90</v>
      </c>
      <c r="E19" s="8">
        <v>150</v>
      </c>
      <c r="F19" s="8">
        <v>90</v>
      </c>
      <c r="G19" s="8">
        <f t="shared" ref="G19:G22" si="1">$F$18-F19</f>
        <v>10</v>
      </c>
      <c r="H19" s="8">
        <f t="shared" ref="H19:H22" si="2">SUM(C19:G19)</f>
        <v>350</v>
      </c>
    </row>
    <row r="20" spans="2:8">
      <c r="B20" s="8" t="s">
        <v>25</v>
      </c>
      <c r="C20" s="8">
        <f t="shared" si="0"/>
        <v>10</v>
      </c>
      <c r="D20" s="8">
        <v>90</v>
      </c>
      <c r="E20" s="8">
        <v>150</v>
      </c>
      <c r="F20" s="8">
        <v>80</v>
      </c>
      <c r="G20" s="8">
        <f t="shared" si="1"/>
        <v>20</v>
      </c>
      <c r="H20" s="8">
        <f t="shared" si="2"/>
        <v>350</v>
      </c>
    </row>
    <row r="21" spans="2:8">
      <c r="B21" s="8" t="s">
        <v>26</v>
      </c>
      <c r="C21" s="8">
        <f t="shared" si="0"/>
        <v>10</v>
      </c>
      <c r="D21" s="8">
        <v>90</v>
      </c>
      <c r="E21" s="8">
        <v>150</v>
      </c>
      <c r="F21" s="8">
        <v>70</v>
      </c>
      <c r="G21" s="8">
        <f t="shared" si="1"/>
        <v>30</v>
      </c>
      <c r="H21" s="8">
        <f t="shared" si="2"/>
        <v>350</v>
      </c>
    </row>
    <row r="22" spans="2:8">
      <c r="B22" s="8" t="s">
        <v>27</v>
      </c>
      <c r="C22" s="8">
        <f t="shared" si="0"/>
        <v>0</v>
      </c>
      <c r="D22" s="8">
        <v>100</v>
      </c>
      <c r="E22" s="8">
        <v>150</v>
      </c>
      <c r="F22" s="8">
        <v>80</v>
      </c>
      <c r="G22" s="8">
        <f t="shared" si="1"/>
        <v>20</v>
      </c>
      <c r="H22" s="8">
        <f t="shared" si="2"/>
        <v>350</v>
      </c>
    </row>
    <row r="40"/>
    <row r="58"/>
    <row r="77"/>
    <row r="94"/>
    <row r="110"/>
    <row r="127"/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Paolo Guadagni</dc:creator>
  <cp:keywords/>
  <dc:description/>
  <cp:lastModifiedBy>Paolo Guadagni</cp:lastModifiedBy>
  <cp:revision/>
  <dcterms:created xsi:type="dcterms:W3CDTF">2024-08-25T16:38:11Z</dcterms:created>
  <dcterms:modified xsi:type="dcterms:W3CDTF">2025-01-02T21:24:11Z</dcterms:modified>
  <cp:category/>
  <cp:contentStatus/>
</cp:coreProperties>
</file>