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van\OneDrive\Documents\Startup Financial Plan\Web Pages\"/>
    </mc:Choice>
  </mc:AlternateContent>
  <xr:revisionPtr revIDLastSave="0" documentId="8_{937AD31A-250B-4003-A612-2B2DCC8A2DA7}" xr6:coauthVersionLast="47" xr6:coauthVersionMax="47" xr10:uidLastSave="{00000000-0000-0000-0000-000000000000}"/>
  <bookViews>
    <workbookView xWindow="-108" yWindow="-108" windowWidth="23256" windowHeight="12456" xr2:uid="{16837C91-54C3-4C34-8B8B-A7A01696CF4A}"/>
  </bookViews>
  <sheets>
    <sheet name="Inventor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C52" i="1" s="1"/>
  <c r="F46" i="1"/>
  <c r="C51" i="1" s="1"/>
  <c r="Q45" i="1"/>
  <c r="N45" i="1"/>
  <c r="K45" i="1"/>
  <c r="H45" i="1"/>
  <c r="E45" i="1"/>
  <c r="Q44" i="1"/>
  <c r="N44" i="1"/>
  <c r="K44" i="1"/>
  <c r="H44" i="1"/>
  <c r="E44" i="1"/>
  <c r="D44" i="1"/>
  <c r="Q43" i="1"/>
  <c r="Q42" i="1"/>
  <c r="N42" i="1"/>
  <c r="K42" i="1"/>
  <c r="H42" i="1"/>
  <c r="E42" i="1"/>
  <c r="Q41" i="1"/>
  <c r="N41" i="1"/>
  <c r="K41" i="1"/>
  <c r="H41" i="1"/>
  <c r="E41" i="1"/>
  <c r="D41" i="1"/>
  <c r="Q40" i="1"/>
  <c r="Q39" i="1"/>
  <c r="N39" i="1"/>
  <c r="K39" i="1"/>
  <c r="H39" i="1"/>
  <c r="E39" i="1"/>
  <c r="Q38" i="1"/>
  <c r="N38" i="1"/>
  <c r="K38" i="1"/>
  <c r="H38" i="1"/>
  <c r="E38" i="1"/>
  <c r="D38" i="1"/>
  <c r="Q37" i="1"/>
  <c r="Q36" i="1"/>
  <c r="N36" i="1"/>
  <c r="K36" i="1"/>
  <c r="H36" i="1"/>
  <c r="E36" i="1"/>
  <c r="N35" i="1"/>
  <c r="K35" i="1"/>
  <c r="H35" i="1"/>
  <c r="E35" i="1"/>
  <c r="D35" i="1"/>
  <c r="Q35" i="1" s="1"/>
  <c r="Q34" i="1"/>
  <c r="N33" i="1"/>
  <c r="K33" i="1"/>
  <c r="H33" i="1"/>
  <c r="E33" i="1"/>
  <c r="D33" i="1"/>
  <c r="Q33" i="1" s="1"/>
  <c r="N32" i="1"/>
  <c r="K32" i="1"/>
  <c r="H32" i="1"/>
  <c r="E32" i="1"/>
  <c r="D32" i="1"/>
  <c r="Q32" i="1" s="1"/>
  <c r="N30" i="1"/>
  <c r="K30" i="1"/>
  <c r="H30" i="1"/>
  <c r="E30" i="1"/>
  <c r="D30" i="1"/>
  <c r="Q30" i="1" s="1"/>
  <c r="N29" i="1"/>
  <c r="K29" i="1"/>
  <c r="H29" i="1"/>
  <c r="E29" i="1"/>
  <c r="D29" i="1"/>
  <c r="Q29" i="1" s="1"/>
  <c r="N27" i="1"/>
  <c r="K27" i="1"/>
  <c r="H27" i="1"/>
  <c r="E27" i="1"/>
  <c r="D27" i="1"/>
  <c r="N26" i="1"/>
  <c r="K26" i="1"/>
  <c r="H26" i="1"/>
  <c r="E26" i="1"/>
  <c r="D26" i="1"/>
  <c r="Q26" i="1" s="1"/>
  <c r="Q25" i="1"/>
  <c r="C25" i="1"/>
  <c r="R25" i="1" s="1"/>
  <c r="Q24" i="1"/>
  <c r="N24" i="1"/>
  <c r="K24" i="1"/>
  <c r="H24" i="1"/>
  <c r="E24" i="1"/>
  <c r="N23" i="1"/>
  <c r="K23" i="1"/>
  <c r="H23" i="1"/>
  <c r="E23" i="1"/>
  <c r="D23" i="1"/>
  <c r="Q23" i="1" s="1"/>
  <c r="Q22" i="1"/>
  <c r="C22" i="1"/>
  <c r="R22" i="1" s="1"/>
  <c r="Q21" i="1"/>
  <c r="N21" i="1"/>
  <c r="K21" i="1"/>
  <c r="H21" i="1"/>
  <c r="E21" i="1"/>
  <c r="Q20" i="1"/>
  <c r="N20" i="1"/>
  <c r="K20" i="1"/>
  <c r="H20" i="1"/>
  <c r="E20" i="1"/>
  <c r="D20" i="1"/>
  <c r="Q19" i="1"/>
  <c r="Q18" i="1"/>
  <c r="N18" i="1"/>
  <c r="K18" i="1"/>
  <c r="H18" i="1"/>
  <c r="E18" i="1"/>
  <c r="Q17" i="1"/>
  <c r="N17" i="1"/>
  <c r="K17" i="1"/>
  <c r="H17" i="1"/>
  <c r="E17" i="1"/>
  <c r="Q16" i="1"/>
  <c r="Q15" i="1"/>
  <c r="N15" i="1"/>
  <c r="K15" i="1"/>
  <c r="H15" i="1"/>
  <c r="E15" i="1"/>
  <c r="Q14" i="1"/>
  <c r="N14" i="1"/>
  <c r="K14" i="1"/>
  <c r="H14" i="1"/>
  <c r="E14" i="1"/>
  <c r="Q13" i="1"/>
  <c r="Q12" i="1"/>
  <c r="F13" i="1"/>
  <c r="F16" i="1" s="1"/>
  <c r="F19" i="1" s="1"/>
  <c r="Q11" i="1"/>
  <c r="N11" i="1"/>
  <c r="K11" i="1"/>
  <c r="H11" i="1"/>
  <c r="E11" i="1"/>
  <c r="R10" i="1"/>
  <c r="Q10" i="1"/>
  <c r="N10" i="1"/>
  <c r="K10" i="1"/>
  <c r="H10" i="1"/>
  <c r="E10" i="1"/>
  <c r="J46" i="1"/>
  <c r="D52" i="1" s="1"/>
  <c r="BP3" i="1"/>
  <c r="D28" i="1" l="1"/>
  <c r="Q27" i="1"/>
  <c r="R13" i="1"/>
  <c r="C16" i="1"/>
  <c r="G46" i="1"/>
  <c r="D51" i="1" s="1"/>
  <c r="C28" i="1"/>
  <c r="D31" i="1" l="1"/>
  <c r="Q31" i="1" s="1"/>
  <c r="Q28" i="1"/>
  <c r="R28" i="1"/>
  <c r="C31" i="1"/>
  <c r="R16" i="1"/>
  <c r="C19" i="1"/>
  <c r="R19" i="1" s="1"/>
  <c r="R31" i="1" l="1"/>
  <c r="C34" i="1"/>
  <c r="R34" i="1" l="1"/>
  <c r="C37" i="1"/>
  <c r="R37" i="1" l="1"/>
  <c r="C40" i="1"/>
  <c r="R40" i="1" l="1"/>
  <c r="C43" i="1"/>
  <c r="C46" i="1" l="1"/>
  <c r="R43" i="1"/>
  <c r="R46" i="1" l="1"/>
  <c r="C50" i="1"/>
  <c r="C55" i="1" s="1"/>
  <c r="D46" i="1"/>
  <c r="Q46" i="1" l="1"/>
  <c r="D50" i="1"/>
  <c r="D55" i="1" s="1"/>
</calcChain>
</file>

<file path=xl/sharedStrings.xml><?xml version="1.0" encoding="utf-8"?>
<sst xmlns="http://schemas.openxmlformats.org/spreadsheetml/2006/main" count="105" uniqueCount="67">
  <si>
    <t>If you are selling physical products, you will need to track and monitor the movement of your inventory</t>
  </si>
  <si>
    <t>Per Income Statement</t>
  </si>
  <si>
    <t>The goal is to hold just enough inventory to meet customer demand month to month</t>
  </si>
  <si>
    <t>Holding too much inventory ties up cash with no return - try to minimize your inventory stock without</t>
  </si>
  <si>
    <t xml:space="preserve">impairing your ability to sell and meet customer demand. </t>
  </si>
  <si>
    <t>Product 1 Unit Cost &gt;</t>
  </si>
  <si>
    <t>Product 2 Unit Cost &gt;</t>
  </si>
  <si>
    <t>Product 3 Unit Cost</t>
  </si>
  <si>
    <t>Product 4 Unit Cost</t>
  </si>
  <si>
    <t>Product 5 Unit Cost</t>
  </si>
  <si>
    <t>Total Amount</t>
  </si>
  <si>
    <t>Units on</t>
  </si>
  <si>
    <t>Inventory Tracking</t>
  </si>
  <si>
    <t>Date</t>
  </si>
  <si>
    <t>Units</t>
  </si>
  <si>
    <t>Cost</t>
  </si>
  <si>
    <t>Balance Sheet</t>
  </si>
  <si>
    <t>Hand</t>
  </si>
  <si>
    <t>Beginning Inventory</t>
  </si>
  <si>
    <t>January</t>
  </si>
  <si>
    <t>Purchases / Add to Inventory</t>
  </si>
  <si>
    <t>Units Sold in January</t>
  </si>
  <si>
    <t>Inv Balance - Jan 31</t>
  </si>
  <si>
    <t>February</t>
  </si>
  <si>
    <t>Units Sold in February</t>
  </si>
  <si>
    <t>Inv Balance - Feb 28</t>
  </si>
  <si>
    <t>March</t>
  </si>
  <si>
    <t>Units Sold in March</t>
  </si>
  <si>
    <t>Inv Balance - March 31</t>
  </si>
  <si>
    <t>Develop Your Starting Inventory</t>
  </si>
  <si>
    <t>April</t>
  </si>
  <si>
    <t>Units Sold in April</t>
  </si>
  <si>
    <t>Inv Balance - April 30</t>
  </si>
  <si>
    <t>Develop / Build Up Inventory</t>
  </si>
  <si>
    <t>May</t>
  </si>
  <si>
    <t>Units Sold in May</t>
  </si>
  <si>
    <t>Inventory Balance - May 31</t>
  </si>
  <si>
    <t>Develop More Inv to Meet Orders</t>
  </si>
  <si>
    <t>June</t>
  </si>
  <si>
    <t>Units Sold in June</t>
  </si>
  <si>
    <t>Inv Balance - June 30</t>
  </si>
  <si>
    <t>July</t>
  </si>
  <si>
    <t>Units Sold in July</t>
  </si>
  <si>
    <t>Inv Balance - July 31</t>
  </si>
  <si>
    <t>August</t>
  </si>
  <si>
    <t>Units Sold in August</t>
  </si>
  <si>
    <t>Inv Balance - Aug 31</t>
  </si>
  <si>
    <t>September</t>
  </si>
  <si>
    <t>Units Sold in September</t>
  </si>
  <si>
    <t>Inv Balance - Sept 30</t>
  </si>
  <si>
    <t>October</t>
  </si>
  <si>
    <t>Units Sold in October</t>
  </si>
  <si>
    <t>Inv Balance - Oct 31</t>
  </si>
  <si>
    <t>November</t>
  </si>
  <si>
    <t>Units Sold in November</t>
  </si>
  <si>
    <t>Inv Balance - Nov 30</t>
  </si>
  <si>
    <t>Develop More Inv to Meet Order</t>
  </si>
  <si>
    <t>December</t>
  </si>
  <si>
    <t>Units Sold in December</t>
  </si>
  <si>
    <t>Inv Balance - Dec 31</t>
  </si>
  <si>
    <t xml:space="preserve"> </t>
  </si>
  <si>
    <t>Summarize Year End Inventory</t>
  </si>
  <si>
    <t>Try and reduce what is held in inventory for Year 2 unless you can increase sales</t>
  </si>
  <si>
    <t>Product Description</t>
  </si>
  <si>
    <t>Amount</t>
  </si>
  <si>
    <t>TOTALS</t>
  </si>
  <si>
    <t>Inventory Tracking - Five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</si>
</sst>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1" applyNumberFormat="1" applyFont="1" applyBorder="1"/>
    <xf numFmtId="164" fontId="0" fillId="0" borderId="0" xfId="0" applyNumberFormat="1"/>
    <xf numFmtId="9" fontId="0" fillId="0" borderId="0" xfId="2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4" fontId="0" fillId="0" borderId="8" xfId="1" applyNumberFormat="1" applyFont="1" applyBorder="1"/>
    <xf numFmtId="15" fontId="0" fillId="0" borderId="9" xfId="0" applyNumberFormat="1" applyBorder="1"/>
    <xf numFmtId="0" fontId="0" fillId="0" borderId="8" xfId="0" applyBorder="1"/>
    <xf numFmtId="0" fontId="0" fillId="0" borderId="10" xfId="0" applyBorder="1"/>
    <xf numFmtId="164" fontId="0" fillId="0" borderId="11" xfId="0" applyNumberFormat="1" applyBorder="1"/>
    <xf numFmtId="0" fontId="0" fillId="0" borderId="11" xfId="0" applyBorder="1"/>
    <xf numFmtId="1" fontId="0" fillId="0" borderId="1" xfId="0" applyNumberFormat="1" applyBorder="1"/>
    <xf numFmtId="0" fontId="0" fillId="0" borderId="9" xfId="0" applyBorder="1"/>
    <xf numFmtId="0" fontId="0" fillId="0" borderId="1" xfId="0" applyBorder="1" applyAlignment="1">
      <alignment horizontal="right"/>
    </xf>
    <xf numFmtId="0" fontId="0" fillId="0" borderId="12" xfId="0" applyBorder="1"/>
    <xf numFmtId="15" fontId="0" fillId="0" borderId="12" xfId="0" applyNumberFormat="1" applyBorder="1"/>
    <xf numFmtId="1" fontId="0" fillId="0" borderId="12" xfId="0" applyNumberFormat="1" applyBorder="1"/>
    <xf numFmtId="164" fontId="0" fillId="0" borderId="13" xfId="1" applyNumberFormat="1" applyFont="1" applyBorder="1"/>
    <xf numFmtId="0" fontId="0" fillId="0" borderId="12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64" fontId="2" fillId="0" borderId="8" xfId="1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1" applyNumberFormat="1" applyFont="1" applyBorder="1"/>
    <xf numFmtId="0" fontId="4" fillId="0" borderId="0" xfId="0" applyFont="1"/>
    <xf numFmtId="0" fontId="5" fillId="0" borderId="0" xfId="0" applyFont="1"/>
    <xf numFmtId="0" fontId="2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0" xfId="0" applyBorder="1"/>
    <xf numFmtId="0" fontId="0" fillId="0" borderId="9" xfId="0" applyBorder="1"/>
    <xf numFmtId="164" fontId="0" fillId="0" borderId="1" xfId="0" applyNumberFormat="1" applyBorder="1"/>
    <xf numFmtId="0" fontId="6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320040</xdr:colOff>
      <xdr:row>46</xdr:row>
      <xdr:rowOff>83820</xdr:rowOff>
    </xdr:from>
    <xdr:to>
      <xdr:col>3</xdr:col>
      <xdr:colOff>586740</xdr:colOff>
      <xdr:row>47</xdr:row>
      <xdr:rowOff>76200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3ADE13E9-AE17-4E36-9449-A99813178D88}"/>
            </a:ext>
          </a:extLst>
        </xdr:cNvPr>
        <xdr:cNvSpPr/>
      </xdr:nvSpPr>
      <xdr:spPr>
        <a:xfrm rot="16200000">
          <a:off x="4152900" y="8816340"/>
          <a:ext cx="175260" cy="26670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van\OneDrive\Documents\Startup%20Financial%20Plan\Startup-Financial-Plan-Model-1-Sample-v3.xlsx" TargetMode="External"/><Relationship Id="rId1" Type="http://schemas.openxmlformats.org/officeDocument/2006/relationships/externalLinkPath" Target="/Users/mevan/OneDrive/Documents/Startup%20Financial%20Plan/Startup-Financial-Plan-Model-1-Sample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Step 1 - Startup Costs"/>
      <sheetName val="Table 1 - Breakeven Months"/>
      <sheetName val="Table 2 - Contingency Reserve"/>
      <sheetName val="Step 2 - Funding Plan"/>
      <sheetName val="Step 3 - Revenues"/>
      <sheetName val="Step 4 - Expenses"/>
      <sheetName val="Step 5 - Income Statement"/>
      <sheetName val="Step 6 - Balance Sheet"/>
      <sheetName val="Step 7 - Cash Flow"/>
      <sheetName val="Step 8 - Growth Assumptions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740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2212-19E2-450C-8C38-AA46EFC72F93}">
  <dimension ref="A1:BP55"/>
  <sheetViews>
    <sheetView tabSelected="1" workbookViewId="0"/>
  </sheetViews>
  <sheetFormatPr defaultRowHeight="14.4" x14ac:dyDescent="0.3"/>
  <cols>
    <col min="1" max="1" width="33" customWidth="1"/>
    <col min="2" max="2" width="11.44140625" customWidth="1"/>
    <col min="3" max="16" width="10.77734375" customWidth="1"/>
    <col min="17" max="17" width="14.5546875" customWidth="1"/>
    <col min="18" max="18" width="10.77734375" customWidth="1"/>
  </cols>
  <sheetData>
    <row r="1" spans="1:68" ht="18" x14ac:dyDescent="0.35">
      <c r="A1" s="43" t="s">
        <v>66</v>
      </c>
    </row>
    <row r="3" spans="1:68" x14ac:dyDescent="0.3">
      <c r="A3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 t="s">
        <v>1</v>
      </c>
      <c r="BO3" s="1"/>
      <c r="BP3" s="2" t="e">
        <f>'[1]Step 5 - Income Statement'!#REF!</f>
        <v>#REF!</v>
      </c>
    </row>
    <row r="4" spans="1:68" x14ac:dyDescent="0.3">
      <c r="A4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68" x14ac:dyDescent="0.3">
      <c r="A5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68" x14ac:dyDescent="0.3">
      <c r="A6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8" ht="15" thickBot="1" x14ac:dyDescent="0.35"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68" ht="15" thickBot="1" x14ac:dyDescent="0.35">
      <c r="A8">
        <v>-1</v>
      </c>
      <c r="B8" t="s">
        <v>5</v>
      </c>
      <c r="D8" s="4">
        <v>0</v>
      </c>
      <c r="E8" t="s">
        <v>6</v>
      </c>
      <c r="G8" s="5">
        <v>0</v>
      </c>
      <c r="H8" t="s">
        <v>7</v>
      </c>
      <c r="J8" s="5">
        <v>0</v>
      </c>
      <c r="K8" t="s">
        <v>8</v>
      </c>
      <c r="M8" s="5">
        <v>0</v>
      </c>
      <c r="N8" t="s">
        <v>9</v>
      </c>
      <c r="P8" s="5">
        <v>0</v>
      </c>
      <c r="Q8" s="6" t="s">
        <v>10</v>
      </c>
      <c r="R8" s="7" t="s">
        <v>11</v>
      </c>
    </row>
    <row r="9" spans="1:68" ht="16.2" thickBot="1" x14ac:dyDescent="0.35">
      <c r="A9" s="8" t="s">
        <v>12</v>
      </c>
      <c r="B9" s="9" t="s">
        <v>13</v>
      </c>
      <c r="C9" s="9" t="s">
        <v>14</v>
      </c>
      <c r="D9" s="10" t="s">
        <v>15</v>
      </c>
      <c r="E9" s="9" t="s">
        <v>13</v>
      </c>
      <c r="F9" s="9" t="s">
        <v>14</v>
      </c>
      <c r="G9" s="10" t="s">
        <v>15</v>
      </c>
      <c r="H9" s="9" t="s">
        <v>13</v>
      </c>
      <c r="I9" s="9" t="s">
        <v>14</v>
      </c>
      <c r="J9" s="10" t="s">
        <v>15</v>
      </c>
      <c r="K9" s="9" t="s">
        <v>13</v>
      </c>
      <c r="L9" s="9" t="s">
        <v>14</v>
      </c>
      <c r="M9" s="10" t="s">
        <v>15</v>
      </c>
      <c r="N9" s="9" t="s">
        <v>13</v>
      </c>
      <c r="O9" s="9" t="s">
        <v>14</v>
      </c>
      <c r="P9" s="9" t="s">
        <v>15</v>
      </c>
      <c r="Q9" s="11" t="s">
        <v>16</v>
      </c>
      <c r="R9" s="12" t="s">
        <v>17</v>
      </c>
    </row>
    <row r="10" spans="1:68" ht="15" thickBot="1" x14ac:dyDescent="0.35">
      <c r="A10" s="13" t="s">
        <v>18</v>
      </c>
      <c r="B10" s="14" t="s">
        <v>19</v>
      </c>
      <c r="C10" s="13">
        <v>0</v>
      </c>
      <c r="D10" s="15"/>
      <c r="E10" s="16" t="str">
        <f>B10</f>
        <v>January</v>
      </c>
      <c r="F10" s="13">
        <v>0</v>
      </c>
      <c r="G10" s="15"/>
      <c r="H10" s="16" t="str">
        <f>B10</f>
        <v>January</v>
      </c>
      <c r="I10" s="13">
        <v>0</v>
      </c>
      <c r="J10" s="15"/>
      <c r="K10" s="16" t="str">
        <f>B10</f>
        <v>January</v>
      </c>
      <c r="L10" s="13">
        <v>0</v>
      </c>
      <c r="M10" s="17"/>
      <c r="N10" s="16" t="str">
        <f>B10</f>
        <v>January</v>
      </c>
      <c r="O10" s="13">
        <v>0</v>
      </c>
      <c r="P10" s="18"/>
      <c r="Q10" s="19">
        <f>D10+G10+J10+M10+P10</f>
        <v>0</v>
      </c>
      <c r="R10" s="20">
        <f>C10+F10+I10+L10+O10</f>
        <v>0</v>
      </c>
    </row>
    <row r="11" spans="1:68" ht="15" thickBot="1" x14ac:dyDescent="0.35">
      <c r="A11" s="13" t="s">
        <v>20</v>
      </c>
      <c r="B11" s="14" t="s">
        <v>19</v>
      </c>
      <c r="C11" s="13"/>
      <c r="D11" s="15"/>
      <c r="E11" s="16" t="str">
        <f>B11</f>
        <v>January</v>
      </c>
      <c r="F11" s="13"/>
      <c r="G11" s="15"/>
      <c r="H11" s="16" t="str">
        <f>B11</f>
        <v>January</v>
      </c>
      <c r="I11" s="13"/>
      <c r="J11" s="15"/>
      <c r="K11" s="16" t="str">
        <f>B11</f>
        <v>January</v>
      </c>
      <c r="L11" s="13"/>
      <c r="M11" s="17"/>
      <c r="N11" s="16" t="str">
        <f>B11</f>
        <v>January</v>
      </c>
      <c r="O11" s="13"/>
      <c r="P11" s="18"/>
      <c r="Q11" s="19">
        <f>D11+G11+J11+M11+P11</f>
        <v>0</v>
      </c>
    </row>
    <row r="12" spans="1:68" ht="15" thickBot="1" x14ac:dyDescent="0.35">
      <c r="A12" s="13" t="s">
        <v>21</v>
      </c>
      <c r="B12" s="14"/>
      <c r="C12" s="21" t="s">
        <v>60</v>
      </c>
      <c r="D12" s="15"/>
      <c r="E12" s="22"/>
      <c r="F12" s="21">
        <v>0</v>
      </c>
      <c r="G12" s="15"/>
      <c r="H12" s="22"/>
      <c r="I12" s="13"/>
      <c r="J12" s="15"/>
      <c r="K12" s="22"/>
      <c r="L12" s="13"/>
      <c r="M12" s="17"/>
      <c r="N12" s="22"/>
      <c r="O12" s="13"/>
      <c r="P12" s="18"/>
      <c r="Q12" s="19">
        <f t="shared" ref="Q12:Q46" si="0">D12+G12+J12+M12+P12</f>
        <v>0</v>
      </c>
    </row>
    <row r="13" spans="1:68" ht="15" thickBot="1" x14ac:dyDescent="0.35">
      <c r="A13" s="23" t="s">
        <v>22</v>
      </c>
      <c r="B13" s="14"/>
      <c r="C13" s="21">
        <v>0</v>
      </c>
      <c r="D13" s="15"/>
      <c r="E13" s="22"/>
      <c r="F13" s="21">
        <f>F10+F11+F12</f>
        <v>0</v>
      </c>
      <c r="G13" s="15"/>
      <c r="H13" s="22"/>
      <c r="I13" s="13"/>
      <c r="J13" s="15"/>
      <c r="K13" s="22"/>
      <c r="L13" s="13"/>
      <c r="M13" s="17"/>
      <c r="N13" s="22"/>
      <c r="O13" s="13"/>
      <c r="P13" s="18"/>
      <c r="Q13" s="19">
        <f t="shared" si="0"/>
        <v>0</v>
      </c>
      <c r="R13" s="20">
        <f>C13+F13+I13+L13+O13</f>
        <v>0</v>
      </c>
    </row>
    <row r="14" spans="1:68" ht="15" thickBot="1" x14ac:dyDescent="0.35">
      <c r="A14" s="13" t="s">
        <v>20</v>
      </c>
      <c r="B14" s="14" t="s">
        <v>23</v>
      </c>
      <c r="C14" s="13"/>
      <c r="D14" s="15"/>
      <c r="E14" s="16" t="str">
        <f>B14</f>
        <v>February</v>
      </c>
      <c r="F14" s="13"/>
      <c r="G14" s="15"/>
      <c r="H14" s="16" t="str">
        <f>B14</f>
        <v>February</v>
      </c>
      <c r="I14" s="13"/>
      <c r="J14" s="15"/>
      <c r="K14" s="16" t="str">
        <f>B14</f>
        <v>February</v>
      </c>
      <c r="L14" s="13"/>
      <c r="M14" s="17"/>
      <c r="N14" s="16" t="str">
        <f>B14</f>
        <v>February</v>
      </c>
      <c r="O14" s="13"/>
      <c r="P14" s="18"/>
      <c r="Q14" s="19">
        <f t="shared" si="0"/>
        <v>0</v>
      </c>
    </row>
    <row r="15" spans="1:68" ht="15" thickBot="1" x14ac:dyDescent="0.35">
      <c r="A15" s="13" t="s">
        <v>24</v>
      </c>
      <c r="B15" s="14" t="s">
        <v>23</v>
      </c>
      <c r="C15" s="21">
        <v>0</v>
      </c>
      <c r="D15" s="15"/>
      <c r="E15" s="16" t="str">
        <f>B15</f>
        <v>February</v>
      </c>
      <c r="F15" s="13"/>
      <c r="G15" s="15"/>
      <c r="H15" s="16" t="str">
        <f>B15</f>
        <v>February</v>
      </c>
      <c r="I15" s="13"/>
      <c r="J15" s="15"/>
      <c r="K15" s="16" t="str">
        <f>B15</f>
        <v>February</v>
      </c>
      <c r="L15" s="13"/>
      <c r="M15" s="17"/>
      <c r="N15" s="16" t="str">
        <f>B15</f>
        <v>February</v>
      </c>
      <c r="O15" s="13"/>
      <c r="P15" s="18"/>
      <c r="Q15" s="19">
        <f t="shared" si="0"/>
        <v>0</v>
      </c>
    </row>
    <row r="16" spans="1:68" ht="15" thickBot="1" x14ac:dyDescent="0.35">
      <c r="A16" s="23" t="s">
        <v>25</v>
      </c>
      <c r="B16" s="14"/>
      <c r="C16" s="21">
        <f>C13+C14+C15</f>
        <v>0</v>
      </c>
      <c r="D16" s="15"/>
      <c r="E16" s="22"/>
      <c r="F16" s="21">
        <f>F13+F14+F15</f>
        <v>0</v>
      </c>
      <c r="G16" s="15"/>
      <c r="H16" s="22"/>
      <c r="I16" s="13"/>
      <c r="J16" s="15"/>
      <c r="K16" s="22"/>
      <c r="L16" s="13"/>
      <c r="M16" s="17"/>
      <c r="N16" s="22"/>
      <c r="O16" s="13"/>
      <c r="P16" s="18"/>
      <c r="Q16" s="19">
        <f t="shared" si="0"/>
        <v>0</v>
      </c>
      <c r="R16" s="20">
        <f>C16+F16+I16+L16+O16</f>
        <v>0</v>
      </c>
    </row>
    <row r="17" spans="1:18" ht="15" thickBot="1" x14ac:dyDescent="0.35">
      <c r="A17" s="13" t="s">
        <v>20</v>
      </c>
      <c r="B17" s="14" t="s">
        <v>26</v>
      </c>
      <c r="C17" s="13"/>
      <c r="D17" s="15"/>
      <c r="E17" s="16" t="str">
        <f>B17</f>
        <v>March</v>
      </c>
      <c r="F17" s="13"/>
      <c r="G17" s="15"/>
      <c r="H17" s="16" t="str">
        <f>B17</f>
        <v>March</v>
      </c>
      <c r="I17" s="13"/>
      <c r="J17" s="15"/>
      <c r="K17" s="16" t="str">
        <f>B17</f>
        <v>March</v>
      </c>
      <c r="L17" s="13"/>
      <c r="M17" s="17"/>
      <c r="N17" s="16" t="str">
        <f>B17</f>
        <v>March</v>
      </c>
      <c r="O17" s="13"/>
      <c r="P17" s="18"/>
      <c r="Q17" s="19">
        <f t="shared" si="0"/>
        <v>0</v>
      </c>
    </row>
    <row r="18" spans="1:18" ht="15" thickBot="1" x14ac:dyDescent="0.35">
      <c r="A18" s="13" t="s">
        <v>27</v>
      </c>
      <c r="B18" s="14" t="s">
        <v>26</v>
      </c>
      <c r="C18" s="21">
        <v>0</v>
      </c>
      <c r="D18" s="15"/>
      <c r="E18" s="16" t="str">
        <f>B18</f>
        <v>March</v>
      </c>
      <c r="F18" s="13"/>
      <c r="G18" s="15"/>
      <c r="H18" s="16" t="str">
        <f>B18</f>
        <v>March</v>
      </c>
      <c r="I18" s="13"/>
      <c r="J18" s="15"/>
      <c r="K18" s="16" t="str">
        <f>B18</f>
        <v>March</v>
      </c>
      <c r="L18" s="13"/>
      <c r="M18" s="17"/>
      <c r="N18" s="16" t="str">
        <f>B18</f>
        <v>March</v>
      </c>
      <c r="O18" s="13"/>
      <c r="P18" s="18"/>
      <c r="Q18" s="19">
        <f t="shared" si="0"/>
        <v>0</v>
      </c>
    </row>
    <row r="19" spans="1:18" ht="15" thickBot="1" x14ac:dyDescent="0.35">
      <c r="A19" s="23" t="s">
        <v>28</v>
      </c>
      <c r="B19" s="14"/>
      <c r="C19" s="21">
        <f>C16+C17+C18</f>
        <v>0</v>
      </c>
      <c r="D19" s="15"/>
      <c r="E19" s="22"/>
      <c r="F19" s="21">
        <f>F16+F17+F18</f>
        <v>0</v>
      </c>
      <c r="G19" s="15"/>
      <c r="H19" s="22"/>
      <c r="I19" s="13"/>
      <c r="J19" s="15"/>
      <c r="K19" s="22"/>
      <c r="L19" s="13"/>
      <c r="M19" s="17"/>
      <c r="N19" s="16"/>
      <c r="O19" s="13"/>
      <c r="P19" s="18"/>
      <c r="Q19" s="19">
        <f t="shared" si="0"/>
        <v>0</v>
      </c>
      <c r="R19" s="20">
        <f>C19+F19+I19+L19+O19</f>
        <v>0</v>
      </c>
    </row>
    <row r="20" spans="1:18" ht="15" thickBot="1" x14ac:dyDescent="0.35">
      <c r="A20" s="13" t="s">
        <v>29</v>
      </c>
      <c r="B20" s="14" t="s">
        <v>30</v>
      </c>
      <c r="C20" s="13">
        <v>0</v>
      </c>
      <c r="D20" s="15">
        <f>C20*$D$159</f>
        <v>0</v>
      </c>
      <c r="E20" s="16" t="str">
        <f>B20</f>
        <v>April</v>
      </c>
      <c r="F20" s="13"/>
      <c r="G20" s="15"/>
      <c r="H20" s="16" t="str">
        <f>B20</f>
        <v>April</v>
      </c>
      <c r="I20" s="13"/>
      <c r="J20" s="15"/>
      <c r="K20" s="16" t="str">
        <f>B20</f>
        <v>April</v>
      </c>
      <c r="L20" s="13"/>
      <c r="M20" s="17"/>
      <c r="N20" s="16" t="str">
        <f>B20</f>
        <v>April</v>
      </c>
      <c r="O20" s="13"/>
      <c r="P20" s="18"/>
      <c r="Q20" s="19">
        <f t="shared" si="0"/>
        <v>0</v>
      </c>
    </row>
    <row r="21" spans="1:18" ht="15" thickBot="1" x14ac:dyDescent="0.35">
      <c r="A21" s="24" t="s">
        <v>31</v>
      </c>
      <c r="B21" s="25" t="s">
        <v>30</v>
      </c>
      <c r="C21" s="26">
        <v>0</v>
      </c>
      <c r="D21" s="27"/>
      <c r="E21" s="16" t="str">
        <f>B21</f>
        <v>April</v>
      </c>
      <c r="F21" s="13"/>
      <c r="G21" s="15"/>
      <c r="H21" s="16" t="str">
        <f>B21</f>
        <v>April</v>
      </c>
      <c r="I21" s="22"/>
      <c r="J21" s="15"/>
      <c r="K21" s="16" t="str">
        <f>B21</f>
        <v>April</v>
      </c>
      <c r="L21" s="13"/>
      <c r="M21" s="17"/>
      <c r="N21" s="16" t="str">
        <f>B21</f>
        <v>April</v>
      </c>
      <c r="O21" s="13"/>
      <c r="P21" s="18"/>
      <c r="Q21" s="19">
        <f>D21+G21+J21+M21+P21</f>
        <v>0</v>
      </c>
    </row>
    <row r="22" spans="1:18" ht="15" thickBot="1" x14ac:dyDescent="0.35">
      <c r="A22" s="28" t="s">
        <v>32</v>
      </c>
      <c r="B22" s="25"/>
      <c r="C22" s="24">
        <f>SUM(C20:C21)</f>
        <v>0</v>
      </c>
      <c r="D22" s="27"/>
      <c r="E22" s="22"/>
      <c r="F22" s="13"/>
      <c r="G22" s="15"/>
      <c r="H22" s="22"/>
      <c r="I22" s="22"/>
      <c r="J22" s="15"/>
      <c r="K22" s="22"/>
      <c r="L22" s="13"/>
      <c r="M22" s="17"/>
      <c r="N22" s="22"/>
      <c r="O22" s="13"/>
      <c r="P22" s="18"/>
      <c r="Q22" s="19">
        <f t="shared" si="0"/>
        <v>0</v>
      </c>
      <c r="R22" s="20">
        <f>C22+F22+I22+L22+O22</f>
        <v>0</v>
      </c>
    </row>
    <row r="23" spans="1:18" ht="15" thickBot="1" x14ac:dyDescent="0.35">
      <c r="A23" s="24" t="s">
        <v>33</v>
      </c>
      <c r="B23" s="25" t="s">
        <v>34</v>
      </c>
      <c r="C23" s="24">
        <v>0</v>
      </c>
      <c r="D23" s="27">
        <f>C23*$D$159</f>
        <v>0</v>
      </c>
      <c r="E23" s="16" t="str">
        <f>B23</f>
        <v>May</v>
      </c>
      <c r="F23" s="13"/>
      <c r="G23" s="15"/>
      <c r="H23" s="16" t="str">
        <f>B23</f>
        <v>May</v>
      </c>
      <c r="I23" s="22"/>
      <c r="J23" s="15"/>
      <c r="K23" s="16" t="str">
        <f>B23</f>
        <v>May</v>
      </c>
      <c r="L23" s="13"/>
      <c r="M23" s="17"/>
      <c r="N23" s="16" t="str">
        <f>B23</f>
        <v>May</v>
      </c>
      <c r="O23" s="13"/>
      <c r="P23" s="18"/>
      <c r="Q23" s="19">
        <f t="shared" si="0"/>
        <v>0</v>
      </c>
    </row>
    <row r="24" spans="1:18" ht="15" thickBot="1" x14ac:dyDescent="0.35">
      <c r="A24" s="24" t="s">
        <v>35</v>
      </c>
      <c r="B24" s="25" t="s">
        <v>34</v>
      </c>
      <c r="C24" s="26">
        <v>0</v>
      </c>
      <c r="D24" s="27"/>
      <c r="E24" s="16" t="str">
        <f>B24</f>
        <v>May</v>
      </c>
      <c r="F24" s="13"/>
      <c r="G24" s="15"/>
      <c r="H24" s="16" t="str">
        <f>B24</f>
        <v>May</v>
      </c>
      <c r="I24" s="22"/>
      <c r="J24" s="15"/>
      <c r="K24" s="16" t="str">
        <f>B24</f>
        <v>May</v>
      </c>
      <c r="L24" s="13"/>
      <c r="M24" s="17"/>
      <c r="N24" s="16" t="str">
        <f>B24</f>
        <v>May</v>
      </c>
      <c r="O24" s="13"/>
      <c r="P24" s="18"/>
      <c r="Q24" s="19">
        <f t="shared" si="0"/>
        <v>0</v>
      </c>
    </row>
    <row r="25" spans="1:18" ht="15" thickBot="1" x14ac:dyDescent="0.35">
      <c r="A25" s="28" t="s">
        <v>36</v>
      </c>
      <c r="B25" s="25"/>
      <c r="C25" s="24">
        <f>C22+C23+C24</f>
        <v>0</v>
      </c>
      <c r="D25" s="27"/>
      <c r="E25" s="22"/>
      <c r="F25" s="13"/>
      <c r="G25" s="15"/>
      <c r="H25" s="22"/>
      <c r="I25" s="22"/>
      <c r="J25" s="15"/>
      <c r="K25" s="22"/>
      <c r="L25" s="13"/>
      <c r="M25" s="17"/>
      <c r="N25" s="22"/>
      <c r="O25" s="13"/>
      <c r="P25" s="18"/>
      <c r="Q25" s="19">
        <f t="shared" si="0"/>
        <v>0</v>
      </c>
      <c r="R25" s="20">
        <f>C25+F25+I25+L25+O25</f>
        <v>0</v>
      </c>
    </row>
    <row r="26" spans="1:18" ht="15" thickBot="1" x14ac:dyDescent="0.35">
      <c r="A26" s="24" t="s">
        <v>37</v>
      </c>
      <c r="B26" s="25" t="s">
        <v>38</v>
      </c>
      <c r="C26" s="24">
        <v>0</v>
      </c>
      <c r="D26" s="27">
        <f>C26*$D$159</f>
        <v>0</v>
      </c>
      <c r="E26" s="16" t="str">
        <f>B26</f>
        <v>June</v>
      </c>
      <c r="F26" s="13"/>
      <c r="G26" s="15"/>
      <c r="H26" s="16" t="str">
        <f>B26</f>
        <v>June</v>
      </c>
      <c r="I26" s="22"/>
      <c r="J26" s="15"/>
      <c r="K26" s="16" t="str">
        <f>B26</f>
        <v>June</v>
      </c>
      <c r="L26" s="13"/>
      <c r="M26" s="17"/>
      <c r="N26" s="16" t="str">
        <f>B26</f>
        <v>June</v>
      </c>
      <c r="O26" s="13"/>
      <c r="P26" s="18"/>
      <c r="Q26" s="19">
        <f t="shared" si="0"/>
        <v>0</v>
      </c>
    </row>
    <row r="27" spans="1:18" ht="15" thickBot="1" x14ac:dyDescent="0.35">
      <c r="A27" s="13" t="s">
        <v>39</v>
      </c>
      <c r="B27" s="13" t="s">
        <v>38</v>
      </c>
      <c r="C27" s="21">
        <v>0</v>
      </c>
      <c r="D27" s="15">
        <f>C27*'[1]Step 4 - Expenses'!$E$9</f>
        <v>0</v>
      </c>
      <c r="E27" s="16" t="str">
        <f>B27</f>
        <v>June</v>
      </c>
      <c r="F27" s="13"/>
      <c r="G27" s="15"/>
      <c r="H27" s="16" t="str">
        <f>B27</f>
        <v>June</v>
      </c>
      <c r="I27" s="22"/>
      <c r="J27" s="15"/>
      <c r="K27" s="16" t="str">
        <f>B27</f>
        <v>June</v>
      </c>
      <c r="L27" s="13"/>
      <c r="M27" s="17"/>
      <c r="N27" s="16" t="str">
        <f>B27</f>
        <v>June</v>
      </c>
      <c r="O27" s="13"/>
      <c r="P27" s="18"/>
      <c r="Q27" s="19">
        <f t="shared" si="0"/>
        <v>0</v>
      </c>
    </row>
    <row r="28" spans="1:18" ht="15" thickBot="1" x14ac:dyDescent="0.35">
      <c r="A28" s="23" t="s">
        <v>40</v>
      </c>
      <c r="B28" s="13"/>
      <c r="C28" s="21">
        <f>C25+C26+C27</f>
        <v>0</v>
      </c>
      <c r="D28" s="15">
        <f>SUM(D20:D27)</f>
        <v>0</v>
      </c>
      <c r="E28" s="22"/>
      <c r="F28" s="13"/>
      <c r="G28" s="15"/>
      <c r="H28" s="22"/>
      <c r="I28" s="22"/>
      <c r="J28" s="15"/>
      <c r="K28" s="22"/>
      <c r="L28" s="13"/>
      <c r="M28" s="17"/>
      <c r="N28" s="22"/>
      <c r="O28" s="13"/>
      <c r="P28" s="18"/>
      <c r="Q28" s="19">
        <f t="shared" si="0"/>
        <v>0</v>
      </c>
      <c r="R28" s="20">
        <f>C28+F28+I28+L28+O28</f>
        <v>0</v>
      </c>
    </row>
    <row r="29" spans="1:18" ht="15" thickBot="1" x14ac:dyDescent="0.35">
      <c r="A29" s="13" t="s">
        <v>37</v>
      </c>
      <c r="B29" s="13" t="s">
        <v>41</v>
      </c>
      <c r="C29" s="13">
        <v>0</v>
      </c>
      <c r="D29" s="27">
        <f>C29*$D$159</f>
        <v>0</v>
      </c>
      <c r="E29" s="16" t="str">
        <f>B29</f>
        <v>July</v>
      </c>
      <c r="F29" s="13"/>
      <c r="G29" s="15"/>
      <c r="H29" s="16" t="str">
        <f>B29</f>
        <v>July</v>
      </c>
      <c r="I29" s="22"/>
      <c r="J29" s="15"/>
      <c r="K29" s="16" t="str">
        <f>B29</f>
        <v>July</v>
      </c>
      <c r="L29" s="13"/>
      <c r="M29" s="17"/>
      <c r="N29" s="16" t="str">
        <f>B29</f>
        <v>July</v>
      </c>
      <c r="O29" s="13"/>
      <c r="P29" s="18"/>
      <c r="Q29" s="19">
        <f t="shared" si="0"/>
        <v>0</v>
      </c>
    </row>
    <row r="30" spans="1:18" ht="15" thickBot="1" x14ac:dyDescent="0.35">
      <c r="A30" s="13" t="s">
        <v>42</v>
      </c>
      <c r="B30" s="13" t="s">
        <v>41</v>
      </c>
      <c r="C30" s="13">
        <v>0</v>
      </c>
      <c r="D30" s="15">
        <f>C30*'[1]Step 4 - Expenses'!$E$9</f>
        <v>0</v>
      </c>
      <c r="E30" s="16" t="str">
        <f>B30</f>
        <v>July</v>
      </c>
      <c r="F30" s="13"/>
      <c r="G30" s="15"/>
      <c r="H30" s="16" t="str">
        <f>B30</f>
        <v>July</v>
      </c>
      <c r="I30" s="22"/>
      <c r="J30" s="15"/>
      <c r="K30" s="16" t="str">
        <f>B30</f>
        <v>July</v>
      </c>
      <c r="L30" s="13"/>
      <c r="M30" s="17"/>
      <c r="N30" s="16" t="str">
        <f>B30</f>
        <v>July</v>
      </c>
      <c r="O30" s="13"/>
      <c r="P30" s="18"/>
      <c r="Q30" s="19">
        <f>D30+G30+J30+M30+P30</f>
        <v>0</v>
      </c>
    </row>
    <row r="31" spans="1:18" ht="15" thickBot="1" x14ac:dyDescent="0.35">
      <c r="A31" s="23" t="s">
        <v>43</v>
      </c>
      <c r="B31" s="13"/>
      <c r="C31" s="13">
        <f>SUM(C28:C30)</f>
        <v>0</v>
      </c>
      <c r="D31" s="15">
        <f>SUM(D28:D30)</f>
        <v>0</v>
      </c>
      <c r="E31" s="22"/>
      <c r="F31" s="13"/>
      <c r="G31" s="15"/>
      <c r="H31" s="22"/>
      <c r="I31" s="22"/>
      <c r="J31" s="15"/>
      <c r="K31" s="22"/>
      <c r="L31" s="13"/>
      <c r="M31" s="17"/>
      <c r="N31" s="22"/>
      <c r="O31" s="13"/>
      <c r="P31" s="18"/>
      <c r="Q31" s="19">
        <f t="shared" si="0"/>
        <v>0</v>
      </c>
      <c r="R31" s="20">
        <f>C31+F31+I31+L31+O31</f>
        <v>0</v>
      </c>
    </row>
    <row r="32" spans="1:18" ht="15" thickBot="1" x14ac:dyDescent="0.35">
      <c r="A32" s="13" t="s">
        <v>37</v>
      </c>
      <c r="B32" s="13" t="s">
        <v>44</v>
      </c>
      <c r="C32" s="13">
        <v>0</v>
      </c>
      <c r="D32" s="27">
        <f>C32*$D$159</f>
        <v>0</v>
      </c>
      <c r="E32" s="16" t="str">
        <f>B32</f>
        <v>August</v>
      </c>
      <c r="F32" s="13"/>
      <c r="G32" s="15"/>
      <c r="H32" s="16" t="str">
        <f>B32</f>
        <v>August</v>
      </c>
      <c r="I32" s="22"/>
      <c r="J32" s="15"/>
      <c r="K32" s="16" t="str">
        <f>B32</f>
        <v>August</v>
      </c>
      <c r="L32" s="13"/>
      <c r="M32" s="17"/>
      <c r="N32" s="16" t="str">
        <f>B32</f>
        <v>August</v>
      </c>
      <c r="O32" s="13"/>
      <c r="P32" s="18"/>
      <c r="Q32" s="19">
        <f t="shared" si="0"/>
        <v>0</v>
      </c>
    </row>
    <row r="33" spans="1:18" ht="15" thickBot="1" x14ac:dyDescent="0.35">
      <c r="A33" s="13" t="s">
        <v>45</v>
      </c>
      <c r="B33" s="13" t="s">
        <v>44</v>
      </c>
      <c r="C33" s="13">
        <v>0</v>
      </c>
      <c r="D33" s="15">
        <f>C33*'[1]Step 4 - Expenses'!$E$9</f>
        <v>0</v>
      </c>
      <c r="E33" s="16" t="str">
        <f>B33</f>
        <v>August</v>
      </c>
      <c r="F33" s="13"/>
      <c r="G33" s="15"/>
      <c r="H33" s="16" t="str">
        <f>B33</f>
        <v>August</v>
      </c>
      <c r="I33" s="22"/>
      <c r="J33" s="15"/>
      <c r="K33" s="16" t="str">
        <f>B33</f>
        <v>August</v>
      </c>
      <c r="L33" s="13"/>
      <c r="M33" s="17"/>
      <c r="N33" s="16" t="str">
        <f>B33</f>
        <v>August</v>
      </c>
      <c r="O33" s="13"/>
      <c r="P33" s="18"/>
      <c r="Q33" s="19">
        <f t="shared" si="0"/>
        <v>0</v>
      </c>
    </row>
    <row r="34" spans="1:18" ht="15" thickBot="1" x14ac:dyDescent="0.35">
      <c r="A34" s="23" t="s">
        <v>46</v>
      </c>
      <c r="B34" s="13"/>
      <c r="C34" s="13">
        <f>SUM(C31:C33)</f>
        <v>0</v>
      </c>
      <c r="D34" s="15"/>
      <c r="E34" s="22"/>
      <c r="F34" s="13"/>
      <c r="G34" s="15"/>
      <c r="H34" s="22"/>
      <c r="I34" s="22"/>
      <c r="J34" s="15"/>
      <c r="K34" s="22"/>
      <c r="L34" s="13"/>
      <c r="M34" s="17"/>
      <c r="N34" s="22"/>
      <c r="O34" s="13"/>
      <c r="P34" s="18"/>
      <c r="Q34" s="19">
        <f t="shared" si="0"/>
        <v>0</v>
      </c>
      <c r="R34" s="20">
        <f>C34+F34+I34+L34+O34</f>
        <v>0</v>
      </c>
    </row>
    <row r="35" spans="1:18" ht="15" thickBot="1" x14ac:dyDescent="0.35">
      <c r="A35" s="13" t="s">
        <v>37</v>
      </c>
      <c r="B35" s="13" t="s">
        <v>47</v>
      </c>
      <c r="C35" s="21">
        <v>0</v>
      </c>
      <c r="D35" s="27">
        <f>C35*$D$159</f>
        <v>0</v>
      </c>
      <c r="E35" s="16" t="str">
        <f>B35</f>
        <v>September</v>
      </c>
      <c r="F35" s="13"/>
      <c r="G35" s="15"/>
      <c r="H35" s="16" t="str">
        <f>B35</f>
        <v>September</v>
      </c>
      <c r="I35" s="22"/>
      <c r="J35" s="15"/>
      <c r="K35" s="16" t="str">
        <f>B35</f>
        <v>September</v>
      </c>
      <c r="L35" s="13"/>
      <c r="M35" s="17"/>
      <c r="N35" s="16" t="str">
        <f>B35</f>
        <v>September</v>
      </c>
      <c r="O35" s="13"/>
      <c r="P35" s="18"/>
      <c r="Q35" s="19">
        <f t="shared" si="0"/>
        <v>0</v>
      </c>
    </row>
    <row r="36" spans="1:18" ht="15" thickBot="1" x14ac:dyDescent="0.35">
      <c r="A36" s="13" t="s">
        <v>48</v>
      </c>
      <c r="B36" s="13" t="s">
        <v>47</v>
      </c>
      <c r="C36" s="21">
        <v>0</v>
      </c>
      <c r="D36" s="15"/>
      <c r="E36" s="16" t="str">
        <f>B36</f>
        <v>September</v>
      </c>
      <c r="F36" s="13"/>
      <c r="G36" s="15"/>
      <c r="H36" s="16" t="str">
        <f>B36</f>
        <v>September</v>
      </c>
      <c r="I36" s="22"/>
      <c r="J36" s="15"/>
      <c r="K36" s="16" t="str">
        <f>B36</f>
        <v>September</v>
      </c>
      <c r="L36" s="13"/>
      <c r="M36" s="17"/>
      <c r="N36" s="16" t="str">
        <f>B36</f>
        <v>September</v>
      </c>
      <c r="O36" s="13"/>
      <c r="P36" s="18"/>
      <c r="Q36" s="19">
        <f t="shared" si="0"/>
        <v>0</v>
      </c>
    </row>
    <row r="37" spans="1:18" ht="15" thickBot="1" x14ac:dyDescent="0.35">
      <c r="A37" s="23" t="s">
        <v>49</v>
      </c>
      <c r="B37" s="13"/>
      <c r="C37" s="13">
        <f>SUM(C34:C36)</f>
        <v>0</v>
      </c>
      <c r="D37" s="15"/>
      <c r="E37" s="22"/>
      <c r="F37" s="13"/>
      <c r="G37" s="15"/>
      <c r="H37" s="22"/>
      <c r="I37" s="22"/>
      <c r="J37" s="15"/>
      <c r="K37" s="22"/>
      <c r="L37" s="13"/>
      <c r="M37" s="17"/>
      <c r="N37" s="22"/>
      <c r="O37" s="13"/>
      <c r="P37" s="18"/>
      <c r="Q37" s="19">
        <f t="shared" si="0"/>
        <v>0</v>
      </c>
      <c r="R37" s="20">
        <f>C37+F37+I37+L37+O37</f>
        <v>0</v>
      </c>
    </row>
    <row r="38" spans="1:18" ht="15" thickBot="1" x14ac:dyDescent="0.35">
      <c r="A38" s="13" t="s">
        <v>37</v>
      </c>
      <c r="B38" s="13" t="s">
        <v>50</v>
      </c>
      <c r="C38" s="21">
        <v>0</v>
      </c>
      <c r="D38" s="27">
        <f>C38*$D$159</f>
        <v>0</v>
      </c>
      <c r="E38" s="16" t="str">
        <f>B38</f>
        <v>October</v>
      </c>
      <c r="F38" s="13"/>
      <c r="G38" s="15"/>
      <c r="H38" s="16" t="str">
        <f>B38</f>
        <v>October</v>
      </c>
      <c r="I38" s="22"/>
      <c r="J38" s="15"/>
      <c r="K38" s="16" t="str">
        <f>B38</f>
        <v>October</v>
      </c>
      <c r="L38" s="13"/>
      <c r="M38" s="17"/>
      <c r="N38" s="16" t="str">
        <f>B38</f>
        <v>October</v>
      </c>
      <c r="O38" s="13"/>
      <c r="P38" s="18"/>
      <c r="Q38" s="19">
        <f t="shared" si="0"/>
        <v>0</v>
      </c>
    </row>
    <row r="39" spans="1:18" ht="15" thickBot="1" x14ac:dyDescent="0.35">
      <c r="A39" s="13" t="s">
        <v>51</v>
      </c>
      <c r="B39" s="13" t="s">
        <v>50</v>
      </c>
      <c r="C39" s="21">
        <v>0</v>
      </c>
      <c r="D39" s="15"/>
      <c r="E39" s="16" t="str">
        <f>B39</f>
        <v>October</v>
      </c>
      <c r="F39" s="13"/>
      <c r="G39" s="15"/>
      <c r="H39" s="16" t="str">
        <f>B39</f>
        <v>October</v>
      </c>
      <c r="I39" s="22"/>
      <c r="J39" s="15"/>
      <c r="K39" s="16" t="str">
        <f>B39</f>
        <v>October</v>
      </c>
      <c r="L39" s="13"/>
      <c r="M39" s="17"/>
      <c r="N39" s="16" t="str">
        <f>B39</f>
        <v>October</v>
      </c>
      <c r="O39" s="13"/>
      <c r="P39" s="18"/>
      <c r="Q39" s="19">
        <f>D39+G39+J39+M39+P39</f>
        <v>0</v>
      </c>
    </row>
    <row r="40" spans="1:18" ht="15" thickBot="1" x14ac:dyDescent="0.35">
      <c r="A40" s="23" t="s">
        <v>52</v>
      </c>
      <c r="B40" s="13"/>
      <c r="C40" s="13">
        <f>SUM(C37:C39)</f>
        <v>0</v>
      </c>
      <c r="D40" s="15"/>
      <c r="E40" s="22"/>
      <c r="F40" s="13"/>
      <c r="G40" s="15"/>
      <c r="H40" s="22"/>
      <c r="I40" s="22"/>
      <c r="J40" s="15"/>
      <c r="K40" s="22"/>
      <c r="L40" s="13"/>
      <c r="M40" s="17"/>
      <c r="N40" s="22"/>
      <c r="O40" s="13"/>
      <c r="P40" s="18"/>
      <c r="Q40" s="19">
        <f t="shared" si="0"/>
        <v>0</v>
      </c>
      <c r="R40" s="20">
        <f>C40+F40+I40+L40+O40</f>
        <v>0</v>
      </c>
    </row>
    <row r="41" spans="1:18" ht="15" thickBot="1" x14ac:dyDescent="0.35">
      <c r="A41" s="13" t="s">
        <v>37</v>
      </c>
      <c r="B41" s="13" t="s">
        <v>53</v>
      </c>
      <c r="C41" s="13">
        <v>0</v>
      </c>
      <c r="D41" s="27">
        <f>C41*$D$159</f>
        <v>0</v>
      </c>
      <c r="E41" s="16" t="str">
        <f>B41</f>
        <v>November</v>
      </c>
      <c r="F41" s="13"/>
      <c r="G41" s="15"/>
      <c r="H41" s="16" t="str">
        <f>B41</f>
        <v>November</v>
      </c>
      <c r="I41" s="22"/>
      <c r="J41" s="15"/>
      <c r="K41" s="16" t="str">
        <f>B41</f>
        <v>November</v>
      </c>
      <c r="L41" s="13"/>
      <c r="M41" s="17"/>
      <c r="N41" s="16" t="str">
        <f>B41</f>
        <v>November</v>
      </c>
      <c r="O41" s="13"/>
      <c r="P41" s="18"/>
      <c r="Q41" s="19">
        <f t="shared" si="0"/>
        <v>0</v>
      </c>
    </row>
    <row r="42" spans="1:18" ht="15" thickBot="1" x14ac:dyDescent="0.35">
      <c r="A42" s="13" t="s">
        <v>54</v>
      </c>
      <c r="B42" s="13" t="s">
        <v>53</v>
      </c>
      <c r="C42" s="21">
        <v>0</v>
      </c>
      <c r="D42" s="15"/>
      <c r="E42" s="16" t="str">
        <f>B42</f>
        <v>November</v>
      </c>
      <c r="F42" s="13"/>
      <c r="G42" s="15"/>
      <c r="H42" s="16" t="str">
        <f>B42</f>
        <v>November</v>
      </c>
      <c r="I42" s="22"/>
      <c r="J42" s="15"/>
      <c r="K42" s="16" t="str">
        <f>B42</f>
        <v>November</v>
      </c>
      <c r="L42" s="13"/>
      <c r="M42" s="17"/>
      <c r="N42" s="16" t="str">
        <f>B42</f>
        <v>November</v>
      </c>
      <c r="O42" s="13"/>
      <c r="P42" s="18"/>
      <c r="Q42" s="19">
        <f t="shared" si="0"/>
        <v>0</v>
      </c>
    </row>
    <row r="43" spans="1:18" ht="15" thickBot="1" x14ac:dyDescent="0.35">
      <c r="A43" s="23" t="s">
        <v>55</v>
      </c>
      <c r="B43" s="13"/>
      <c r="C43" s="13">
        <f>SUM(C40:C42)</f>
        <v>0</v>
      </c>
      <c r="D43" s="15"/>
      <c r="E43" s="22"/>
      <c r="F43" s="13"/>
      <c r="G43" s="15"/>
      <c r="H43" s="22"/>
      <c r="I43" s="22"/>
      <c r="J43" s="15"/>
      <c r="K43" s="22"/>
      <c r="L43" s="13"/>
      <c r="M43" s="17"/>
      <c r="N43" s="22"/>
      <c r="O43" s="13"/>
      <c r="P43" s="18"/>
      <c r="Q43" s="19">
        <f t="shared" si="0"/>
        <v>0</v>
      </c>
      <c r="R43" s="20">
        <f>C43+F43+I43+L43+O43</f>
        <v>0</v>
      </c>
    </row>
    <row r="44" spans="1:18" ht="15" thickBot="1" x14ac:dyDescent="0.35">
      <c r="A44" s="13" t="s">
        <v>56</v>
      </c>
      <c r="B44" s="13" t="s">
        <v>57</v>
      </c>
      <c r="C44" s="13">
        <v>0</v>
      </c>
      <c r="D44" s="27">
        <f>C44*$D$159</f>
        <v>0</v>
      </c>
      <c r="E44" s="16" t="str">
        <f>B44</f>
        <v>December</v>
      </c>
      <c r="F44" s="13"/>
      <c r="G44" s="15"/>
      <c r="H44" s="16" t="str">
        <f>B44</f>
        <v>December</v>
      </c>
      <c r="I44" s="22"/>
      <c r="J44" s="15"/>
      <c r="K44" s="16" t="str">
        <f>B44</f>
        <v>December</v>
      </c>
      <c r="L44" s="13"/>
      <c r="M44" s="17"/>
      <c r="N44" s="16" t="str">
        <f>B44</f>
        <v>December</v>
      </c>
      <c r="O44" s="13"/>
      <c r="P44" s="18"/>
      <c r="Q44" s="19">
        <f t="shared" si="0"/>
        <v>0</v>
      </c>
    </row>
    <row r="45" spans="1:18" ht="15" thickBot="1" x14ac:dyDescent="0.35">
      <c r="A45" s="13" t="s">
        <v>58</v>
      </c>
      <c r="B45" s="13" t="s">
        <v>57</v>
      </c>
      <c r="C45" s="21">
        <v>0</v>
      </c>
      <c r="D45" s="15"/>
      <c r="E45" s="16" t="str">
        <f>B45</f>
        <v>December</v>
      </c>
      <c r="F45" s="13"/>
      <c r="G45" s="15"/>
      <c r="H45" s="16" t="str">
        <f>B45</f>
        <v>December</v>
      </c>
      <c r="I45" s="22"/>
      <c r="J45" s="15"/>
      <c r="K45" s="16" t="str">
        <f>B45</f>
        <v>December</v>
      </c>
      <c r="L45" s="13"/>
      <c r="M45" s="17"/>
      <c r="N45" s="16" t="str">
        <f>B45</f>
        <v>December</v>
      </c>
      <c r="O45" s="13"/>
      <c r="P45" s="18"/>
      <c r="Q45" s="19">
        <f t="shared" si="0"/>
        <v>0</v>
      </c>
    </row>
    <row r="46" spans="1:18" ht="15" thickBot="1" x14ac:dyDescent="0.35">
      <c r="A46" s="29" t="s">
        <v>59</v>
      </c>
      <c r="B46" s="30"/>
      <c r="C46" s="13">
        <f>SUM(C43:C45)</f>
        <v>0</v>
      </c>
      <c r="D46" s="31">
        <f>C46*D8</f>
        <v>0</v>
      </c>
      <c r="E46" s="22" t="s">
        <v>60</v>
      </c>
      <c r="F46" s="13">
        <f>SUM(F43:F45)</f>
        <v>0</v>
      </c>
      <c r="G46" s="15">
        <f>F46*G8</f>
        <v>0</v>
      </c>
      <c r="H46" s="22"/>
      <c r="I46" s="13">
        <f>SUM(I43:I45)</f>
        <v>0</v>
      </c>
      <c r="J46" s="15">
        <f>I46*J8</f>
        <v>0</v>
      </c>
      <c r="K46" s="22"/>
      <c r="L46" s="13"/>
      <c r="M46" s="17"/>
      <c r="N46" s="22"/>
      <c r="O46" s="13"/>
      <c r="P46" s="18"/>
      <c r="Q46" s="19">
        <f t="shared" si="0"/>
        <v>0</v>
      </c>
      <c r="R46" s="20">
        <f>C46+F46+I46+L46+O46</f>
        <v>0</v>
      </c>
    </row>
    <row r="47" spans="1:18" x14ac:dyDescent="0.3">
      <c r="A47" s="32"/>
      <c r="B47" s="33"/>
      <c r="D47" s="34"/>
      <c r="G47" s="1"/>
      <c r="J47" s="1"/>
      <c r="Q47" s="2"/>
    </row>
    <row r="48" spans="1:18" x14ac:dyDescent="0.3">
      <c r="A48" s="35" t="s">
        <v>61</v>
      </c>
      <c r="E48" s="36" t="s">
        <v>62</v>
      </c>
    </row>
    <row r="49" spans="1:4" x14ac:dyDescent="0.3">
      <c r="A49" s="37" t="s">
        <v>63</v>
      </c>
      <c r="B49" s="38"/>
      <c r="C49" s="39" t="s">
        <v>14</v>
      </c>
      <c r="D49" s="39" t="s">
        <v>64</v>
      </c>
    </row>
    <row r="50" spans="1:4" x14ac:dyDescent="0.3">
      <c r="A50" s="40" t="s">
        <v>60</v>
      </c>
      <c r="B50" s="41"/>
      <c r="C50" s="13">
        <f>C46</f>
        <v>0</v>
      </c>
      <c r="D50" s="42">
        <f>D46</f>
        <v>0</v>
      </c>
    </row>
    <row r="51" spans="1:4" x14ac:dyDescent="0.3">
      <c r="A51" s="40" t="s">
        <v>60</v>
      </c>
      <c r="B51" s="41"/>
      <c r="C51" s="13">
        <f>F46</f>
        <v>0</v>
      </c>
      <c r="D51" s="42">
        <f>G46</f>
        <v>0</v>
      </c>
    </row>
    <row r="52" spans="1:4" x14ac:dyDescent="0.3">
      <c r="A52" s="40" t="s">
        <v>60</v>
      </c>
      <c r="B52" s="41"/>
      <c r="C52" s="13">
        <f>I46</f>
        <v>0</v>
      </c>
      <c r="D52" s="42">
        <f>J46</f>
        <v>0</v>
      </c>
    </row>
    <row r="53" spans="1:4" x14ac:dyDescent="0.3">
      <c r="A53" s="40" t="s">
        <v>60</v>
      </c>
      <c r="B53" s="41"/>
      <c r="C53" s="13"/>
      <c r="D53" s="13"/>
    </row>
    <row r="54" spans="1:4" x14ac:dyDescent="0.3">
      <c r="A54" s="40" t="s">
        <v>60</v>
      </c>
      <c r="B54" s="41"/>
      <c r="C54" s="13"/>
      <c r="D54" s="13"/>
    </row>
    <row r="55" spans="1:4" x14ac:dyDescent="0.3">
      <c r="B55" s="13" t="s">
        <v>65</v>
      </c>
      <c r="C55" s="13">
        <f>SUM(C50:C54)</f>
        <v>0</v>
      </c>
      <c r="D55" s="42">
        <f>SUM(D50:D54)</f>
        <v>0</v>
      </c>
    </row>
  </sheetData>
  <mergeCells count="6"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Evans</dc:creator>
  <cp:lastModifiedBy>Matt Evans</cp:lastModifiedBy>
  <dcterms:created xsi:type="dcterms:W3CDTF">2026-02-14T12:20:54Z</dcterms:created>
  <dcterms:modified xsi:type="dcterms:W3CDTF">2026-02-14T12:29:03Z</dcterms:modified>
</cp:coreProperties>
</file>