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la tierra hàbitat 2020\Proyectos en curso\Consultoría\2020\Basílica El Socorro\Interventoría actualización\PLIEGOS Y ANEXOS\"/>
    </mc:Choice>
  </mc:AlternateContent>
  <bookViews>
    <workbookView xWindow="-120" yWindow="-120" windowWidth="20730" windowHeight="11160"/>
  </bookViews>
  <sheets>
    <sheet name="ESTUDIO MERCADO INTERVENTORI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7" i="1"/>
  <c r="G16" i="1"/>
  <c r="G15" i="1"/>
  <c r="G11" i="1"/>
  <c r="G10" i="1"/>
  <c r="G9" i="1"/>
  <c r="G8" i="1"/>
  <c r="G7" i="1"/>
  <c r="G23" i="1" l="1"/>
  <c r="G18" i="1"/>
  <c r="G12" i="1"/>
  <c r="G25" i="1" l="1"/>
  <c r="G26" i="1" s="1"/>
  <c r="G27" i="1" s="1"/>
  <c r="G28" i="1" s="1"/>
  <c r="G29" i="1" s="1"/>
</calcChain>
</file>

<file path=xl/sharedStrings.xml><?xml version="1.0" encoding="utf-8"?>
<sst xmlns="http://schemas.openxmlformats.org/spreadsheetml/2006/main" count="57" uniqueCount="52">
  <si>
    <t>CONSOLIDADO</t>
  </si>
  <si>
    <t>A.</t>
  </si>
  <si>
    <t xml:space="preserve">COSTOS PERSONAL PROFESIONAL </t>
  </si>
  <si>
    <t>CANT</t>
  </si>
  <si>
    <t>CARGO O FUNCIÓN</t>
  </si>
  <si>
    <t xml:space="preserve">DEDICACIÓN 
Hombre/mes 
</t>
  </si>
  <si>
    <t>PLAZO
Nº. Meses</t>
  </si>
  <si>
    <t xml:space="preserve">SALARIO MENSUAL 
OFERTADO ($)
(INCLUIDA CARGA PRESTACIONAL)
</t>
  </si>
  <si>
    <t xml:space="preserve">TOTAL PARCIAL
 ($)
</t>
  </si>
  <si>
    <t>A.1</t>
  </si>
  <si>
    <t>A.2</t>
  </si>
  <si>
    <t>A.3</t>
  </si>
  <si>
    <t>Asesor estructural</t>
  </si>
  <si>
    <t>A.5</t>
  </si>
  <si>
    <t>Asesor hidráulico</t>
  </si>
  <si>
    <t>A.6</t>
  </si>
  <si>
    <t>SUBTOTAL COSTOS PERSONAL PROFESIONAL</t>
  </si>
  <si>
    <t>B</t>
  </si>
  <si>
    <t>GASTOS DE OPERACIÓN</t>
  </si>
  <si>
    <t>DESCRIPCIÓN</t>
  </si>
  <si>
    <t>UNIDAD</t>
  </si>
  <si>
    <t>CANTIDAD</t>
  </si>
  <si>
    <t>VALOR UNITARIO $
OFERTADO</t>
  </si>
  <si>
    <t xml:space="preserve">TOTAL PARCIAL 
($) </t>
  </si>
  <si>
    <t>B.1</t>
  </si>
  <si>
    <t>Documentos (Planos, Correspondencia, Carpetas y Útiles)</t>
  </si>
  <si>
    <t>MES</t>
  </si>
  <si>
    <t>B.2</t>
  </si>
  <si>
    <t>Gastos Legales (Impuestos, Pólizas, Perfeccionamiento.)</t>
  </si>
  <si>
    <t>GL</t>
  </si>
  <si>
    <t>B.3</t>
  </si>
  <si>
    <t>Gastos de internet, correo y envíos</t>
  </si>
  <si>
    <t>SUBTOTAL GASTOS DE OPERACIÓN</t>
  </si>
  <si>
    <t>C</t>
  </si>
  <si>
    <t>OTROS COSTOS</t>
  </si>
  <si>
    <t xml:space="preserve">UNIDAD </t>
  </si>
  <si>
    <t>VALOR UNITARIO  $
OFERTADO</t>
  </si>
  <si>
    <t>TOTAL PARCIAL
 ($)</t>
  </si>
  <si>
    <t>C.1</t>
  </si>
  <si>
    <t>Informes de Interventoría</t>
  </si>
  <si>
    <t>C.3</t>
  </si>
  <si>
    <t>Viáticos y Transportes de profesionales</t>
  </si>
  <si>
    <t>SUBTOTAL OTROS COSTOS</t>
  </si>
  <si>
    <t>TOTAL COSTOS Y GASTOS</t>
  </si>
  <si>
    <t>UTILIDAD</t>
  </si>
  <si>
    <t>TOTAL COSTOS Y GASTOS MÁS UTILIDAD</t>
  </si>
  <si>
    <t>I.V.A.</t>
  </si>
  <si>
    <t xml:space="preserve">VALOR TOTAL DE LA OFERTA: </t>
  </si>
  <si>
    <t>Director de interventoría</t>
  </si>
  <si>
    <t>Asesor geotecnia</t>
  </si>
  <si>
    <t>Asesor eléctrico</t>
  </si>
  <si>
    <t>PROPUESTA ECONÓMICA - INTERVENTORÍA A CONSULTORÍA COMPLEMENTACIÓN DE ESTUDIOS DE RESTAURACIÓN Y REFORZAMIENTO DE LA BASÍLICA DEL 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</si>
</sst>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[$$-240A]\ #,##0"/>
    <numFmt numFmtId="167" formatCode="&quot;$&quot;#,##0"/>
    <numFmt numFmtId="168" formatCode="_(&quot;$&quot;\ * #,##0_);_(&quot;$&quot;\ * \(#,##0\);_(&quot;$&quot;\ * &quot;-&quot;_);_(@_)"/>
    <numFmt numFmtId="169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/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9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166" fontId="2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/>
    </xf>
    <xf numFmtId="168" fontId="3" fillId="0" borderId="0" xfId="2" applyFont="1" applyAlignment="1" applyProtection="1">
      <alignment vertical="center"/>
    </xf>
    <xf numFmtId="165" fontId="3" fillId="0" borderId="0" xfId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9" fontId="3" fillId="0" borderId="0" xfId="0" applyNumberFormat="1" applyFont="1" applyBorder="1" applyAlignment="1" applyProtection="1">
      <alignment vertical="center"/>
    </xf>
    <xf numFmtId="169" fontId="6" fillId="0" borderId="0" xfId="0" applyNumberFormat="1" applyFont="1" applyBorder="1" applyAlignment="1">
      <alignment horizontal="right" vertical="center" wrapText="1"/>
    </xf>
    <xf numFmtId="169" fontId="11" fillId="0" borderId="0" xfId="0" applyNumberFormat="1" applyFont="1" applyBorder="1" applyAlignment="1">
      <alignment horizontal="right"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165" fontId="2" fillId="0" borderId="1" xfId="1" applyFont="1" applyFill="1" applyBorder="1" applyAlignment="1" applyProtection="1">
      <alignment vertical="center"/>
    </xf>
    <xf numFmtId="165" fontId="3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0" fontId="8" fillId="0" borderId="1" xfId="3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Fill="1" applyBorder="1" applyAlignment="1" applyProtection="1">
      <alignment vertical="center"/>
    </xf>
    <xf numFmtId="10" fontId="9" fillId="0" borderId="1" xfId="3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vertical="center"/>
    </xf>
    <xf numFmtId="164" fontId="9" fillId="0" borderId="1" xfId="1" applyNumberFormat="1" applyFont="1" applyFill="1" applyBorder="1" applyAlignment="1" applyProtection="1">
      <alignment horizontal="center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1</xdr:row>
      <xdr:rowOff>9525</xdr:rowOff>
    </xdr:from>
    <xdr:to>
      <xdr:col>2</xdr:col>
      <xdr:colOff>1219200</xdr:colOff>
      <xdr:row>3</xdr:row>
      <xdr:rowOff>57150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6" y="219075"/>
          <a:ext cx="74294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topLeftCell="B33" workbookViewId="0">
      <selection activeCell="I8" sqref="I8"/>
    </sheetView>
  </sheetViews>
  <sheetFormatPr baseColWidth="10" defaultColWidth="11.42578125" defaultRowHeight="16.5" x14ac:dyDescent="0.25"/>
  <cols>
    <col min="1" max="1" width="11.42578125" style="1"/>
    <col min="2" max="2" width="20.140625" style="3" customWidth="1"/>
    <col min="3" max="3" width="44.5703125" style="1" customWidth="1"/>
    <col min="4" max="4" width="14.140625" style="1" customWidth="1"/>
    <col min="5" max="5" width="12.42578125" style="1" customWidth="1"/>
    <col min="6" max="6" width="21.85546875" style="1" customWidth="1"/>
    <col min="7" max="7" width="22.7109375" style="1" customWidth="1"/>
    <col min="8" max="16384" width="11.42578125" style="1"/>
  </cols>
  <sheetData>
    <row r="1" spans="2:7" x14ac:dyDescent="0.25">
      <c r="B1" s="42"/>
      <c r="C1" s="42"/>
      <c r="D1" s="42"/>
      <c r="E1" s="42"/>
    </row>
    <row r="2" spans="2:7" s="2" customFormat="1" ht="51.75" customHeight="1" x14ac:dyDescent="0.3">
      <c r="D2" s="43" t="s">
        <v>51</v>
      </c>
      <c r="E2" s="43"/>
      <c r="F2" s="43"/>
      <c r="G2" s="43"/>
    </row>
    <row r="3" spans="2:7" x14ac:dyDescent="0.25">
      <c r="B3" s="44"/>
      <c r="C3" s="44"/>
      <c r="D3" s="44"/>
      <c r="E3" s="44"/>
    </row>
    <row r="4" spans="2:7" x14ac:dyDescent="0.25">
      <c r="F4" s="45" t="s">
        <v>0</v>
      </c>
      <c r="G4" s="45"/>
    </row>
    <row r="5" spans="2:7" x14ac:dyDescent="0.25">
      <c r="B5" s="4" t="s">
        <v>1</v>
      </c>
      <c r="C5" s="5" t="s">
        <v>2</v>
      </c>
      <c r="D5" s="6"/>
      <c r="E5" s="6"/>
    </row>
    <row r="6" spans="2:7" ht="63.75" x14ac:dyDescent="0.25"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8" t="s">
        <v>8</v>
      </c>
    </row>
    <row r="7" spans="2:7" x14ac:dyDescent="0.25">
      <c r="B7" s="9" t="s">
        <v>9</v>
      </c>
      <c r="C7" s="10" t="s">
        <v>48</v>
      </c>
      <c r="D7" s="11">
        <v>0.8</v>
      </c>
      <c r="E7" s="12">
        <v>4</v>
      </c>
      <c r="F7" s="49">
        <v>0</v>
      </c>
      <c r="G7" s="50">
        <f t="shared" ref="G7:G11" si="0">(F7*E7)*D7</f>
        <v>0</v>
      </c>
    </row>
    <row r="8" spans="2:7" x14ac:dyDescent="0.25">
      <c r="B8" s="9" t="s">
        <v>10</v>
      </c>
      <c r="C8" s="10" t="s">
        <v>12</v>
      </c>
      <c r="D8" s="11">
        <v>0.5</v>
      </c>
      <c r="E8" s="12">
        <v>4</v>
      </c>
      <c r="F8" s="49">
        <v>0</v>
      </c>
      <c r="G8" s="50">
        <f t="shared" si="0"/>
        <v>0</v>
      </c>
    </row>
    <row r="9" spans="2:7" x14ac:dyDescent="0.25">
      <c r="B9" s="9" t="s">
        <v>11</v>
      </c>
      <c r="C9" s="10" t="s">
        <v>49</v>
      </c>
      <c r="D9" s="11">
        <v>0.5</v>
      </c>
      <c r="E9" s="12">
        <v>4</v>
      </c>
      <c r="F9" s="49">
        <v>0</v>
      </c>
      <c r="G9" s="50">
        <f t="shared" si="0"/>
        <v>0</v>
      </c>
    </row>
    <row r="10" spans="2:7" x14ac:dyDescent="0.25">
      <c r="B10" s="9" t="s">
        <v>13</v>
      </c>
      <c r="C10" s="10" t="s">
        <v>14</v>
      </c>
      <c r="D10" s="11">
        <v>0.25</v>
      </c>
      <c r="E10" s="12">
        <v>4</v>
      </c>
      <c r="F10" s="49">
        <v>0</v>
      </c>
      <c r="G10" s="50">
        <f t="shared" si="0"/>
        <v>0</v>
      </c>
    </row>
    <row r="11" spans="2:7" x14ac:dyDescent="0.25">
      <c r="B11" s="9" t="s">
        <v>15</v>
      </c>
      <c r="C11" s="10" t="s">
        <v>50</v>
      </c>
      <c r="D11" s="11">
        <v>0.25</v>
      </c>
      <c r="E11" s="12">
        <v>4</v>
      </c>
      <c r="F11" s="49">
        <v>0</v>
      </c>
      <c r="G11" s="50">
        <f t="shared" si="0"/>
        <v>0</v>
      </c>
    </row>
    <row r="12" spans="2:7" ht="15" customHeight="1" x14ac:dyDescent="0.25">
      <c r="B12" s="36" t="s">
        <v>16</v>
      </c>
      <c r="C12" s="36"/>
      <c r="D12" s="13"/>
      <c r="E12" s="13"/>
      <c r="F12" s="51"/>
      <c r="G12" s="52">
        <f>SUM(G7:G11)</f>
        <v>0</v>
      </c>
    </row>
    <row r="13" spans="2:7" x14ac:dyDescent="0.25">
      <c r="B13" s="14" t="s">
        <v>17</v>
      </c>
      <c r="C13" s="15" t="s">
        <v>18</v>
      </c>
      <c r="D13" s="16"/>
      <c r="E13" s="16"/>
      <c r="F13" s="16"/>
      <c r="G13" s="17"/>
    </row>
    <row r="14" spans="2:7" ht="39" customHeight="1" x14ac:dyDescent="0.25">
      <c r="B14" s="7"/>
      <c r="C14" s="7" t="s">
        <v>19</v>
      </c>
      <c r="D14" s="7" t="s">
        <v>20</v>
      </c>
      <c r="E14" s="7" t="s">
        <v>21</v>
      </c>
      <c r="F14" s="8" t="s">
        <v>22</v>
      </c>
      <c r="G14" s="8" t="s">
        <v>23</v>
      </c>
    </row>
    <row r="15" spans="2:7" ht="33" x14ac:dyDescent="0.25">
      <c r="B15" s="18" t="s">
        <v>24</v>
      </c>
      <c r="C15" s="19" t="s">
        <v>25</v>
      </c>
      <c r="D15" s="20" t="s">
        <v>26</v>
      </c>
      <c r="E15" s="12">
        <v>4</v>
      </c>
      <c r="F15" s="53">
        <v>0</v>
      </c>
      <c r="G15" s="50">
        <f>ROUND($E15*F15,0)</f>
        <v>0</v>
      </c>
    </row>
    <row r="16" spans="2:7" x14ac:dyDescent="0.25">
      <c r="B16" s="18" t="s">
        <v>27</v>
      </c>
      <c r="C16" s="21" t="s">
        <v>28</v>
      </c>
      <c r="D16" s="18" t="s">
        <v>29</v>
      </c>
      <c r="E16" s="12">
        <v>1</v>
      </c>
      <c r="F16" s="53">
        <v>0</v>
      </c>
      <c r="G16" s="50">
        <f>ROUND($E16*F16,0)</f>
        <v>0</v>
      </c>
    </row>
    <row r="17" spans="2:7" x14ac:dyDescent="0.25">
      <c r="B17" s="18" t="s">
        <v>30</v>
      </c>
      <c r="C17" s="19" t="s">
        <v>31</v>
      </c>
      <c r="D17" s="20" t="s">
        <v>26</v>
      </c>
      <c r="E17" s="12">
        <v>4</v>
      </c>
      <c r="F17" s="53">
        <v>0</v>
      </c>
      <c r="G17" s="50">
        <f>ROUND($E17*F17,0)</f>
        <v>0</v>
      </c>
    </row>
    <row r="18" spans="2:7" x14ac:dyDescent="0.25">
      <c r="B18" s="37" t="s">
        <v>32</v>
      </c>
      <c r="C18" s="37"/>
      <c r="D18" s="22"/>
      <c r="E18" s="22"/>
      <c r="F18" s="54"/>
      <c r="G18" s="52">
        <f>ROUND(SUM(G15:G17),0)</f>
        <v>0</v>
      </c>
    </row>
    <row r="19" spans="2:7" x14ac:dyDescent="0.25">
      <c r="B19" s="23" t="s">
        <v>33</v>
      </c>
      <c r="C19" s="24" t="s">
        <v>34</v>
      </c>
      <c r="D19" s="25"/>
      <c r="E19" s="25"/>
      <c r="F19" s="16"/>
      <c r="G19" s="17"/>
    </row>
    <row r="20" spans="2:7" ht="32.25" customHeight="1" x14ac:dyDescent="0.25">
      <c r="B20" s="7"/>
      <c r="C20" s="7" t="s">
        <v>19</v>
      </c>
      <c r="D20" s="7" t="s">
        <v>35</v>
      </c>
      <c r="E20" s="7" t="s">
        <v>21</v>
      </c>
      <c r="F20" s="8" t="s">
        <v>36</v>
      </c>
      <c r="G20" s="8" t="s">
        <v>37</v>
      </c>
    </row>
    <row r="21" spans="2:7" x14ac:dyDescent="0.25">
      <c r="B21" s="18" t="s">
        <v>38</v>
      </c>
      <c r="C21" s="19" t="s">
        <v>39</v>
      </c>
      <c r="D21" s="20" t="s">
        <v>26</v>
      </c>
      <c r="E21" s="12">
        <v>4</v>
      </c>
      <c r="F21" s="53">
        <v>0</v>
      </c>
      <c r="G21" s="50">
        <f>ROUND($E21*F21,0)</f>
        <v>0</v>
      </c>
    </row>
    <row r="22" spans="2:7" x14ac:dyDescent="0.25">
      <c r="B22" s="18" t="s">
        <v>40</v>
      </c>
      <c r="C22" s="19" t="s">
        <v>41</v>
      </c>
      <c r="D22" s="20" t="s">
        <v>26</v>
      </c>
      <c r="E22" s="12">
        <v>4</v>
      </c>
      <c r="F22" s="53">
        <v>0</v>
      </c>
      <c r="G22" s="50">
        <f>ROUND($E22*F22,0)</f>
        <v>0</v>
      </c>
    </row>
    <row r="23" spans="2:7" ht="15" customHeight="1" x14ac:dyDescent="0.25">
      <c r="B23" s="38" t="s">
        <v>42</v>
      </c>
      <c r="C23" s="39"/>
      <c r="D23" s="39"/>
      <c r="E23" s="40"/>
      <c r="F23" s="54"/>
      <c r="G23" s="55">
        <f>ROUND(SUM(G21:G22),0)</f>
        <v>0</v>
      </c>
    </row>
    <row r="25" spans="2:7" x14ac:dyDescent="0.25">
      <c r="B25" s="38" t="s">
        <v>43</v>
      </c>
      <c r="C25" s="39"/>
      <c r="D25" s="39"/>
      <c r="E25" s="40"/>
      <c r="F25" s="54"/>
      <c r="G25" s="52">
        <f>ROUND(SUM(G12,G18,G23),0)</f>
        <v>0</v>
      </c>
    </row>
    <row r="26" spans="2:7" x14ac:dyDescent="0.25">
      <c r="B26" s="41" t="s">
        <v>44</v>
      </c>
      <c r="C26" s="41"/>
      <c r="D26" s="41"/>
      <c r="E26" s="41"/>
      <c r="F26" s="56">
        <v>0.05</v>
      </c>
      <c r="G26" s="53">
        <f>G25*F26</f>
        <v>0</v>
      </c>
    </row>
    <row r="27" spans="2:7" x14ac:dyDescent="0.25">
      <c r="B27" s="38" t="s">
        <v>45</v>
      </c>
      <c r="C27" s="39"/>
      <c r="D27" s="39"/>
      <c r="E27" s="40"/>
      <c r="F27" s="54"/>
      <c r="G27" s="57">
        <f>ROUND(SUM(G25:G26),0)</f>
        <v>0</v>
      </c>
    </row>
    <row r="28" spans="2:7" x14ac:dyDescent="0.2">
      <c r="B28" s="46" t="s">
        <v>46</v>
      </c>
      <c r="C28" s="47"/>
      <c r="D28" s="47"/>
      <c r="E28" s="48"/>
      <c r="F28" s="58">
        <v>0.19</v>
      </c>
      <c r="G28" s="59">
        <f>ROUND(G27*F28,0)</f>
        <v>0</v>
      </c>
    </row>
    <row r="29" spans="2:7" x14ac:dyDescent="0.25">
      <c r="B29" s="32" t="s">
        <v>47</v>
      </c>
      <c r="C29" s="33"/>
      <c r="D29" s="33"/>
      <c r="E29" s="34"/>
      <c r="F29" s="54"/>
      <c r="G29" s="60">
        <f>ROUND(SUM(G27:G28),0)</f>
        <v>0</v>
      </c>
    </row>
    <row r="31" spans="2:7" x14ac:dyDescent="0.25">
      <c r="G31" s="26"/>
    </row>
    <row r="32" spans="2:7" x14ac:dyDescent="0.25">
      <c r="D32" s="27"/>
    </row>
    <row r="33" spans="4:7" x14ac:dyDescent="0.25">
      <c r="D33" s="27"/>
    </row>
    <row r="36" spans="4:7" x14ac:dyDescent="0.25">
      <c r="D36" s="35"/>
      <c r="E36" s="35"/>
      <c r="F36" s="28"/>
      <c r="G36" s="28"/>
    </row>
    <row r="37" spans="4:7" x14ac:dyDescent="0.25">
      <c r="D37" s="28"/>
      <c r="E37" s="28"/>
      <c r="F37" s="28"/>
      <c r="G37" s="28"/>
    </row>
    <row r="38" spans="4:7" x14ac:dyDescent="0.25">
      <c r="D38" s="28"/>
      <c r="E38" s="28"/>
      <c r="F38" s="29"/>
      <c r="G38" s="29"/>
    </row>
    <row r="39" spans="4:7" x14ac:dyDescent="0.25">
      <c r="D39" s="28"/>
      <c r="E39" s="29"/>
      <c r="F39" s="29"/>
      <c r="G39" s="29"/>
    </row>
    <row r="40" spans="4:7" x14ac:dyDescent="0.25">
      <c r="D40" s="28"/>
      <c r="E40" s="28"/>
      <c r="F40" s="28"/>
      <c r="G40" s="29"/>
    </row>
    <row r="41" spans="4:7" x14ac:dyDescent="0.25">
      <c r="D41" s="28"/>
      <c r="E41" s="28"/>
      <c r="F41" s="28"/>
      <c r="G41" s="28"/>
    </row>
    <row r="42" spans="4:7" x14ac:dyDescent="0.25">
      <c r="D42" s="28"/>
      <c r="E42" s="28"/>
      <c r="F42" s="28"/>
      <c r="G42" s="29"/>
    </row>
    <row r="43" spans="4:7" x14ac:dyDescent="0.25">
      <c r="D43" s="28"/>
      <c r="E43" s="28"/>
      <c r="F43" s="28"/>
      <c r="G43" s="28"/>
    </row>
    <row r="44" spans="4:7" x14ac:dyDescent="0.25">
      <c r="D44" s="28"/>
      <c r="E44" s="28"/>
      <c r="F44" s="28"/>
      <c r="G44" s="28"/>
    </row>
    <row r="45" spans="4:7" x14ac:dyDescent="0.25">
      <c r="D45" s="28"/>
      <c r="E45" s="28"/>
      <c r="F45" s="28"/>
      <c r="G45" s="29"/>
    </row>
    <row r="46" spans="4:7" x14ac:dyDescent="0.25">
      <c r="D46" s="28"/>
      <c r="E46" s="28"/>
      <c r="F46" s="28"/>
      <c r="G46" s="28"/>
    </row>
    <row r="47" spans="4:7" x14ac:dyDescent="0.25">
      <c r="D47" s="28"/>
      <c r="E47" s="28"/>
      <c r="F47" s="28"/>
      <c r="G47" s="28"/>
    </row>
    <row r="48" spans="4:7" x14ac:dyDescent="0.25">
      <c r="D48" s="28"/>
      <c r="E48" s="28"/>
      <c r="F48" s="28"/>
      <c r="G48" s="28"/>
    </row>
    <row r="49" spans="4:7" x14ac:dyDescent="0.25">
      <c r="D49" s="28"/>
      <c r="E49" s="28"/>
      <c r="F49" s="28"/>
      <c r="G49" s="28"/>
    </row>
    <row r="50" spans="4:7" x14ac:dyDescent="0.25">
      <c r="D50" s="28"/>
      <c r="E50" s="28"/>
      <c r="F50" s="28"/>
      <c r="G50" s="28"/>
    </row>
    <row r="51" spans="4:7" x14ac:dyDescent="0.25">
      <c r="D51" s="28"/>
      <c r="E51" s="28"/>
      <c r="F51" s="28"/>
      <c r="G51" s="28"/>
    </row>
    <row r="52" spans="4:7" x14ac:dyDescent="0.25">
      <c r="D52" s="28"/>
      <c r="E52" s="28"/>
      <c r="F52" s="28"/>
      <c r="G52" s="28"/>
    </row>
    <row r="53" spans="4:7" x14ac:dyDescent="0.25">
      <c r="D53" s="28"/>
      <c r="E53" s="28"/>
      <c r="F53" s="28"/>
      <c r="G53" s="28"/>
    </row>
    <row r="54" spans="4:7" x14ac:dyDescent="0.25">
      <c r="D54" s="28"/>
      <c r="E54" s="28"/>
      <c r="F54" s="28"/>
      <c r="G54" s="30"/>
    </row>
    <row r="55" spans="4:7" x14ac:dyDescent="0.25">
      <c r="D55" s="28"/>
      <c r="E55" s="28"/>
      <c r="F55" s="28"/>
      <c r="G55" s="30"/>
    </row>
    <row r="56" spans="4:7" x14ac:dyDescent="0.25">
      <c r="D56" s="28"/>
      <c r="E56" s="28"/>
      <c r="F56" s="28"/>
      <c r="G56" s="31"/>
    </row>
    <row r="57" spans="4:7" x14ac:dyDescent="0.25">
      <c r="D57" s="28"/>
      <c r="E57" s="28"/>
      <c r="F57" s="28"/>
      <c r="G57" s="28"/>
    </row>
    <row r="58" spans="4:7" x14ac:dyDescent="0.25">
      <c r="D58" s="28"/>
      <c r="E58" s="28"/>
      <c r="F58" s="28"/>
      <c r="G58" s="29"/>
    </row>
    <row r="59" spans="4:7" x14ac:dyDescent="0.25">
      <c r="D59" s="28"/>
      <c r="E59" s="28"/>
      <c r="F59" s="28"/>
      <c r="G59" s="28"/>
    </row>
    <row r="60" spans="4:7" x14ac:dyDescent="0.25">
      <c r="D60" s="28"/>
      <c r="E60" s="28"/>
      <c r="F60" s="28"/>
      <c r="G60" s="28"/>
    </row>
    <row r="61" spans="4:7" x14ac:dyDescent="0.25">
      <c r="D61" s="28"/>
      <c r="E61" s="28"/>
      <c r="F61" s="28"/>
      <c r="G61" s="28"/>
    </row>
    <row r="62" spans="4:7" x14ac:dyDescent="0.25">
      <c r="D62" s="28"/>
      <c r="E62" s="28"/>
      <c r="F62" s="28"/>
      <c r="G62" s="28"/>
    </row>
    <row r="63" spans="4:7" x14ac:dyDescent="0.25">
      <c r="D63" s="28"/>
      <c r="E63" s="28"/>
      <c r="F63" s="28"/>
      <c r="G63" s="28"/>
    </row>
    <row r="64" spans="4:7" x14ac:dyDescent="0.25">
      <c r="D64" s="28"/>
      <c r="E64" s="28"/>
      <c r="F64" s="28"/>
      <c r="G64" s="28"/>
    </row>
    <row r="65" spans="4:7" x14ac:dyDescent="0.25">
      <c r="D65" s="28"/>
      <c r="E65" s="28"/>
      <c r="F65" s="28"/>
      <c r="G65" s="28"/>
    </row>
  </sheetData>
  <mergeCells count="13">
    <mergeCell ref="B1:E1"/>
    <mergeCell ref="D2:G2"/>
    <mergeCell ref="B3:E3"/>
    <mergeCell ref="F4:G4"/>
    <mergeCell ref="B28:E28"/>
    <mergeCell ref="B29:E29"/>
    <mergeCell ref="D36:E36"/>
    <mergeCell ref="B12:C12"/>
    <mergeCell ref="B18:C18"/>
    <mergeCell ref="B23:E23"/>
    <mergeCell ref="B25:E25"/>
    <mergeCell ref="B26:E26"/>
    <mergeCell ref="B27:E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MERCADO INTERVENTORIA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PCA</dc:creator>
  <cp:lastModifiedBy>Santiago Rivero</cp:lastModifiedBy>
  <dcterms:created xsi:type="dcterms:W3CDTF">2021-01-25T17:19:00Z</dcterms:created>
  <dcterms:modified xsi:type="dcterms:W3CDTF">2021-09-04T20:04:04Z</dcterms:modified>
</cp:coreProperties>
</file>