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Calculator" sheetId="1" r:id="rId1"/>
    <sheet name="Backup" sheetId="2" r:id="rId2"/>
  </sheets>
  <definedNames/>
  <calcPr fullCalcOnLoad="1"/>
</workbook>
</file>

<file path=xl/sharedStrings.xml><?xml version="1.0" encoding="utf-8"?>
<sst xmlns="http://schemas.openxmlformats.org/spreadsheetml/2006/main" count="16" uniqueCount="10">
  <si>
    <t># of Subnets</t>
  </si>
  <si>
    <t># of Hosts</t>
  </si>
  <si>
    <t>Subnet Bits</t>
  </si>
  <si>
    <t>Host Bits</t>
  </si>
  <si>
    <t>Default CIDR</t>
  </si>
  <si>
    <t>Non-default CIDR</t>
  </si>
  <si>
    <t>Interesting Octet</t>
  </si>
  <si>
    <t>Increment</t>
  </si>
  <si>
    <t>OSM</t>
  </si>
  <si>
    <t>RSM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</si>
</sst>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7</xdr:row>
      <xdr:rowOff>47625</xdr:rowOff>
    </xdr:from>
    <xdr:to>
      <xdr:col>3</xdr:col>
      <xdr:colOff>352425</xdr:colOff>
      <xdr:row>12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1975" y="1514475"/>
          <a:ext cx="1885950" cy="923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Supply the pertinent CIDR prefix lengths in the yellow boxes and the other parameters will be computed automatically.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(OSM = original subnet mask;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RSM = revised subnet mask)</a:t>
          </a:r>
        </a:p>
      </xdr:txBody>
    </xdr:sp>
    <xdr:clientData/>
  </xdr:twoCellAnchor>
  <xdr:twoCellAnchor>
    <xdr:from>
      <xdr:col>1</xdr:col>
      <xdr:colOff>304800</xdr:colOff>
      <xdr:row>4</xdr:row>
      <xdr:rowOff>19050</xdr:rowOff>
    </xdr:from>
    <xdr:to>
      <xdr:col>1</xdr:col>
      <xdr:colOff>590550</xdr:colOff>
      <xdr:row>7</xdr:row>
      <xdr:rowOff>47625</xdr:rowOff>
    </xdr:to>
    <xdr:sp>
      <xdr:nvSpPr>
        <xdr:cNvPr id="2" name="Line 3"/>
        <xdr:cNvSpPr>
          <a:spLocks/>
        </xdr:cNvSpPr>
      </xdr:nvSpPr>
      <xdr:spPr>
        <a:xfrm flipH="1" flipV="1">
          <a:off x="914400" y="1000125"/>
          <a:ext cx="285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</xdr:row>
      <xdr:rowOff>9525</xdr:rowOff>
    </xdr:from>
    <xdr:to>
      <xdr:col>2</xdr:col>
      <xdr:colOff>409575</xdr:colOff>
      <xdr:row>7</xdr:row>
      <xdr:rowOff>47625</xdr:rowOff>
    </xdr:to>
    <xdr:sp>
      <xdr:nvSpPr>
        <xdr:cNvPr id="3" name="Line 4"/>
        <xdr:cNvSpPr>
          <a:spLocks/>
        </xdr:cNvSpPr>
      </xdr:nvSpPr>
      <xdr:spPr>
        <a:xfrm flipV="1">
          <a:off x="1628775" y="990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3" max="9" width="13.140625" style="0" customWidth="1"/>
  </cols>
  <sheetData>
    <row r="2" ht="13.5" thickBot="1"/>
    <row r="3" spans="2:9" s="3" customFormat="1" ht="25.5" customHeight="1" thickBot="1">
      <c r="B3" s="8" t="s">
        <v>8</v>
      </c>
      <c r="C3" s="8" t="s">
        <v>9</v>
      </c>
      <c r="D3" s="9" t="s">
        <v>6</v>
      </c>
      <c r="E3" s="1" t="s">
        <v>7</v>
      </c>
      <c r="F3" s="1" t="s">
        <v>2</v>
      </c>
      <c r="G3" s="1" t="s">
        <v>0</v>
      </c>
      <c r="H3" s="1" t="s">
        <v>3</v>
      </c>
      <c r="I3" s="2" t="s">
        <v>1</v>
      </c>
    </row>
    <row r="4" spans="2:9" s="6" customFormat="1" ht="25.5" customHeight="1" thickBot="1">
      <c r="B4" s="7">
        <v>24</v>
      </c>
      <c r="C4" s="7">
        <v>27</v>
      </c>
      <c r="D4" s="10">
        <f>IF(AND(C4&lt;8,C4&gt;=0),1,IF(AND(C4&lt;16,C4&gt;=8),2,IF(AND(C4&lt;24,C4&gt;=16),3,IF(AND(C4&lt;=32,C4&gt;=24),4))))</f>
        <v>4</v>
      </c>
      <c r="E4" s="10">
        <f>IF(AND(C4&lt;8,C4&gt;=0),POWER(2,8-C4),IF(AND(C4&lt;16,C4&gt;=8),POWER(2,16-C4),IF(AND(C4&lt;24,C4&gt;=16),POWER(2,24-C4),IF(AND(C4&lt;32,C4&gt;=24),POWER(2,32-C4),"N/A"))))</f>
        <v>32</v>
      </c>
      <c r="F4" s="4">
        <f>IF((C4-B4)&gt;=0,C4-B4,"N/A")</f>
        <v>3</v>
      </c>
      <c r="G4" s="4">
        <f>IF(AND(F4&gt;=0,F4&lt;=32),POWER(2,F4),"N/A")</f>
        <v>8</v>
      </c>
      <c r="H4" s="4">
        <f>32-C4</f>
        <v>5</v>
      </c>
      <c r="I4" s="5">
        <f>IF(C4&lt;32,(POWER(2,H4))-2,"N/A")</f>
        <v>30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"/>
  <sheetViews>
    <sheetView zoomScalePageLayoutView="0" workbookViewId="0" topLeftCell="A1">
      <selection activeCell="A4" sqref="A4:H4"/>
    </sheetView>
  </sheetViews>
  <sheetFormatPr defaultColWidth="9.140625" defaultRowHeight="12.75"/>
  <cols>
    <col min="2" max="8" width="13.140625" style="0" customWidth="1"/>
  </cols>
  <sheetData>
    <row r="2" ht="13.5" thickBot="1"/>
    <row r="3" spans="1:8" ht="25.5" customHeight="1" thickBot="1">
      <c r="A3" s="8" t="s">
        <v>4</v>
      </c>
      <c r="B3" s="8" t="s">
        <v>5</v>
      </c>
      <c r="C3" s="9" t="s">
        <v>6</v>
      </c>
      <c r="D3" s="1" t="s">
        <v>7</v>
      </c>
      <c r="E3" s="1" t="s">
        <v>2</v>
      </c>
      <c r="F3" s="1" t="s">
        <v>0</v>
      </c>
      <c r="G3" s="1" t="s">
        <v>3</v>
      </c>
      <c r="H3" s="2" t="s">
        <v>1</v>
      </c>
    </row>
    <row r="4" spans="1:8" ht="25.5" customHeight="1" thickBot="1">
      <c r="A4" s="7">
        <v>24</v>
      </c>
      <c r="B4" s="7">
        <v>30</v>
      </c>
      <c r="C4" s="10">
        <f>IF(AND(B4&lt;8,B4&gt;=0),1,IF(AND(B4&lt;16,B4&gt;=8),2,IF(AND(B4&lt;24,B4&gt;=16),3,IF(AND(B4&lt;=32,B4&gt;=24),4))))</f>
        <v>4</v>
      </c>
      <c r="D4" s="10">
        <f>IF(AND(B4&lt;8,B4&gt;=0),POWER(2,8-B4),IF(AND(B4&lt;16,B4&gt;=8),POWER(2,16-B4),IF(AND(B4&lt;24,B4&gt;=16),POWER(2,24-B4),IF(AND(B4&lt;32,B4&gt;=24),POWER(2,32-B4),"N/A"))))</f>
        <v>4</v>
      </c>
      <c r="E4" s="4">
        <f>IF((B4-A4)&gt;=0,B4-A4,"N/A")</f>
        <v>6</v>
      </c>
      <c r="F4" s="4">
        <f>IF(AND(E4&gt;=0,E4&lt;=32),POWER(2,E4),"N/A")</f>
        <v>64</v>
      </c>
      <c r="G4" s="4">
        <f>32-B4</f>
        <v>2</v>
      </c>
      <c r="H4" s="5">
        <f>IF(B4&lt;32,(POWER(2,G4))-2,"N/A")</f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hakhta02</dc:creator>
  <cp:keywords/>
  <dc:description/>
  <cp:lastModifiedBy>Toby A. Skandier</cp:lastModifiedBy>
  <dcterms:created xsi:type="dcterms:W3CDTF">2005-09-13T19:08:10Z</dcterms:created>
  <dcterms:modified xsi:type="dcterms:W3CDTF">2008-03-26T18:09:11Z</dcterms:modified>
  <cp:category/>
  <cp:version/>
  <cp:contentType/>
  <cp:contentStatus/>
</cp:coreProperties>
</file>