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firstSheet="8" activeTab="18"/>
  </bookViews>
  <sheets>
    <sheet name="Open 1D" sheetId="1" r:id="rId1"/>
    <sheet name="Open 2D" sheetId="2" r:id="rId2"/>
    <sheet name="Open 3D" sheetId="3" r:id="rId3"/>
    <sheet name="Open 4D" sheetId="4" r:id="rId4"/>
    <sheet name="Open 5D" sheetId="5" r:id="rId5"/>
    <sheet name="Junior" sheetId="6" r:id="rId6"/>
    <sheet name="Peewee" sheetId="7" r:id="rId7"/>
    <sheet name="Leadline" sheetId="8" r:id="rId8"/>
    <sheet name="Senior 1D" sheetId="9" r:id="rId9"/>
    <sheet name="Senior 2D" sheetId="10" r:id="rId10"/>
    <sheet name="Senior 3D" sheetId="11" r:id="rId11"/>
    <sheet name="Youth 1D" sheetId="12" r:id="rId12"/>
    <sheet name="Youth 2D" sheetId="13" r:id="rId13"/>
    <sheet name="Youth 3D" sheetId="14" r:id="rId14"/>
    <sheet name="Novice 1D" sheetId="15" r:id="rId15"/>
    <sheet name="Novice 2D" sheetId="16" r:id="rId16"/>
    <sheet name="Novice 3D" sheetId="18" r:id="rId17"/>
    <sheet name="Novice 4D" sheetId="19" r:id="rId18"/>
    <sheet name="Novice 5D" sheetId="20" r:id="rId19"/>
  </sheets>
  <calcPr calcId="145621"/>
</workbook>
</file>

<file path=xl/calcChain.xml><?xml version="1.0" encoding="utf-8"?>
<calcChain xmlns="http://schemas.openxmlformats.org/spreadsheetml/2006/main">
  <c r="M12" i="16" l="1"/>
  <c r="M9" i="13"/>
  <c r="M16" i="4" l="1"/>
  <c r="M20" i="3"/>
  <c r="M15" i="1" l="1"/>
  <c r="M21" i="20" l="1"/>
  <c r="M19" i="19"/>
  <c r="M6" i="18"/>
  <c r="M7" i="18"/>
  <c r="M5" i="18"/>
  <c r="M10" i="18"/>
  <c r="M11" i="18"/>
  <c r="M12" i="18"/>
  <c r="M9" i="18"/>
  <c r="M5" i="16"/>
  <c r="M6" i="16"/>
  <c r="M7" i="16"/>
  <c r="M8" i="16"/>
  <c r="M10" i="16"/>
  <c r="M13" i="16"/>
  <c r="M14" i="16"/>
  <c r="M9" i="16"/>
  <c r="M15" i="15"/>
  <c r="M17" i="14"/>
  <c r="M7" i="13"/>
  <c r="M5" i="13"/>
  <c r="M8" i="13"/>
  <c r="M6" i="13"/>
  <c r="M12" i="12"/>
  <c r="M9" i="11"/>
  <c r="M5" i="10"/>
  <c r="M7" i="10"/>
  <c r="M8" i="10"/>
  <c r="M9" i="10"/>
  <c r="M10" i="9"/>
  <c r="M24" i="5"/>
  <c r="M22" i="5"/>
  <c r="M12" i="3"/>
  <c r="M7" i="3"/>
  <c r="M15" i="3"/>
  <c r="M16" i="3"/>
  <c r="M19" i="3"/>
  <c r="M14" i="3"/>
  <c r="M7" i="2"/>
  <c r="M10" i="2"/>
  <c r="M8" i="2"/>
  <c r="M9" i="2"/>
  <c r="M11" i="2"/>
  <c r="M17" i="2"/>
  <c r="M18" i="2"/>
  <c r="M19" i="2"/>
  <c r="M20" i="2"/>
  <c r="M21" i="2"/>
  <c r="M22" i="2"/>
  <c r="M23" i="2"/>
  <c r="M6" i="2"/>
  <c r="M24" i="2"/>
  <c r="M25" i="2"/>
  <c r="M14" i="1"/>
  <c r="M17" i="1"/>
  <c r="M13" i="1"/>
  <c r="M18" i="1"/>
  <c r="M19" i="1"/>
  <c r="M5" i="20" l="1"/>
  <c r="M7" i="20"/>
  <c r="M10" i="20"/>
  <c r="M9" i="20"/>
  <c r="M8" i="20"/>
  <c r="M6" i="20"/>
  <c r="M13" i="20"/>
  <c r="M11" i="20"/>
  <c r="M15" i="20"/>
  <c r="M22" i="20"/>
  <c r="M23" i="20"/>
  <c r="M16" i="20"/>
  <c r="M17" i="20"/>
  <c r="M12" i="20"/>
  <c r="M19" i="20"/>
  <c r="M20" i="20"/>
  <c r="M24" i="20"/>
  <c r="M18" i="20"/>
  <c r="M25" i="20"/>
  <c r="M23" i="4"/>
  <c r="M24" i="4"/>
  <c r="M21" i="4"/>
  <c r="M5" i="8"/>
  <c r="M6" i="8"/>
  <c r="M7" i="8"/>
  <c r="M8" i="8"/>
  <c r="M9" i="8"/>
  <c r="M25" i="6"/>
  <c r="M12" i="14" l="1"/>
  <c r="M8" i="18" l="1"/>
  <c r="M11" i="16"/>
  <c r="M14" i="15"/>
  <c r="M18" i="5"/>
  <c r="M20" i="4"/>
  <c r="M7" i="6"/>
  <c r="M8" i="6"/>
  <c r="M6" i="6"/>
  <c r="M11" i="6"/>
  <c r="M9" i="6"/>
  <c r="M13" i="6"/>
  <c r="M12" i="6"/>
  <c r="M10" i="6"/>
  <c r="M14" i="6"/>
  <c r="M15" i="6"/>
  <c r="M20" i="6"/>
  <c r="M17" i="6"/>
  <c r="M16" i="6"/>
  <c r="M22" i="6"/>
  <c r="M18" i="6"/>
  <c r="M23" i="6"/>
  <c r="M21" i="6"/>
  <c r="M19" i="6"/>
  <c r="M26" i="6"/>
  <c r="M24" i="6"/>
  <c r="M21" i="5" l="1"/>
  <c r="M5" i="19"/>
  <c r="M13" i="14"/>
  <c r="M28" i="4"/>
  <c r="M19" i="4"/>
  <c r="M12" i="19" l="1"/>
  <c r="M27" i="5"/>
  <c r="M8" i="4"/>
  <c r="M11" i="1"/>
  <c r="M11" i="14" l="1"/>
  <c r="M14" i="20"/>
  <c r="M13" i="18"/>
  <c r="M7" i="15"/>
  <c r="M6" i="10"/>
  <c r="M13" i="19" l="1"/>
  <c r="M14" i="19"/>
  <c r="M15" i="19"/>
  <c r="M7" i="19"/>
  <c r="M6" i="19"/>
  <c r="M16" i="19"/>
  <c r="M11" i="19"/>
  <c r="M18" i="19"/>
  <c r="M17" i="19"/>
  <c r="M8" i="19"/>
  <c r="M10" i="19"/>
  <c r="M9" i="19"/>
  <c r="M6" i="15"/>
  <c r="M10" i="15"/>
  <c r="M12" i="15"/>
  <c r="M11" i="15"/>
  <c r="M13" i="15"/>
  <c r="M9" i="15"/>
  <c r="M5" i="15"/>
  <c r="M8" i="15"/>
  <c r="M5" i="14"/>
  <c r="M10" i="14"/>
  <c r="M16" i="14"/>
  <c r="M14" i="14"/>
  <c r="M8" i="14"/>
  <c r="M7" i="14"/>
  <c r="M9" i="14"/>
  <c r="M6" i="14"/>
  <c r="M15" i="14"/>
  <c r="M6" i="12"/>
  <c r="M10" i="12"/>
  <c r="M5" i="12"/>
  <c r="M11" i="12"/>
  <c r="M8" i="12"/>
  <c r="M7" i="12"/>
  <c r="M9" i="12"/>
  <c r="M7" i="11"/>
  <c r="M5" i="11"/>
  <c r="M8" i="11"/>
  <c r="M6" i="11"/>
  <c r="M5" i="9"/>
  <c r="M9" i="9"/>
  <c r="M8" i="9"/>
  <c r="M7" i="9"/>
  <c r="M6" i="9"/>
  <c r="M6" i="7" l="1"/>
  <c r="M5" i="7"/>
  <c r="M7" i="7"/>
  <c r="M17" i="5" l="1"/>
  <c r="M14" i="5"/>
  <c r="M12" i="5"/>
  <c r="M5" i="5"/>
  <c r="M9" i="5"/>
  <c r="M7" i="5"/>
  <c r="M6" i="5"/>
  <c r="M10" i="5"/>
  <c r="M11" i="5"/>
  <c r="M19" i="5"/>
  <c r="M16" i="5"/>
  <c r="M23" i="5"/>
  <c r="M13" i="5"/>
  <c r="M8" i="5"/>
  <c r="M15" i="5"/>
  <c r="M25" i="5"/>
  <c r="M26" i="5"/>
  <c r="M20" i="5"/>
  <c r="M13" i="4"/>
  <c r="M7" i="4"/>
  <c r="M5" i="4"/>
  <c r="M12" i="4"/>
  <c r="M6" i="4"/>
  <c r="M17" i="4"/>
  <c r="M22" i="4"/>
  <c r="M25" i="4"/>
  <c r="M26" i="4"/>
  <c r="M14" i="4"/>
  <c r="M18" i="4"/>
  <c r="M10" i="4"/>
  <c r="M11" i="4"/>
  <c r="M15" i="4"/>
  <c r="M27" i="4"/>
  <c r="M9" i="4"/>
  <c r="M21" i="3"/>
  <c r="M9" i="3"/>
  <c r="M10" i="3"/>
  <c r="M17" i="3"/>
  <c r="M13" i="3"/>
  <c r="M5" i="3"/>
  <c r="M8" i="3"/>
  <c r="M18" i="3"/>
  <c r="M6" i="3"/>
  <c r="M11" i="3" l="1"/>
  <c r="M16" i="2" l="1"/>
  <c r="M15" i="2"/>
  <c r="M13" i="2"/>
  <c r="M5" i="2"/>
  <c r="M12" i="2"/>
  <c r="M14" i="2"/>
  <c r="M16" i="1"/>
  <c r="M8" i="1"/>
  <c r="M9" i="1"/>
  <c r="M10" i="1"/>
  <c r="M5" i="1"/>
  <c r="M12" i="1"/>
  <c r="M6" i="1"/>
  <c r="M7" i="1"/>
</calcChain>
</file>

<file path=xl/sharedStrings.xml><?xml version="1.0" encoding="utf-8"?>
<sst xmlns="http://schemas.openxmlformats.org/spreadsheetml/2006/main" count="982" uniqueCount="200">
  <si>
    <t>NAMES</t>
  </si>
  <si>
    <t>Jessie Farley</t>
  </si>
  <si>
    <t>HORSE</t>
  </si>
  <si>
    <t>Open 3D</t>
  </si>
  <si>
    <t>Archer</t>
  </si>
  <si>
    <t>Michaun Kelpman</t>
  </si>
  <si>
    <t>My Quest For Honor</t>
  </si>
  <si>
    <t>Rylee Holt</t>
  </si>
  <si>
    <t>Smoken Kendra</t>
  </si>
  <si>
    <t>TOTAL</t>
  </si>
  <si>
    <t>Stacey Heer</t>
  </si>
  <si>
    <t>Nikki</t>
  </si>
  <si>
    <t>Emily Cox</t>
  </si>
  <si>
    <t>Lil' Bit</t>
  </si>
  <si>
    <t>Cassie Berryman</t>
  </si>
  <si>
    <t>Bo</t>
  </si>
  <si>
    <t>Adryan Joslin</t>
  </si>
  <si>
    <t>Archer Gypsy</t>
  </si>
  <si>
    <t>Alyssa Joslin</t>
  </si>
  <si>
    <t>Captains CocoaBiankus</t>
  </si>
  <si>
    <t>OPEN 2D</t>
  </si>
  <si>
    <t>NAME</t>
  </si>
  <si>
    <t>Kandyce Kooley</t>
  </si>
  <si>
    <t>Chris Shivers</t>
  </si>
  <si>
    <t>Heather Maddox</t>
  </si>
  <si>
    <t>Elvis</t>
  </si>
  <si>
    <t>Stevie Slack</t>
  </si>
  <si>
    <t>Zango</t>
  </si>
  <si>
    <t>Mikenna Scott</t>
  </si>
  <si>
    <t>Kid</t>
  </si>
  <si>
    <t>Jessi Chlarson</t>
  </si>
  <si>
    <t>Pistol</t>
  </si>
  <si>
    <t>Mallory McGee</t>
  </si>
  <si>
    <t>Smokey</t>
  </si>
  <si>
    <t>Stephani Garza</t>
  </si>
  <si>
    <t>Pickles</t>
  </si>
  <si>
    <t>Mandy Jo Udager</t>
  </si>
  <si>
    <t>Tango</t>
  </si>
  <si>
    <t>Jade Thompson</t>
  </si>
  <si>
    <t>Jetta</t>
  </si>
  <si>
    <t>Mikenna Kelpman</t>
  </si>
  <si>
    <t>Callahan</t>
  </si>
  <si>
    <t>Emilee Smith</t>
  </si>
  <si>
    <t>Casper</t>
  </si>
  <si>
    <t>Hope</t>
  </si>
  <si>
    <t>Duke</t>
  </si>
  <si>
    <t>Jessica Bruegeman</t>
  </si>
  <si>
    <t>Royal Dun "Stitch"</t>
  </si>
  <si>
    <t>Hannah Beeman</t>
  </si>
  <si>
    <t>Loretta Lynn</t>
  </si>
  <si>
    <t>Stepanie Garza</t>
  </si>
  <si>
    <t>Mescals Honor "Patron"</t>
  </si>
  <si>
    <t>Mandi Jo Udager</t>
  </si>
  <si>
    <t>Jamie Quillan</t>
  </si>
  <si>
    <t>Tanner Boday</t>
  </si>
  <si>
    <t>Boomer</t>
  </si>
  <si>
    <t>Stacy Pickett</t>
  </si>
  <si>
    <t>Bubba</t>
  </si>
  <si>
    <t>OPEN 5D</t>
  </si>
  <si>
    <t>OPEN 4D</t>
  </si>
  <si>
    <t>Mikaila Harrison</t>
  </si>
  <si>
    <t>Mr. Ed</t>
  </si>
  <si>
    <t>Jessica Bregeman</t>
  </si>
  <si>
    <t>MandyJo Udager</t>
  </si>
  <si>
    <t>Hanna Beeman</t>
  </si>
  <si>
    <t>Shannon Springer</t>
  </si>
  <si>
    <t>Speedy</t>
  </si>
  <si>
    <t>Jessica Joslin</t>
  </si>
  <si>
    <t>Scooter</t>
  </si>
  <si>
    <t>Diane Miller</t>
  </si>
  <si>
    <t>Peachez</t>
  </si>
  <si>
    <t>Rossi Rainey</t>
  </si>
  <si>
    <t>Denny</t>
  </si>
  <si>
    <t>Trisha Tolley</t>
  </si>
  <si>
    <t>Zyr</t>
  </si>
  <si>
    <t>Piper Cox</t>
  </si>
  <si>
    <t>Snickers</t>
  </si>
  <si>
    <t>Makayla Wald</t>
  </si>
  <si>
    <t>Brandi</t>
  </si>
  <si>
    <t>Mac</t>
  </si>
  <si>
    <t>Arlene Marquart</t>
  </si>
  <si>
    <t>Bell</t>
  </si>
  <si>
    <t>Pam Sortomme</t>
  </si>
  <si>
    <t>Twix</t>
  </si>
  <si>
    <t>Shelby Arnold</t>
  </si>
  <si>
    <t>Pac-Man</t>
  </si>
  <si>
    <t>Savannah Herrera</t>
  </si>
  <si>
    <t>Shrek</t>
  </si>
  <si>
    <t>Natalee Smith</t>
  </si>
  <si>
    <t>Brookie</t>
  </si>
  <si>
    <t>Shadow</t>
  </si>
  <si>
    <t>Scarlet Wolther</t>
  </si>
  <si>
    <t>River</t>
  </si>
  <si>
    <t>Anna</t>
  </si>
  <si>
    <t>Karter Krause</t>
  </si>
  <si>
    <t>Peaches</t>
  </si>
  <si>
    <t>Maci Krause</t>
  </si>
  <si>
    <t>Edge</t>
  </si>
  <si>
    <t>Brooke</t>
  </si>
  <si>
    <t>Kate</t>
  </si>
  <si>
    <t>Sage Pinkerton</t>
  </si>
  <si>
    <t>Olena Short "Nick"</t>
  </si>
  <si>
    <t>Jayden Chlarson</t>
  </si>
  <si>
    <t>Brooklyn Clark</t>
  </si>
  <si>
    <t>Embers</t>
  </si>
  <si>
    <t>Tripp Spainhower</t>
  </si>
  <si>
    <t>Cruzer</t>
  </si>
  <si>
    <t>Amy McNutt</t>
  </si>
  <si>
    <t>Odie</t>
  </si>
  <si>
    <t>Jillian Linehan</t>
  </si>
  <si>
    <t>Ricky Bobby</t>
  </si>
  <si>
    <t>Cassidy Cox</t>
  </si>
  <si>
    <t>Poncho</t>
  </si>
  <si>
    <t>NM</t>
  </si>
  <si>
    <t xml:space="preserve">Keira Meseberg </t>
  </si>
  <si>
    <t>Bella</t>
  </si>
  <si>
    <t>Madison Bonnington</t>
  </si>
  <si>
    <t>Sugar</t>
  </si>
  <si>
    <t>JUNIOR 1D</t>
  </si>
  <si>
    <t>Charlee Rainey</t>
  </si>
  <si>
    <t>Ranger</t>
  </si>
  <si>
    <t>Harper Cox</t>
  </si>
  <si>
    <t>Fly</t>
  </si>
  <si>
    <t>Kelli Canode</t>
  </si>
  <si>
    <t>George</t>
  </si>
  <si>
    <t>Paisley Holland</t>
  </si>
  <si>
    <t>PEEWEE</t>
  </si>
  <si>
    <t>Chanel Brugeman</t>
  </si>
  <si>
    <t>Brinzlee Wright</t>
  </si>
  <si>
    <t>Ari Silva</t>
  </si>
  <si>
    <t>Maverick Meseberg</t>
  </si>
  <si>
    <t>LEADLINE</t>
  </si>
  <si>
    <t>Rockabella</t>
  </si>
  <si>
    <t>Jae</t>
  </si>
  <si>
    <t>SENIOR 3D</t>
  </si>
  <si>
    <t>OPEN 1D</t>
  </si>
  <si>
    <t>SENIOR 1D</t>
  </si>
  <si>
    <t>Cathy Nygard</t>
  </si>
  <si>
    <t>Casina</t>
  </si>
  <si>
    <t>Mardie Jo Jendrycka</t>
  </si>
  <si>
    <t>Queso</t>
  </si>
  <si>
    <t>SENIOR 2D</t>
  </si>
  <si>
    <t>Tater</t>
  </si>
  <si>
    <t>YOUTH 1D</t>
  </si>
  <si>
    <t>Karlee Spainhower</t>
  </si>
  <si>
    <t xml:space="preserve">Smoken Kendra </t>
  </si>
  <si>
    <t>Captins CocoaBiankus</t>
  </si>
  <si>
    <t>YOUTH 2D</t>
  </si>
  <si>
    <t>YOUTH 3D</t>
  </si>
  <si>
    <t>Mallory Bessette</t>
  </si>
  <si>
    <t>Sernity Curtis</t>
  </si>
  <si>
    <t>Makayla Gustin</t>
  </si>
  <si>
    <t>Aztac</t>
  </si>
  <si>
    <t>Kyia Hunter-Kanoff</t>
  </si>
  <si>
    <t>Coolio</t>
  </si>
  <si>
    <t>Molly McNutt</t>
  </si>
  <si>
    <t>Jillian Bevier</t>
  </si>
  <si>
    <t>Bling</t>
  </si>
  <si>
    <t>NOVICE 1D</t>
  </si>
  <si>
    <t>Stephanie Garza</t>
  </si>
  <si>
    <t>NOVICE 2D</t>
  </si>
  <si>
    <t>NOVICE 3D</t>
  </si>
  <si>
    <t>Shelby Brashear</t>
  </si>
  <si>
    <t>Twister</t>
  </si>
  <si>
    <t>NOVICE 4D</t>
  </si>
  <si>
    <t>Pac-man</t>
  </si>
  <si>
    <t>NOVICE 5D</t>
  </si>
  <si>
    <t>Kalipso</t>
  </si>
  <si>
    <t>Keira Meseberg</t>
  </si>
  <si>
    <t>Buttercup</t>
  </si>
  <si>
    <t>Britt Jordyn</t>
  </si>
  <si>
    <t>Alyee Jo Roberts</t>
  </si>
  <si>
    <t>Roxy</t>
  </si>
  <si>
    <t xml:space="preserve">Archer  </t>
  </si>
  <si>
    <t>Lil Bit</t>
  </si>
  <si>
    <t>Brookly Clark</t>
  </si>
  <si>
    <t>Ember</t>
  </si>
  <si>
    <t>Serenity Curtis</t>
  </si>
  <si>
    <t>Brady Linehan</t>
  </si>
  <si>
    <t>Laro</t>
  </si>
  <si>
    <t>Sophia Brattin</t>
  </si>
  <si>
    <t>Rosie</t>
  </si>
  <si>
    <t xml:space="preserve">Sophia Brattin </t>
  </si>
  <si>
    <t>Charlie</t>
  </si>
  <si>
    <t xml:space="preserve">Bo </t>
  </si>
  <si>
    <t>Smoken K</t>
  </si>
  <si>
    <t>Mardi Jo Jendrycka</t>
  </si>
  <si>
    <t>PacMan</t>
  </si>
  <si>
    <t>LG</t>
  </si>
  <si>
    <t>NT</t>
  </si>
  <si>
    <t>CocoaBiankus</t>
  </si>
  <si>
    <t>Leslie Quillan</t>
  </si>
  <si>
    <t>Jet</t>
  </si>
  <si>
    <t>NN</t>
  </si>
  <si>
    <t>Emily Smith</t>
  </si>
  <si>
    <t>Yellowstone</t>
  </si>
  <si>
    <t>LORETTA</t>
  </si>
  <si>
    <t>Jamie Bessette</t>
  </si>
  <si>
    <t>Meghan Meseberg</t>
  </si>
  <si>
    <t>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</si>
</sst>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3" fillId="2" borderId="0" xfId="0" applyFont="1" applyFill="1"/>
    <xf numFmtId="0" fontId="4" fillId="0" borderId="0" xfId="0" applyFont="1"/>
    <xf numFmtId="16" fontId="0" fillId="0" borderId="0" xfId="0" applyNumberFormat="1"/>
    <xf numFmtId="0" fontId="4" fillId="0" borderId="0" xfId="0" applyFont="1" applyAlignment="1">
      <alignment wrapText="1"/>
    </xf>
    <xf numFmtId="0" fontId="3" fillId="2" borderId="0" xfId="0" applyFont="1" applyFill="1" applyAlignment="1"/>
    <xf numFmtId="0" fontId="0" fillId="0" borderId="0" xfId="0" applyAlignment="1"/>
    <xf numFmtId="0" fontId="4" fillId="0" borderId="0" xfId="0" applyFont="1" applyAlignment="1"/>
    <xf numFmtId="16" fontId="0" fillId="0" borderId="0" xfId="0" applyNumberFormat="1" applyFont="1"/>
    <xf numFmtId="14" fontId="0" fillId="0" borderId="0" xfId="0" applyNumberFormat="1"/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3" borderId="0" xfId="0" applyFont="1" applyFill="1" applyAlignment="1"/>
    <xf numFmtId="0" fontId="5" fillId="0" borderId="0" xfId="0" applyFont="1" applyFill="1" applyAlignment="1"/>
    <xf numFmtId="14" fontId="5" fillId="0" borderId="0" xfId="0" applyNumberFormat="1" applyFont="1" applyFill="1" applyAlignment="1"/>
    <xf numFmtId="0" fontId="6" fillId="0" borderId="0" xfId="0" applyFont="1" applyFill="1" applyAlignment="1"/>
    <xf numFmtId="16" fontId="5" fillId="0" borderId="0" xfId="0" applyNumberFormat="1" applyFont="1" applyFill="1" applyAlignment="1"/>
    <xf numFmtId="0" fontId="0" fillId="3" borderId="0" xfId="0" applyFill="1"/>
    <xf numFmtId="0" fontId="7" fillId="3" borderId="0" xfId="0" applyFont="1" applyFill="1" applyAlignment="1"/>
    <xf numFmtId="0" fontId="7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J26" sqref="J26"/>
    </sheetView>
  </sheetViews>
  <sheetFormatPr defaultRowHeight="15" x14ac:dyDescent="0.25"/>
  <cols>
    <col min="1" max="1" width="17.85546875" style="1" customWidth="1"/>
    <col min="2" max="2" width="21.140625" style="1" customWidth="1"/>
    <col min="3" max="3" width="6.7109375" customWidth="1"/>
    <col min="4" max="4" width="7.28515625" customWidth="1"/>
    <col min="5" max="5" width="7.7109375" customWidth="1"/>
    <col min="6" max="6" width="7.28515625" customWidth="1"/>
    <col min="7" max="7" width="5.42578125" customWidth="1"/>
    <col min="8" max="8" width="7" customWidth="1"/>
    <col min="9" max="9" width="6" customWidth="1"/>
    <col min="10" max="10" width="5.85546875" customWidth="1"/>
    <col min="11" max="11" width="7.140625" customWidth="1"/>
    <col min="12" max="12" width="6.5703125" customWidth="1"/>
    <col min="13" max="13" width="5.85546875" customWidth="1"/>
  </cols>
  <sheetData>
    <row r="1" spans="1:13" ht="28.5" x14ac:dyDescent="0.45">
      <c r="A1" s="4" t="s">
        <v>135</v>
      </c>
      <c r="B1" s="8">
        <v>2021</v>
      </c>
      <c r="C1" s="2"/>
      <c r="D1" s="2"/>
      <c r="E1" s="2"/>
      <c r="F1" s="2"/>
    </row>
    <row r="2" spans="1:13" x14ac:dyDescent="0.25">
      <c r="B2" s="9"/>
      <c r="C2" s="1"/>
      <c r="D2" s="1"/>
      <c r="E2" s="1"/>
      <c r="F2" s="1"/>
    </row>
    <row r="3" spans="1:13" ht="15.75" x14ac:dyDescent="0.25">
      <c r="A3" s="7" t="s">
        <v>0</v>
      </c>
      <c r="B3" s="10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3" t="s">
        <v>9</v>
      </c>
    </row>
    <row r="4" spans="1:13" x14ac:dyDescent="0.25">
      <c r="B4" s="9"/>
    </row>
    <row r="5" spans="1:13" x14ac:dyDescent="0.25">
      <c r="A5" s="1" t="s">
        <v>5</v>
      </c>
      <c r="B5" s="9" t="s">
        <v>6</v>
      </c>
      <c r="D5">
        <v>10</v>
      </c>
      <c r="E5">
        <v>10</v>
      </c>
      <c r="G5">
        <v>10</v>
      </c>
      <c r="H5">
        <v>10</v>
      </c>
      <c r="I5">
        <v>9</v>
      </c>
      <c r="M5">
        <f t="shared" ref="M5:M19" si="0">SUM(C5:L5)</f>
        <v>49</v>
      </c>
    </row>
    <row r="6" spans="1:13" x14ac:dyDescent="0.25">
      <c r="A6" s="1" t="s">
        <v>7</v>
      </c>
      <c r="B6" s="9" t="s">
        <v>8</v>
      </c>
      <c r="C6">
        <v>0</v>
      </c>
      <c r="D6">
        <v>9</v>
      </c>
      <c r="E6" t="s">
        <v>189</v>
      </c>
      <c r="F6">
        <v>7</v>
      </c>
      <c r="G6">
        <v>9</v>
      </c>
      <c r="H6">
        <v>8</v>
      </c>
      <c r="I6" t="s">
        <v>189</v>
      </c>
      <c r="K6">
        <v>6</v>
      </c>
      <c r="L6">
        <v>10</v>
      </c>
      <c r="M6">
        <f t="shared" si="0"/>
        <v>49</v>
      </c>
    </row>
    <row r="7" spans="1:13" x14ac:dyDescent="0.25">
      <c r="A7" s="1" t="s">
        <v>1</v>
      </c>
      <c r="B7" s="9" t="s">
        <v>4</v>
      </c>
      <c r="C7">
        <v>10</v>
      </c>
      <c r="D7">
        <v>8</v>
      </c>
      <c r="E7">
        <v>9</v>
      </c>
      <c r="F7">
        <v>6</v>
      </c>
      <c r="G7">
        <v>0</v>
      </c>
      <c r="H7">
        <v>7</v>
      </c>
      <c r="K7">
        <v>8</v>
      </c>
      <c r="L7" t="s">
        <v>189</v>
      </c>
      <c r="M7">
        <f t="shared" si="0"/>
        <v>48</v>
      </c>
    </row>
    <row r="8" spans="1:13" x14ac:dyDescent="0.25">
      <c r="A8" s="1" t="s">
        <v>16</v>
      </c>
      <c r="B8" s="9" t="s">
        <v>17</v>
      </c>
      <c r="C8">
        <v>0</v>
      </c>
      <c r="D8">
        <v>0</v>
      </c>
      <c r="E8" t="s">
        <v>189</v>
      </c>
      <c r="F8">
        <v>9</v>
      </c>
      <c r="H8" t="s">
        <v>189</v>
      </c>
      <c r="I8">
        <v>10</v>
      </c>
      <c r="K8">
        <v>10</v>
      </c>
      <c r="L8">
        <v>7</v>
      </c>
      <c r="M8">
        <f t="shared" si="0"/>
        <v>36</v>
      </c>
    </row>
    <row r="9" spans="1:13" x14ac:dyDescent="0.25">
      <c r="A9" s="1" t="s">
        <v>14</v>
      </c>
      <c r="B9" s="9" t="s">
        <v>15</v>
      </c>
      <c r="F9">
        <v>10</v>
      </c>
      <c r="G9">
        <v>0</v>
      </c>
      <c r="H9">
        <v>6</v>
      </c>
      <c r="I9">
        <v>0</v>
      </c>
      <c r="J9">
        <v>10</v>
      </c>
      <c r="K9">
        <v>0</v>
      </c>
      <c r="L9">
        <v>0</v>
      </c>
      <c r="M9">
        <f t="shared" si="0"/>
        <v>26</v>
      </c>
    </row>
    <row r="10" spans="1:13" x14ac:dyDescent="0.25">
      <c r="A10" s="1" t="s">
        <v>12</v>
      </c>
      <c r="B10" s="9" t="s">
        <v>13</v>
      </c>
      <c r="C10">
        <v>0</v>
      </c>
      <c r="D10">
        <v>7</v>
      </c>
      <c r="E10" t="s">
        <v>189</v>
      </c>
      <c r="F10" t="s">
        <v>189</v>
      </c>
      <c r="G10">
        <v>0</v>
      </c>
      <c r="K10">
        <v>9</v>
      </c>
      <c r="L10">
        <v>8</v>
      </c>
      <c r="M10">
        <f t="shared" si="0"/>
        <v>24</v>
      </c>
    </row>
    <row r="11" spans="1:13" x14ac:dyDescent="0.25">
      <c r="A11" s="1" t="s">
        <v>24</v>
      </c>
      <c r="B11" s="9" t="s">
        <v>25</v>
      </c>
      <c r="C11">
        <v>0</v>
      </c>
      <c r="D11">
        <v>0</v>
      </c>
      <c r="H11">
        <v>9</v>
      </c>
      <c r="J11">
        <v>4</v>
      </c>
      <c r="K11">
        <v>7</v>
      </c>
      <c r="M11">
        <f t="shared" si="0"/>
        <v>20</v>
      </c>
    </row>
    <row r="12" spans="1:13" x14ac:dyDescent="0.25">
      <c r="A12" s="1" t="s">
        <v>10</v>
      </c>
      <c r="B12" s="9" t="s">
        <v>11</v>
      </c>
      <c r="C12">
        <v>0</v>
      </c>
      <c r="D12">
        <v>0</v>
      </c>
      <c r="E12">
        <v>8</v>
      </c>
      <c r="F12">
        <v>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f t="shared" si="0"/>
        <v>13</v>
      </c>
    </row>
    <row r="13" spans="1:13" x14ac:dyDescent="0.25">
      <c r="A13" s="1" t="s">
        <v>26</v>
      </c>
      <c r="B13" s="1" t="s">
        <v>27</v>
      </c>
      <c r="C13">
        <v>0</v>
      </c>
      <c r="D13" s="24">
        <v>0</v>
      </c>
      <c r="F13">
        <v>0</v>
      </c>
      <c r="G13">
        <v>0</v>
      </c>
      <c r="H13">
        <v>0</v>
      </c>
      <c r="I13">
        <v>0</v>
      </c>
      <c r="J13">
        <v>7</v>
      </c>
      <c r="K13">
        <v>5</v>
      </c>
      <c r="M13">
        <f t="shared" si="0"/>
        <v>12</v>
      </c>
    </row>
    <row r="14" spans="1:13" x14ac:dyDescent="0.25">
      <c r="A14" s="1" t="s">
        <v>28</v>
      </c>
      <c r="B14" s="9" t="s">
        <v>29</v>
      </c>
      <c r="C14" s="21" t="s">
        <v>193</v>
      </c>
      <c r="D14" s="24">
        <v>0</v>
      </c>
      <c r="E14" t="s">
        <v>189</v>
      </c>
      <c r="H14" t="s">
        <v>189</v>
      </c>
      <c r="I14" t="s">
        <v>189</v>
      </c>
      <c r="J14">
        <v>9</v>
      </c>
      <c r="K14" t="s">
        <v>189</v>
      </c>
      <c r="L14" t="s">
        <v>189</v>
      </c>
      <c r="M14">
        <f t="shared" si="0"/>
        <v>9</v>
      </c>
    </row>
    <row r="15" spans="1:13" x14ac:dyDescent="0.25">
      <c r="A15" s="1" t="s">
        <v>48</v>
      </c>
      <c r="B15" s="1" t="s">
        <v>49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9</v>
      </c>
      <c r="M15">
        <f t="shared" si="0"/>
        <v>9</v>
      </c>
    </row>
    <row r="16" spans="1:13" x14ac:dyDescent="0.25">
      <c r="A16" s="1" t="s">
        <v>18</v>
      </c>
      <c r="B16" s="9" t="s">
        <v>19</v>
      </c>
      <c r="C16">
        <v>0</v>
      </c>
      <c r="D16">
        <v>0</v>
      </c>
      <c r="F16">
        <v>8</v>
      </c>
      <c r="I16">
        <v>0</v>
      </c>
      <c r="K16" t="s">
        <v>189</v>
      </c>
      <c r="L16" t="s">
        <v>189</v>
      </c>
      <c r="M16">
        <f t="shared" si="0"/>
        <v>8</v>
      </c>
    </row>
    <row r="17" spans="1:13" x14ac:dyDescent="0.25">
      <c r="A17" s="1" t="s">
        <v>42</v>
      </c>
      <c r="B17" s="1" t="s">
        <v>43</v>
      </c>
      <c r="C17" s="21" t="s">
        <v>193</v>
      </c>
      <c r="D17" s="21" t="s">
        <v>193</v>
      </c>
      <c r="E17">
        <v>0</v>
      </c>
      <c r="F17">
        <v>0</v>
      </c>
      <c r="G17">
        <v>0</v>
      </c>
      <c r="H17">
        <v>0</v>
      </c>
      <c r="I17">
        <v>0</v>
      </c>
      <c r="J17">
        <v>8</v>
      </c>
      <c r="K17">
        <v>0</v>
      </c>
      <c r="L17">
        <v>0</v>
      </c>
      <c r="M17">
        <f t="shared" si="0"/>
        <v>8</v>
      </c>
    </row>
    <row r="18" spans="1:13" x14ac:dyDescent="0.25">
      <c r="A18" s="1" t="s">
        <v>30</v>
      </c>
      <c r="B18" s="1" t="s">
        <v>31</v>
      </c>
      <c r="C18">
        <v>0</v>
      </c>
      <c r="D18">
        <v>0</v>
      </c>
      <c r="E18">
        <v>0</v>
      </c>
      <c r="F18" t="s">
        <v>189</v>
      </c>
      <c r="G18">
        <v>0</v>
      </c>
      <c r="H18">
        <v>0</v>
      </c>
      <c r="I18">
        <v>0</v>
      </c>
      <c r="J18">
        <v>6</v>
      </c>
      <c r="K18">
        <v>0</v>
      </c>
      <c r="L18">
        <v>0</v>
      </c>
      <c r="M18">
        <f t="shared" si="0"/>
        <v>6</v>
      </c>
    </row>
    <row r="19" spans="1:13" x14ac:dyDescent="0.25">
      <c r="A19" s="1" t="s">
        <v>159</v>
      </c>
      <c r="B19" s="1" t="s">
        <v>35</v>
      </c>
      <c r="C19" s="21" t="s">
        <v>113</v>
      </c>
      <c r="D19" s="21" t="s">
        <v>113</v>
      </c>
      <c r="E19">
        <v>0</v>
      </c>
      <c r="F19">
        <v>0</v>
      </c>
      <c r="G19">
        <v>0</v>
      </c>
      <c r="H19">
        <v>0</v>
      </c>
      <c r="I19">
        <v>0</v>
      </c>
      <c r="J19">
        <v>5</v>
      </c>
      <c r="K19">
        <v>0</v>
      </c>
      <c r="L19">
        <v>0</v>
      </c>
      <c r="M19">
        <f t="shared" si="0"/>
        <v>5</v>
      </c>
    </row>
  </sheetData>
  <sortState ref="A5:M19">
    <sortCondition descending="1" ref="M5:M19"/>
  </sortState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L6" sqref="L6"/>
    </sheetView>
  </sheetViews>
  <sheetFormatPr defaultRowHeight="15" x14ac:dyDescent="0.25"/>
  <cols>
    <col min="1" max="1" width="20.28515625" customWidth="1"/>
    <col min="2" max="2" width="11" customWidth="1"/>
    <col min="3" max="3" width="7" customWidth="1"/>
    <col min="4" max="4" width="6.85546875" customWidth="1"/>
    <col min="5" max="5" width="7.7109375" customWidth="1"/>
    <col min="6" max="6" width="7.28515625" customWidth="1"/>
    <col min="7" max="7" width="5.5703125" customWidth="1"/>
    <col min="8" max="8" width="6.5703125" customWidth="1"/>
    <col min="9" max="9" width="6.140625" customWidth="1"/>
    <col min="10" max="10" width="6" customWidth="1"/>
    <col min="11" max="11" width="6.85546875" customWidth="1"/>
    <col min="12" max="12" width="5.7109375" customWidth="1"/>
    <col min="13" max="13" width="7.42578125" customWidth="1"/>
  </cols>
  <sheetData>
    <row r="1" spans="1:13" ht="28.5" x14ac:dyDescent="0.45">
      <c r="A1" s="4" t="s">
        <v>141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82</v>
      </c>
      <c r="B5" t="s">
        <v>83</v>
      </c>
      <c r="C5">
        <v>0</v>
      </c>
      <c r="D5">
        <v>10</v>
      </c>
      <c r="E5">
        <v>0</v>
      </c>
      <c r="F5">
        <v>0</v>
      </c>
      <c r="G5">
        <v>10</v>
      </c>
      <c r="H5">
        <v>10</v>
      </c>
      <c r="I5">
        <v>0</v>
      </c>
      <c r="J5">
        <v>0</v>
      </c>
      <c r="K5">
        <v>0</v>
      </c>
      <c r="L5">
        <v>0</v>
      </c>
      <c r="M5">
        <f>SUM(C5:L5)</f>
        <v>30</v>
      </c>
    </row>
    <row r="6" spans="1:13" x14ac:dyDescent="0.25">
      <c r="A6" t="s">
        <v>139</v>
      </c>
      <c r="B6" t="s">
        <v>140</v>
      </c>
      <c r="C6" s="21" t="s">
        <v>193</v>
      </c>
      <c r="D6">
        <v>0</v>
      </c>
      <c r="E6">
        <v>0</v>
      </c>
      <c r="F6">
        <v>0</v>
      </c>
      <c r="G6">
        <v>9</v>
      </c>
      <c r="I6">
        <v>0</v>
      </c>
      <c r="J6">
        <v>0</v>
      </c>
      <c r="K6">
        <v>0</v>
      </c>
      <c r="M6">
        <f>SUM(C6:L6)</f>
        <v>9</v>
      </c>
    </row>
    <row r="7" spans="1:13" x14ac:dyDescent="0.25">
      <c r="A7" t="s">
        <v>139</v>
      </c>
      <c r="B7" t="s">
        <v>142</v>
      </c>
      <c r="C7">
        <v>0</v>
      </c>
      <c r="M7">
        <f>SUM(C7:L7)</f>
        <v>0</v>
      </c>
    </row>
    <row r="8" spans="1:13" x14ac:dyDescent="0.25">
      <c r="A8" t="s">
        <v>191</v>
      </c>
      <c r="B8" t="s">
        <v>192</v>
      </c>
      <c r="C8">
        <v>0</v>
      </c>
      <c r="F8" t="s">
        <v>189</v>
      </c>
      <c r="G8" t="s">
        <v>189</v>
      </c>
      <c r="M8">
        <f>SUM(C8:L8)</f>
        <v>0</v>
      </c>
    </row>
    <row r="9" spans="1:13" x14ac:dyDescent="0.25">
      <c r="A9" t="s">
        <v>69</v>
      </c>
      <c r="B9" t="s">
        <v>70</v>
      </c>
      <c r="D9">
        <v>0</v>
      </c>
      <c r="E9">
        <v>0</v>
      </c>
      <c r="H9">
        <v>0</v>
      </c>
      <c r="M9">
        <f>SUM(C9:L9)</f>
        <v>0</v>
      </c>
    </row>
  </sheetData>
  <sortState ref="A5:M9">
    <sortCondition descending="1" ref="M5:M9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8" sqref="L8"/>
    </sheetView>
  </sheetViews>
  <sheetFormatPr defaultRowHeight="15" x14ac:dyDescent="0.25"/>
  <cols>
    <col min="1" max="1" width="19.7109375" customWidth="1"/>
    <col min="2" max="2" width="10" customWidth="1"/>
    <col min="3" max="3" width="7.140625" customWidth="1"/>
    <col min="4" max="4" width="6.85546875" customWidth="1"/>
    <col min="5" max="5" width="7.140625" customWidth="1"/>
    <col min="6" max="6" width="7.28515625" customWidth="1"/>
    <col min="7" max="7" width="5.7109375" customWidth="1"/>
    <col min="8" max="8" width="6.42578125" customWidth="1"/>
    <col min="9" max="10" width="6.140625" customWidth="1"/>
    <col min="11" max="11" width="7" customWidth="1"/>
    <col min="12" max="12" width="5.7109375" customWidth="1"/>
    <col min="13" max="13" width="7.28515625" customWidth="1"/>
  </cols>
  <sheetData>
    <row r="1" spans="1:13" ht="28.5" x14ac:dyDescent="0.45">
      <c r="A1" s="4" t="s">
        <v>134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139</v>
      </c>
      <c r="B5" t="s">
        <v>140</v>
      </c>
      <c r="C5" s="21" t="s">
        <v>193</v>
      </c>
      <c r="D5">
        <v>10</v>
      </c>
      <c r="E5">
        <v>9</v>
      </c>
      <c r="F5">
        <v>0</v>
      </c>
      <c r="G5">
        <v>0</v>
      </c>
      <c r="I5">
        <v>0</v>
      </c>
      <c r="J5">
        <v>10</v>
      </c>
      <c r="K5">
        <v>0</v>
      </c>
      <c r="M5">
        <f>SUM(C5:L5)</f>
        <v>29</v>
      </c>
    </row>
    <row r="6" spans="1:13" x14ac:dyDescent="0.25">
      <c r="A6" t="s">
        <v>82</v>
      </c>
      <c r="B6" t="s">
        <v>83</v>
      </c>
      <c r="C6">
        <v>0</v>
      </c>
      <c r="D6">
        <v>0</v>
      </c>
      <c r="E6">
        <v>10</v>
      </c>
      <c r="F6">
        <v>0</v>
      </c>
      <c r="G6">
        <v>0</v>
      </c>
      <c r="H6">
        <v>0</v>
      </c>
      <c r="I6">
        <v>0</v>
      </c>
      <c r="J6">
        <v>0</v>
      </c>
      <c r="K6">
        <v>10</v>
      </c>
      <c r="L6">
        <v>0</v>
      </c>
      <c r="M6">
        <f>SUM(C6:L6)</f>
        <v>20</v>
      </c>
    </row>
    <row r="7" spans="1:13" x14ac:dyDescent="0.25">
      <c r="A7" t="s">
        <v>139</v>
      </c>
      <c r="B7" t="s">
        <v>142</v>
      </c>
      <c r="C7">
        <v>10</v>
      </c>
      <c r="M7">
        <f>SUM(C7:L7)</f>
        <v>10</v>
      </c>
    </row>
    <row r="8" spans="1:13" x14ac:dyDescent="0.25">
      <c r="A8" t="s">
        <v>69</v>
      </c>
      <c r="B8" t="s">
        <v>70</v>
      </c>
      <c r="D8">
        <v>9</v>
      </c>
      <c r="E8">
        <v>0</v>
      </c>
      <c r="H8">
        <v>0</v>
      </c>
      <c r="M8">
        <f>SUM(C8:L8)</f>
        <v>9</v>
      </c>
    </row>
    <row r="9" spans="1:13" x14ac:dyDescent="0.25">
      <c r="A9" t="s">
        <v>65</v>
      </c>
      <c r="B9" t="s">
        <v>66</v>
      </c>
      <c r="C9" t="s">
        <v>189</v>
      </c>
      <c r="D9">
        <v>0</v>
      </c>
      <c r="E9" t="s">
        <v>189</v>
      </c>
      <c r="F9" t="s">
        <v>189</v>
      </c>
      <c r="M9">
        <f>SUM(C9:L9)</f>
        <v>0</v>
      </c>
    </row>
    <row r="10" spans="1:13" x14ac:dyDescent="0.25">
      <c r="A10" t="s">
        <v>191</v>
      </c>
      <c r="B10" t="s">
        <v>192</v>
      </c>
      <c r="C10" t="s">
        <v>189</v>
      </c>
      <c r="F10" t="s">
        <v>189</v>
      </c>
      <c r="G10" t="s">
        <v>189</v>
      </c>
    </row>
  </sheetData>
  <sortState ref="A5:M10">
    <sortCondition descending="1" ref="M5:M10"/>
  </sortState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P16" sqref="P16"/>
    </sheetView>
  </sheetViews>
  <sheetFormatPr defaultRowHeight="15" x14ac:dyDescent="0.25"/>
  <cols>
    <col min="1" max="1" width="20.140625" customWidth="1"/>
    <col min="2" max="2" width="19.85546875" customWidth="1"/>
    <col min="3" max="3" width="6.7109375" customWidth="1"/>
    <col min="4" max="4" width="6.85546875" customWidth="1"/>
    <col min="5" max="5" width="7.5703125" customWidth="1"/>
    <col min="6" max="6" width="7.140625" customWidth="1"/>
    <col min="7" max="7" width="5.5703125" customWidth="1"/>
    <col min="8" max="8" width="6.5703125" customWidth="1"/>
    <col min="9" max="10" width="6.140625" customWidth="1"/>
    <col min="11" max="11" width="6.85546875" customWidth="1"/>
    <col min="12" max="12" width="5.85546875" customWidth="1"/>
    <col min="13" max="13" width="7" customWidth="1"/>
  </cols>
  <sheetData>
    <row r="1" spans="1:13" ht="28.5" x14ac:dyDescent="0.45">
      <c r="A1" s="4" t="s">
        <v>143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7</v>
      </c>
      <c r="B5" t="s">
        <v>145</v>
      </c>
      <c r="C5" t="s">
        <v>189</v>
      </c>
      <c r="D5">
        <v>10</v>
      </c>
      <c r="E5">
        <v>0</v>
      </c>
      <c r="F5">
        <v>9</v>
      </c>
      <c r="G5">
        <v>10</v>
      </c>
      <c r="H5">
        <v>10</v>
      </c>
      <c r="I5">
        <v>0</v>
      </c>
      <c r="K5">
        <v>10</v>
      </c>
      <c r="L5">
        <v>10</v>
      </c>
      <c r="M5">
        <f>SUM(C5:L5)</f>
        <v>59</v>
      </c>
    </row>
    <row r="6" spans="1:13" x14ac:dyDescent="0.25">
      <c r="A6" t="s">
        <v>42</v>
      </c>
      <c r="B6" t="s">
        <v>43</v>
      </c>
      <c r="C6">
        <v>10</v>
      </c>
      <c r="D6">
        <v>0</v>
      </c>
      <c r="E6">
        <v>0</v>
      </c>
      <c r="F6">
        <v>0</v>
      </c>
      <c r="G6">
        <v>0</v>
      </c>
      <c r="H6">
        <v>9</v>
      </c>
      <c r="I6">
        <v>9</v>
      </c>
      <c r="J6">
        <v>10</v>
      </c>
      <c r="K6">
        <v>8</v>
      </c>
      <c r="L6">
        <v>0</v>
      </c>
      <c r="M6">
        <f>SUM(C6:L6)</f>
        <v>46</v>
      </c>
    </row>
    <row r="7" spans="1:13" x14ac:dyDescent="0.25">
      <c r="A7" t="s">
        <v>48</v>
      </c>
      <c r="B7" t="s">
        <v>49</v>
      </c>
      <c r="D7">
        <v>0</v>
      </c>
      <c r="E7">
        <v>9</v>
      </c>
      <c r="F7">
        <v>0</v>
      </c>
      <c r="G7">
        <v>9</v>
      </c>
      <c r="H7">
        <v>0</v>
      </c>
      <c r="I7" t="s">
        <v>189</v>
      </c>
      <c r="J7">
        <v>8</v>
      </c>
      <c r="K7">
        <v>9</v>
      </c>
      <c r="L7">
        <v>9</v>
      </c>
      <c r="M7">
        <f>SUM(C7:L7)</f>
        <v>44</v>
      </c>
    </row>
    <row r="8" spans="1:13" x14ac:dyDescent="0.25">
      <c r="A8" t="s">
        <v>32</v>
      </c>
      <c r="B8" t="s">
        <v>33</v>
      </c>
      <c r="D8" t="s">
        <v>193</v>
      </c>
      <c r="E8">
        <v>10</v>
      </c>
      <c r="F8">
        <v>0</v>
      </c>
      <c r="G8">
        <v>0</v>
      </c>
      <c r="H8">
        <v>8</v>
      </c>
      <c r="I8">
        <v>8</v>
      </c>
      <c r="J8">
        <v>9</v>
      </c>
      <c r="K8">
        <v>7</v>
      </c>
      <c r="M8">
        <f>SUM(C8:L8)</f>
        <v>42</v>
      </c>
    </row>
    <row r="9" spans="1:13" x14ac:dyDescent="0.25">
      <c r="A9" t="s">
        <v>18</v>
      </c>
      <c r="B9" t="s">
        <v>146</v>
      </c>
      <c r="C9" t="s">
        <v>189</v>
      </c>
      <c r="D9">
        <v>0</v>
      </c>
      <c r="E9">
        <v>0</v>
      </c>
      <c r="F9">
        <v>10</v>
      </c>
      <c r="I9">
        <v>10</v>
      </c>
      <c r="K9" t="s">
        <v>189</v>
      </c>
      <c r="L9" t="s">
        <v>189</v>
      </c>
      <c r="M9">
        <f>SUM(C9:L9)</f>
        <v>20</v>
      </c>
    </row>
    <row r="10" spans="1:13" x14ac:dyDescent="0.25">
      <c r="A10" t="s">
        <v>144</v>
      </c>
      <c r="B10" t="s">
        <v>120</v>
      </c>
      <c r="C10">
        <v>9</v>
      </c>
      <c r="M10">
        <f>SUM(C10:L10)</f>
        <v>9</v>
      </c>
    </row>
    <row r="11" spans="1:13" x14ac:dyDescent="0.25">
      <c r="A11" t="s">
        <v>16</v>
      </c>
      <c r="B11" t="s">
        <v>17</v>
      </c>
      <c r="C11" t="s">
        <v>189</v>
      </c>
      <c r="D11">
        <v>9</v>
      </c>
      <c r="E11" t="s">
        <v>189</v>
      </c>
      <c r="K11">
        <v>0</v>
      </c>
      <c r="M11">
        <f>SUM(C11:L11)</f>
        <v>9</v>
      </c>
    </row>
    <row r="12" spans="1:13" x14ac:dyDescent="0.25">
      <c r="A12" t="s">
        <v>32</v>
      </c>
      <c r="B12" t="s">
        <v>90</v>
      </c>
      <c r="C12" t="s">
        <v>189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M12">
        <f>SUM(C12:L12)</f>
        <v>0</v>
      </c>
    </row>
  </sheetData>
  <sortState ref="A5:M12">
    <sortCondition descending="1" ref="M5:M12"/>
  </sortState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L9" sqref="L9"/>
    </sheetView>
  </sheetViews>
  <sheetFormatPr defaultRowHeight="15" x14ac:dyDescent="0.25"/>
  <cols>
    <col min="1" max="1" width="19.5703125" customWidth="1"/>
    <col min="2" max="2" width="11.7109375" customWidth="1"/>
    <col min="3" max="3" width="6.7109375" customWidth="1"/>
    <col min="4" max="4" width="6.5703125" customWidth="1"/>
    <col min="5" max="6" width="7.42578125" customWidth="1"/>
    <col min="7" max="7" width="5.5703125" customWidth="1"/>
    <col min="8" max="8" width="7.140625" customWidth="1"/>
    <col min="9" max="9" width="6.42578125" customWidth="1"/>
    <col min="10" max="10" width="6" customWidth="1"/>
    <col min="11" max="11" width="6.85546875" customWidth="1"/>
    <col min="12" max="12" width="6.28515625" customWidth="1"/>
    <col min="13" max="13" width="7.140625" customWidth="1"/>
  </cols>
  <sheetData>
    <row r="1" spans="1:13" ht="28.5" x14ac:dyDescent="0.45">
      <c r="A1" s="4" t="s">
        <v>147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42</v>
      </c>
      <c r="B5" t="s">
        <v>43</v>
      </c>
      <c r="C5">
        <v>0</v>
      </c>
      <c r="D5">
        <v>0</v>
      </c>
      <c r="E5">
        <v>10</v>
      </c>
      <c r="F5">
        <v>9</v>
      </c>
      <c r="G5">
        <v>0</v>
      </c>
      <c r="H5">
        <v>0</v>
      </c>
      <c r="I5">
        <v>0</v>
      </c>
      <c r="J5">
        <v>0</v>
      </c>
      <c r="K5">
        <v>0</v>
      </c>
      <c r="L5">
        <v>9</v>
      </c>
      <c r="M5">
        <f>SUM(C5:L5)</f>
        <v>28</v>
      </c>
    </row>
    <row r="6" spans="1:13" x14ac:dyDescent="0.25">
      <c r="A6" t="s">
        <v>32</v>
      </c>
      <c r="B6" t="s">
        <v>33</v>
      </c>
      <c r="C6" t="s">
        <v>193</v>
      </c>
      <c r="D6" s="21" t="s">
        <v>193</v>
      </c>
      <c r="E6">
        <v>0</v>
      </c>
      <c r="F6">
        <v>10</v>
      </c>
      <c r="G6">
        <v>10</v>
      </c>
      <c r="H6">
        <v>0</v>
      </c>
      <c r="I6">
        <v>0</v>
      </c>
      <c r="J6">
        <v>0</v>
      </c>
      <c r="K6">
        <v>0</v>
      </c>
      <c r="M6">
        <f>SUM(C6:L6)</f>
        <v>20</v>
      </c>
    </row>
    <row r="7" spans="1:13" x14ac:dyDescent="0.25">
      <c r="A7" t="s">
        <v>32</v>
      </c>
      <c r="B7" t="s">
        <v>90</v>
      </c>
      <c r="C7" t="s">
        <v>189</v>
      </c>
      <c r="D7">
        <v>0</v>
      </c>
      <c r="E7">
        <v>9</v>
      </c>
      <c r="F7">
        <v>0</v>
      </c>
      <c r="G7">
        <v>0</v>
      </c>
      <c r="H7">
        <v>0</v>
      </c>
      <c r="I7">
        <v>10</v>
      </c>
      <c r="J7">
        <v>0</v>
      </c>
      <c r="K7">
        <v>0</v>
      </c>
      <c r="M7">
        <f>SUM(C7:L7)</f>
        <v>19</v>
      </c>
    </row>
    <row r="8" spans="1:13" x14ac:dyDescent="0.25">
      <c r="A8" t="s">
        <v>48</v>
      </c>
      <c r="B8" t="s">
        <v>49</v>
      </c>
      <c r="D8">
        <v>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f>SUM(C8:L8)</f>
        <v>10</v>
      </c>
    </row>
    <row r="9" spans="1:13" x14ac:dyDescent="0.25">
      <c r="A9" t="s">
        <v>153</v>
      </c>
      <c r="B9" t="s">
        <v>154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10</v>
      </c>
      <c r="M9">
        <f>SUM(C9:L9)</f>
        <v>10</v>
      </c>
    </row>
  </sheetData>
  <sortState ref="A5:M9">
    <sortCondition descending="1" ref="M5:M9"/>
  </sortState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Q15" sqref="Q15"/>
    </sheetView>
  </sheetViews>
  <sheetFormatPr defaultRowHeight="15" x14ac:dyDescent="0.25"/>
  <cols>
    <col min="1" max="1" width="18.85546875" customWidth="1"/>
    <col min="2" max="2" width="13.140625" customWidth="1"/>
    <col min="3" max="3" width="7" customWidth="1"/>
    <col min="4" max="4" width="6.7109375" customWidth="1"/>
    <col min="5" max="5" width="7.140625" customWidth="1"/>
    <col min="6" max="6" width="7.42578125" customWidth="1"/>
    <col min="7" max="7" width="5.5703125" customWidth="1"/>
    <col min="8" max="8" width="7" customWidth="1"/>
    <col min="9" max="10" width="6.28515625" customWidth="1"/>
    <col min="11" max="11" width="7" customWidth="1"/>
    <col min="12" max="12" width="5.85546875" customWidth="1"/>
    <col min="13" max="13" width="7.140625" customWidth="1"/>
  </cols>
  <sheetData>
    <row r="1" spans="1:13" ht="28.5" x14ac:dyDescent="0.45">
      <c r="A1" s="4" t="s">
        <v>148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149</v>
      </c>
      <c r="B5" t="s">
        <v>93</v>
      </c>
      <c r="C5">
        <v>10</v>
      </c>
      <c r="D5">
        <v>9</v>
      </c>
      <c r="E5" t="s">
        <v>189</v>
      </c>
      <c r="F5">
        <v>7</v>
      </c>
      <c r="G5" t="s">
        <v>189</v>
      </c>
      <c r="H5">
        <v>8</v>
      </c>
      <c r="I5">
        <v>8</v>
      </c>
      <c r="J5">
        <v>8</v>
      </c>
      <c r="K5">
        <v>8</v>
      </c>
      <c r="L5">
        <v>9</v>
      </c>
      <c r="M5">
        <f>SUM(C5:L5)</f>
        <v>67</v>
      </c>
    </row>
    <row r="6" spans="1:13" x14ac:dyDescent="0.25">
      <c r="A6" t="s">
        <v>32</v>
      </c>
      <c r="B6" t="s">
        <v>90</v>
      </c>
      <c r="C6" t="s">
        <v>189</v>
      </c>
      <c r="D6">
        <v>0</v>
      </c>
      <c r="E6">
        <v>0</v>
      </c>
      <c r="F6">
        <v>10</v>
      </c>
      <c r="G6">
        <v>8</v>
      </c>
      <c r="H6">
        <v>10</v>
      </c>
      <c r="I6">
        <v>0</v>
      </c>
      <c r="J6">
        <v>10</v>
      </c>
      <c r="K6">
        <v>10</v>
      </c>
      <c r="M6">
        <f>SUM(C6:L6)</f>
        <v>48</v>
      </c>
    </row>
    <row r="7" spans="1:13" x14ac:dyDescent="0.25">
      <c r="A7" t="s">
        <v>153</v>
      </c>
      <c r="B7" t="s">
        <v>154</v>
      </c>
      <c r="E7">
        <v>9</v>
      </c>
      <c r="F7">
        <v>6</v>
      </c>
      <c r="G7" t="s">
        <v>189</v>
      </c>
      <c r="H7">
        <v>9</v>
      </c>
      <c r="I7">
        <v>6</v>
      </c>
      <c r="J7">
        <v>9</v>
      </c>
      <c r="K7">
        <v>9</v>
      </c>
      <c r="L7">
        <v>0</v>
      </c>
      <c r="M7">
        <f>SUM(C7:L7)</f>
        <v>48</v>
      </c>
    </row>
    <row r="8" spans="1:13" x14ac:dyDescent="0.25">
      <c r="A8" t="s">
        <v>151</v>
      </c>
      <c r="B8" t="s">
        <v>152</v>
      </c>
      <c r="C8" s="21" t="s">
        <v>193</v>
      </c>
      <c r="D8" t="s">
        <v>193</v>
      </c>
      <c r="E8">
        <v>10</v>
      </c>
      <c r="F8">
        <v>8</v>
      </c>
      <c r="J8">
        <v>7</v>
      </c>
      <c r="K8" t="s">
        <v>189</v>
      </c>
      <c r="L8">
        <v>10</v>
      </c>
      <c r="M8">
        <f>SUM(C8:L8)</f>
        <v>35</v>
      </c>
    </row>
    <row r="9" spans="1:13" x14ac:dyDescent="0.25">
      <c r="A9" t="s">
        <v>155</v>
      </c>
      <c r="B9" t="s">
        <v>108</v>
      </c>
      <c r="E9">
        <v>8</v>
      </c>
      <c r="F9">
        <v>9</v>
      </c>
      <c r="G9">
        <v>7</v>
      </c>
      <c r="I9">
        <v>9</v>
      </c>
      <c r="M9">
        <f>SUM(C9:L9)</f>
        <v>33</v>
      </c>
    </row>
    <row r="10" spans="1:13" x14ac:dyDescent="0.25">
      <c r="A10" t="s">
        <v>42</v>
      </c>
      <c r="B10" t="s">
        <v>43</v>
      </c>
      <c r="C10">
        <v>0</v>
      </c>
      <c r="D10">
        <v>10</v>
      </c>
      <c r="E10">
        <v>0</v>
      </c>
      <c r="F10">
        <v>0</v>
      </c>
      <c r="G10">
        <v>10</v>
      </c>
      <c r="H10">
        <v>0</v>
      </c>
      <c r="I10">
        <v>0</v>
      </c>
      <c r="J10">
        <v>0</v>
      </c>
      <c r="K10">
        <v>0</v>
      </c>
      <c r="L10">
        <v>0</v>
      </c>
      <c r="M10">
        <f>SUM(C10:L10)</f>
        <v>20</v>
      </c>
    </row>
    <row r="11" spans="1:13" x14ac:dyDescent="0.25">
      <c r="A11" t="s">
        <v>178</v>
      </c>
      <c r="B11" t="s">
        <v>179</v>
      </c>
      <c r="F11" t="s">
        <v>189</v>
      </c>
      <c r="G11">
        <v>9</v>
      </c>
      <c r="I11">
        <v>10</v>
      </c>
      <c r="M11">
        <f>SUM(C11:L11)</f>
        <v>19</v>
      </c>
    </row>
    <row r="12" spans="1:13" x14ac:dyDescent="0.25">
      <c r="A12" t="s">
        <v>18</v>
      </c>
      <c r="B12" t="s">
        <v>39</v>
      </c>
      <c r="D12">
        <v>8</v>
      </c>
      <c r="M12">
        <f>SUM(C12:L12)</f>
        <v>8</v>
      </c>
    </row>
    <row r="13" spans="1:13" x14ac:dyDescent="0.25">
      <c r="A13" t="s">
        <v>7</v>
      </c>
      <c r="B13" t="s">
        <v>185</v>
      </c>
      <c r="C13" t="s">
        <v>189</v>
      </c>
      <c r="E13" t="s">
        <v>189</v>
      </c>
      <c r="F13">
        <v>0</v>
      </c>
      <c r="G13">
        <v>0</v>
      </c>
      <c r="H13">
        <v>0</v>
      </c>
      <c r="I13">
        <v>7</v>
      </c>
      <c r="K13">
        <v>0</v>
      </c>
      <c r="L13">
        <v>0</v>
      </c>
      <c r="M13">
        <f>SUM(C13:L13)</f>
        <v>7</v>
      </c>
    </row>
    <row r="14" spans="1:13" x14ac:dyDescent="0.25">
      <c r="A14" t="s">
        <v>150</v>
      </c>
      <c r="B14" t="s">
        <v>99</v>
      </c>
      <c r="C14" s="21" t="s">
        <v>193</v>
      </c>
      <c r="D14" s="21" t="s">
        <v>113</v>
      </c>
      <c r="E14" s="21" t="s">
        <v>113</v>
      </c>
      <c r="F14" s="21" t="s">
        <v>113</v>
      </c>
      <c r="G14">
        <v>6</v>
      </c>
      <c r="M14">
        <f>SUM(C14:L14)</f>
        <v>6</v>
      </c>
    </row>
    <row r="15" spans="1:13" x14ac:dyDescent="0.25">
      <c r="A15" t="s">
        <v>156</v>
      </c>
      <c r="B15" t="s">
        <v>157</v>
      </c>
      <c r="C15" s="21" t="s">
        <v>113</v>
      </c>
      <c r="D15" t="s">
        <v>113</v>
      </c>
      <c r="E15" t="s">
        <v>113</v>
      </c>
      <c r="F15" t="s">
        <v>113</v>
      </c>
      <c r="G15" t="s">
        <v>113</v>
      </c>
      <c r="H15" t="s">
        <v>113</v>
      </c>
      <c r="I15" t="s">
        <v>113</v>
      </c>
      <c r="J15" t="s">
        <v>113</v>
      </c>
      <c r="K15" t="s">
        <v>113</v>
      </c>
      <c r="L15" t="s">
        <v>113</v>
      </c>
      <c r="M15">
        <f>SUM(C15:L15)</f>
        <v>0</v>
      </c>
    </row>
    <row r="16" spans="1:13" x14ac:dyDescent="0.25">
      <c r="A16" t="s">
        <v>18</v>
      </c>
      <c r="B16" t="s">
        <v>190</v>
      </c>
      <c r="C16" t="s">
        <v>189</v>
      </c>
      <c r="F16">
        <v>0</v>
      </c>
      <c r="I16">
        <v>0</v>
      </c>
      <c r="K16" t="s">
        <v>189</v>
      </c>
      <c r="L16" t="s">
        <v>189</v>
      </c>
      <c r="M16">
        <f>SUM(C16:L16)</f>
        <v>0</v>
      </c>
    </row>
    <row r="17" spans="1:13" x14ac:dyDescent="0.25">
      <c r="A17" t="s">
        <v>48</v>
      </c>
      <c r="B17" t="s">
        <v>49</v>
      </c>
      <c r="D17">
        <v>0</v>
      </c>
      <c r="E17">
        <v>0</v>
      </c>
      <c r="F17">
        <v>0</v>
      </c>
      <c r="G17">
        <v>0</v>
      </c>
      <c r="H17" t="s">
        <v>189</v>
      </c>
      <c r="I17" t="s">
        <v>189</v>
      </c>
      <c r="J17">
        <v>0</v>
      </c>
      <c r="K17">
        <v>0</v>
      </c>
      <c r="L17">
        <v>0</v>
      </c>
      <c r="M17">
        <f>SUM(C17:L17)</f>
        <v>0</v>
      </c>
    </row>
    <row r="18" spans="1:13" x14ac:dyDescent="0.25">
      <c r="A18" t="s">
        <v>91</v>
      </c>
      <c r="B18" t="s">
        <v>99</v>
      </c>
      <c r="C18" t="s">
        <v>193</v>
      </c>
      <c r="D18" t="s">
        <v>193</v>
      </c>
      <c r="E18" t="s">
        <v>193</v>
      </c>
      <c r="F18" s="21" t="s">
        <v>193</v>
      </c>
      <c r="G18" t="s">
        <v>193</v>
      </c>
      <c r="H18" t="s">
        <v>193</v>
      </c>
    </row>
    <row r="19" spans="1:13" x14ac:dyDescent="0.25">
      <c r="A19" t="s">
        <v>91</v>
      </c>
      <c r="B19" t="s">
        <v>92</v>
      </c>
      <c r="C19" t="s">
        <v>193</v>
      </c>
      <c r="D19" t="s">
        <v>193</v>
      </c>
      <c r="E19" t="s">
        <v>193</v>
      </c>
      <c r="F19" s="21" t="s">
        <v>193</v>
      </c>
      <c r="G19" t="s">
        <v>193</v>
      </c>
      <c r="H19" t="s">
        <v>193</v>
      </c>
    </row>
  </sheetData>
  <sortState ref="A5:M19">
    <sortCondition descending="1" ref="M5:M19"/>
  </sortState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M17" sqref="M17"/>
    </sheetView>
  </sheetViews>
  <sheetFormatPr defaultRowHeight="15" x14ac:dyDescent="0.25"/>
  <cols>
    <col min="1" max="1" width="27.7109375" customWidth="1"/>
    <col min="2" max="2" width="10.140625" bestFit="1" customWidth="1"/>
    <col min="3" max="3" width="6.5703125" customWidth="1"/>
    <col min="4" max="4" width="6.85546875" customWidth="1"/>
    <col min="5" max="6" width="7.140625" customWidth="1"/>
    <col min="7" max="7" width="5.5703125" customWidth="1"/>
    <col min="8" max="8" width="6.85546875" customWidth="1"/>
    <col min="9" max="9" width="6" customWidth="1"/>
    <col min="10" max="10" width="5.85546875" customWidth="1"/>
    <col min="11" max="11" width="7" customWidth="1"/>
    <col min="12" max="12" width="6.140625" customWidth="1"/>
    <col min="13" max="13" width="7" customWidth="1"/>
  </cols>
  <sheetData>
    <row r="1" spans="1:13" ht="28.5" x14ac:dyDescent="0.45">
      <c r="A1" s="4" t="s">
        <v>158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44440</v>
      </c>
      <c r="M3" s="5" t="s">
        <v>9</v>
      </c>
    </row>
    <row r="5" spans="1:13" x14ac:dyDescent="0.25">
      <c r="A5" t="s">
        <v>14</v>
      </c>
      <c r="B5" t="s">
        <v>15</v>
      </c>
      <c r="F5">
        <v>10</v>
      </c>
      <c r="G5">
        <v>10</v>
      </c>
      <c r="H5">
        <v>9</v>
      </c>
      <c r="I5">
        <v>10</v>
      </c>
      <c r="J5">
        <v>10</v>
      </c>
      <c r="K5">
        <v>10</v>
      </c>
      <c r="L5">
        <v>10</v>
      </c>
      <c r="M5">
        <f>SUM(C5:L5)</f>
        <v>69</v>
      </c>
    </row>
    <row r="6" spans="1:13" x14ac:dyDescent="0.25">
      <c r="A6" t="s">
        <v>1</v>
      </c>
      <c r="B6" t="s">
        <v>44</v>
      </c>
      <c r="C6">
        <v>10</v>
      </c>
      <c r="D6">
        <v>10</v>
      </c>
      <c r="F6">
        <v>0</v>
      </c>
      <c r="G6">
        <v>8</v>
      </c>
      <c r="H6">
        <v>0</v>
      </c>
      <c r="K6">
        <v>9</v>
      </c>
      <c r="M6">
        <f>SUM(C6:L6)</f>
        <v>37</v>
      </c>
    </row>
    <row r="7" spans="1:13" x14ac:dyDescent="0.25">
      <c r="A7" t="s">
        <v>32</v>
      </c>
      <c r="B7" t="s">
        <v>33</v>
      </c>
      <c r="C7" t="s">
        <v>113</v>
      </c>
      <c r="D7" t="s">
        <v>113</v>
      </c>
      <c r="E7">
        <v>0</v>
      </c>
      <c r="F7">
        <v>0</v>
      </c>
      <c r="G7">
        <v>9</v>
      </c>
      <c r="H7">
        <v>0</v>
      </c>
      <c r="I7">
        <v>9</v>
      </c>
      <c r="J7">
        <v>8</v>
      </c>
      <c r="K7">
        <v>0</v>
      </c>
      <c r="M7">
        <f>SUM(C7:L7)</f>
        <v>26</v>
      </c>
    </row>
    <row r="8" spans="1:13" x14ac:dyDescent="0.25">
      <c r="A8" t="s">
        <v>159</v>
      </c>
      <c r="B8" t="s">
        <v>35</v>
      </c>
      <c r="C8" t="s">
        <v>113</v>
      </c>
      <c r="D8" t="s">
        <v>113</v>
      </c>
      <c r="E8">
        <v>0</v>
      </c>
      <c r="F8">
        <v>9</v>
      </c>
      <c r="G8">
        <v>7</v>
      </c>
      <c r="H8">
        <v>0</v>
      </c>
      <c r="I8">
        <v>0</v>
      </c>
      <c r="J8">
        <v>9</v>
      </c>
      <c r="K8">
        <v>0</v>
      </c>
      <c r="L8">
        <v>0</v>
      </c>
      <c r="M8">
        <f>SUM(C8:L8)</f>
        <v>25</v>
      </c>
    </row>
    <row r="9" spans="1:13" x14ac:dyDescent="0.25">
      <c r="A9" t="s">
        <v>28</v>
      </c>
      <c r="B9" t="s">
        <v>29</v>
      </c>
      <c r="C9" t="s">
        <v>193</v>
      </c>
      <c r="E9">
        <v>10</v>
      </c>
      <c r="H9">
        <v>10</v>
      </c>
      <c r="I9" t="s">
        <v>189</v>
      </c>
      <c r="J9" t="s">
        <v>189</v>
      </c>
      <c r="K9" t="s">
        <v>189</v>
      </c>
      <c r="L9" t="s">
        <v>189</v>
      </c>
      <c r="M9">
        <f>SUM(C9:L9)</f>
        <v>20</v>
      </c>
    </row>
    <row r="10" spans="1:13" x14ac:dyDescent="0.25">
      <c r="A10" t="s">
        <v>26</v>
      </c>
      <c r="B10" t="s">
        <v>45</v>
      </c>
      <c r="C10">
        <v>9</v>
      </c>
      <c r="D10" t="s">
        <v>189</v>
      </c>
      <c r="F10">
        <v>0</v>
      </c>
      <c r="G10" t="s">
        <v>189</v>
      </c>
      <c r="H10">
        <v>0</v>
      </c>
      <c r="M10">
        <f>SUM(C10:L10)</f>
        <v>9</v>
      </c>
    </row>
    <row r="11" spans="1:13" x14ac:dyDescent="0.25">
      <c r="A11" t="s">
        <v>65</v>
      </c>
      <c r="B11" t="s">
        <v>66</v>
      </c>
      <c r="C11" t="s">
        <v>189</v>
      </c>
      <c r="D11">
        <v>9</v>
      </c>
      <c r="E11" t="s">
        <v>189</v>
      </c>
      <c r="F11" t="s">
        <v>189</v>
      </c>
      <c r="M11">
        <f>SUM(C11:L11)</f>
        <v>9</v>
      </c>
    </row>
    <row r="12" spans="1:13" x14ac:dyDescent="0.25">
      <c r="A12" t="s">
        <v>60</v>
      </c>
      <c r="B12" t="s">
        <v>61</v>
      </c>
      <c r="C12">
        <v>8</v>
      </c>
      <c r="M12">
        <f>SUM(C12:L12)</f>
        <v>8</v>
      </c>
    </row>
    <row r="13" spans="1:13" x14ac:dyDescent="0.25">
      <c r="A13" t="s">
        <v>67</v>
      </c>
      <c r="B13" t="s">
        <v>68</v>
      </c>
      <c r="D13">
        <v>8</v>
      </c>
      <c r="E13" t="s">
        <v>189</v>
      </c>
      <c r="F13" t="s">
        <v>189</v>
      </c>
      <c r="H13" t="s">
        <v>189</v>
      </c>
      <c r="I13" t="s">
        <v>189</v>
      </c>
      <c r="K13" t="s">
        <v>189</v>
      </c>
      <c r="M13">
        <f>SUM(C13:L13)</f>
        <v>8</v>
      </c>
    </row>
    <row r="14" spans="1:13" x14ac:dyDescent="0.25">
      <c r="A14" t="s">
        <v>71</v>
      </c>
      <c r="B14" t="s">
        <v>72</v>
      </c>
      <c r="C14" t="s">
        <v>193</v>
      </c>
      <c r="D14" t="s">
        <v>193</v>
      </c>
      <c r="E14">
        <v>0</v>
      </c>
      <c r="F14">
        <v>0</v>
      </c>
      <c r="J14">
        <v>7</v>
      </c>
      <c r="L14">
        <v>0</v>
      </c>
      <c r="M14">
        <f>SUM(C14:L14)</f>
        <v>7</v>
      </c>
    </row>
    <row r="15" spans="1:13" x14ac:dyDescent="0.25">
      <c r="A15" t="s">
        <v>194</v>
      </c>
      <c r="B15" t="s">
        <v>43</v>
      </c>
      <c r="C15" t="s">
        <v>193</v>
      </c>
      <c r="D15" t="s">
        <v>193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189</v>
      </c>
      <c r="M15">
        <f>SUM(C15:L15)</f>
        <v>0</v>
      </c>
    </row>
  </sheetData>
  <sortState ref="A5:M15">
    <sortCondition descending="1" ref="M5:M15"/>
  </sortState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O15" sqref="O15"/>
    </sheetView>
  </sheetViews>
  <sheetFormatPr defaultRowHeight="15" x14ac:dyDescent="0.25"/>
  <cols>
    <col min="1" max="1" width="20.42578125" customWidth="1"/>
    <col min="2" max="2" width="10.140625" bestFit="1" customWidth="1"/>
    <col min="3" max="3" width="6.7109375" customWidth="1"/>
    <col min="4" max="4" width="6.85546875" customWidth="1"/>
    <col min="5" max="5" width="7.140625" customWidth="1"/>
    <col min="6" max="6" width="7.42578125" customWidth="1"/>
    <col min="7" max="7" width="5.5703125" customWidth="1"/>
    <col min="8" max="8" width="6.7109375" customWidth="1"/>
    <col min="9" max="10" width="6" customWidth="1"/>
    <col min="11" max="11" width="7.5703125" customWidth="1"/>
    <col min="12" max="12" width="5.85546875" customWidth="1"/>
    <col min="13" max="13" width="7.28515625" customWidth="1"/>
  </cols>
  <sheetData>
    <row r="1" spans="1:13" ht="28.5" x14ac:dyDescent="0.45">
      <c r="A1" s="4" t="s">
        <v>160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42</v>
      </c>
      <c r="B5" t="s">
        <v>43</v>
      </c>
      <c r="C5" t="s">
        <v>193</v>
      </c>
      <c r="D5" t="s">
        <v>193</v>
      </c>
      <c r="E5">
        <v>9</v>
      </c>
      <c r="F5">
        <v>0</v>
      </c>
      <c r="G5">
        <v>10</v>
      </c>
      <c r="H5">
        <v>0</v>
      </c>
      <c r="I5">
        <v>10</v>
      </c>
      <c r="J5">
        <v>10</v>
      </c>
      <c r="K5">
        <v>8</v>
      </c>
      <c r="L5" t="s">
        <v>189</v>
      </c>
      <c r="M5">
        <f>SUM(C5:L5)</f>
        <v>47</v>
      </c>
    </row>
    <row r="6" spans="1:13" x14ac:dyDescent="0.25">
      <c r="A6" t="s">
        <v>32</v>
      </c>
      <c r="B6" t="s">
        <v>33</v>
      </c>
      <c r="C6" t="s">
        <v>193</v>
      </c>
      <c r="D6" t="s">
        <v>193</v>
      </c>
      <c r="E6">
        <v>10</v>
      </c>
      <c r="F6">
        <v>10</v>
      </c>
      <c r="G6">
        <v>0</v>
      </c>
      <c r="H6">
        <v>0</v>
      </c>
      <c r="I6">
        <v>0</v>
      </c>
      <c r="J6">
        <v>0</v>
      </c>
      <c r="K6">
        <v>10</v>
      </c>
      <c r="M6">
        <f>SUM(C6:L6)</f>
        <v>30</v>
      </c>
    </row>
    <row r="7" spans="1:13" x14ac:dyDescent="0.25">
      <c r="A7" t="s">
        <v>1</v>
      </c>
      <c r="B7" t="s">
        <v>44</v>
      </c>
      <c r="C7">
        <v>0</v>
      </c>
      <c r="D7">
        <v>0</v>
      </c>
      <c r="F7">
        <v>9</v>
      </c>
      <c r="G7">
        <v>0</v>
      </c>
      <c r="H7">
        <v>10</v>
      </c>
      <c r="K7">
        <v>0</v>
      </c>
      <c r="M7">
        <f>SUM(C7:L7)</f>
        <v>19</v>
      </c>
    </row>
    <row r="8" spans="1:13" x14ac:dyDescent="0.25">
      <c r="A8" t="s">
        <v>40</v>
      </c>
      <c r="B8" t="s">
        <v>41</v>
      </c>
      <c r="D8">
        <v>10</v>
      </c>
      <c r="I8">
        <v>9</v>
      </c>
      <c r="M8">
        <f>SUM(C8:L8)</f>
        <v>19</v>
      </c>
    </row>
    <row r="9" spans="1:13" x14ac:dyDescent="0.25">
      <c r="A9" t="s">
        <v>159</v>
      </c>
      <c r="B9" t="s">
        <v>35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9</v>
      </c>
      <c r="L9">
        <v>10</v>
      </c>
      <c r="M9">
        <f>SUM(C9:L9)</f>
        <v>19</v>
      </c>
    </row>
    <row r="10" spans="1:13" x14ac:dyDescent="0.25">
      <c r="A10" t="s">
        <v>10</v>
      </c>
      <c r="B10" t="s">
        <v>79</v>
      </c>
      <c r="C10">
        <v>0</v>
      </c>
      <c r="D10">
        <v>9</v>
      </c>
      <c r="E10">
        <v>0</v>
      </c>
      <c r="F10">
        <v>0</v>
      </c>
      <c r="G10">
        <v>0</v>
      </c>
      <c r="H10">
        <v>0</v>
      </c>
      <c r="I10" t="s">
        <v>189</v>
      </c>
      <c r="J10" t="s">
        <v>189</v>
      </c>
      <c r="K10" t="s">
        <v>189</v>
      </c>
      <c r="L10">
        <v>0</v>
      </c>
      <c r="M10">
        <f>SUM(C10:L10)</f>
        <v>9</v>
      </c>
    </row>
    <row r="11" spans="1:13" x14ac:dyDescent="0.25">
      <c r="A11" t="s">
        <v>84</v>
      </c>
      <c r="B11" t="s">
        <v>39</v>
      </c>
      <c r="C11">
        <v>0</v>
      </c>
      <c r="D11" t="s">
        <v>189</v>
      </c>
      <c r="E11">
        <v>0</v>
      </c>
      <c r="F11">
        <v>0</v>
      </c>
      <c r="G11">
        <v>0</v>
      </c>
      <c r="H11">
        <v>0</v>
      </c>
      <c r="I11">
        <v>0</v>
      </c>
      <c r="J11">
        <v>9</v>
      </c>
      <c r="K11">
        <v>0</v>
      </c>
      <c r="M11">
        <f>SUM(C11:L11)</f>
        <v>9</v>
      </c>
    </row>
    <row r="12" spans="1:13" x14ac:dyDescent="0.25">
      <c r="A12" t="s">
        <v>71</v>
      </c>
      <c r="B12" t="s">
        <v>72</v>
      </c>
      <c r="L12">
        <v>9</v>
      </c>
      <c r="M12">
        <f>SUM(C12:L12)</f>
        <v>9</v>
      </c>
    </row>
    <row r="13" spans="1:13" x14ac:dyDescent="0.25">
      <c r="A13" t="s">
        <v>53</v>
      </c>
      <c r="B13" t="s">
        <v>31</v>
      </c>
      <c r="C13">
        <v>0</v>
      </c>
      <c r="D13">
        <v>0</v>
      </c>
      <c r="E13">
        <v>0</v>
      </c>
      <c r="F13">
        <v>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f>SUM(C13:L13)</f>
        <v>8</v>
      </c>
    </row>
    <row r="14" spans="1:13" x14ac:dyDescent="0.25">
      <c r="A14" t="s">
        <v>32</v>
      </c>
      <c r="B14" t="s">
        <v>90</v>
      </c>
      <c r="C14" t="s">
        <v>193</v>
      </c>
      <c r="D14" t="s">
        <v>193</v>
      </c>
      <c r="E14">
        <v>0</v>
      </c>
      <c r="F14">
        <v>0</v>
      </c>
      <c r="G14">
        <v>0</v>
      </c>
      <c r="H14">
        <v>0</v>
      </c>
      <c r="I14">
        <v>0</v>
      </c>
      <c r="J14" t="s">
        <v>189</v>
      </c>
      <c r="K14">
        <v>0</v>
      </c>
      <c r="M14">
        <f>SUM(C14:L14)</f>
        <v>0</v>
      </c>
    </row>
  </sheetData>
  <sortState ref="A5:M14">
    <sortCondition descending="1" ref="M5:M14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L14" sqref="L14"/>
    </sheetView>
  </sheetViews>
  <sheetFormatPr defaultRowHeight="15" x14ac:dyDescent="0.25"/>
  <cols>
    <col min="1" max="1" width="20.5703125" customWidth="1"/>
    <col min="2" max="2" width="10.140625" bestFit="1" customWidth="1"/>
    <col min="3" max="3" width="6.7109375" customWidth="1"/>
    <col min="4" max="4" width="6.5703125" customWidth="1"/>
    <col min="5" max="5" width="7.140625" customWidth="1"/>
    <col min="6" max="6" width="7.28515625" customWidth="1"/>
    <col min="7" max="7" width="6.140625" customWidth="1"/>
    <col min="8" max="8" width="6.5703125" customWidth="1"/>
    <col min="9" max="9" width="5.85546875" customWidth="1"/>
    <col min="10" max="10" width="6.140625" customWidth="1"/>
    <col min="11" max="11" width="7.140625" customWidth="1"/>
    <col min="12" max="12" width="6" customWidth="1"/>
    <col min="13" max="13" width="7" customWidth="1"/>
  </cols>
  <sheetData>
    <row r="1" spans="1:13" ht="28.5" x14ac:dyDescent="0.45">
      <c r="A1" s="4" t="s">
        <v>161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84</v>
      </c>
      <c r="B5" t="s">
        <v>39</v>
      </c>
      <c r="C5">
        <v>0</v>
      </c>
      <c r="D5" t="s">
        <v>189</v>
      </c>
      <c r="E5">
        <v>0</v>
      </c>
      <c r="F5">
        <v>9</v>
      </c>
      <c r="G5">
        <v>0</v>
      </c>
      <c r="H5">
        <v>0</v>
      </c>
      <c r="I5">
        <v>10</v>
      </c>
      <c r="J5">
        <v>0</v>
      </c>
      <c r="K5">
        <v>9</v>
      </c>
      <c r="M5">
        <f t="shared" ref="M5:M13" si="0">SUM(C5:L5)</f>
        <v>28</v>
      </c>
    </row>
    <row r="6" spans="1:13" x14ac:dyDescent="0.25">
      <c r="A6" t="s">
        <v>53</v>
      </c>
      <c r="B6" t="s">
        <v>31</v>
      </c>
      <c r="C6">
        <v>0</v>
      </c>
      <c r="D6">
        <v>10</v>
      </c>
      <c r="E6">
        <v>10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f t="shared" si="0"/>
        <v>20</v>
      </c>
    </row>
    <row r="7" spans="1:13" x14ac:dyDescent="0.25">
      <c r="A7" t="s">
        <v>54</v>
      </c>
      <c r="B7" t="s">
        <v>55</v>
      </c>
      <c r="C7">
        <v>0</v>
      </c>
      <c r="D7">
        <v>0</v>
      </c>
      <c r="E7">
        <v>9</v>
      </c>
      <c r="F7">
        <v>10</v>
      </c>
      <c r="M7">
        <f t="shared" si="0"/>
        <v>19</v>
      </c>
    </row>
    <row r="8" spans="1:13" x14ac:dyDescent="0.25">
      <c r="A8" t="s">
        <v>186</v>
      </c>
      <c r="B8" t="s">
        <v>140</v>
      </c>
      <c r="C8">
        <v>0</v>
      </c>
      <c r="D8">
        <v>0</v>
      </c>
      <c r="E8">
        <v>0</v>
      </c>
      <c r="F8">
        <v>0</v>
      </c>
      <c r="G8">
        <v>0</v>
      </c>
      <c r="I8">
        <v>0</v>
      </c>
      <c r="J8">
        <v>10</v>
      </c>
      <c r="K8">
        <v>8</v>
      </c>
      <c r="M8">
        <f t="shared" si="0"/>
        <v>18</v>
      </c>
    </row>
    <row r="9" spans="1:13" x14ac:dyDescent="0.25">
      <c r="A9" t="s">
        <v>80</v>
      </c>
      <c r="B9" t="s">
        <v>81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10</v>
      </c>
      <c r="L9">
        <v>0</v>
      </c>
      <c r="M9">
        <f t="shared" si="0"/>
        <v>10</v>
      </c>
    </row>
    <row r="10" spans="1:13" x14ac:dyDescent="0.25">
      <c r="A10" t="s">
        <v>162</v>
      </c>
      <c r="B10" t="s">
        <v>163</v>
      </c>
      <c r="C10" t="s">
        <v>113</v>
      </c>
      <c r="D10">
        <v>9</v>
      </c>
      <c r="M10">
        <f t="shared" si="0"/>
        <v>9</v>
      </c>
    </row>
    <row r="11" spans="1:13" x14ac:dyDescent="0.25">
      <c r="A11" t="s">
        <v>159</v>
      </c>
      <c r="B11" t="s">
        <v>35</v>
      </c>
      <c r="C11" t="s">
        <v>113</v>
      </c>
      <c r="D11" t="s">
        <v>113</v>
      </c>
      <c r="E11">
        <v>8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f t="shared" si="0"/>
        <v>8</v>
      </c>
    </row>
    <row r="12" spans="1:13" x14ac:dyDescent="0.25">
      <c r="A12" t="s">
        <v>71</v>
      </c>
      <c r="B12" t="s">
        <v>72</v>
      </c>
      <c r="C12" t="s">
        <v>193</v>
      </c>
      <c r="D12" t="s">
        <v>193</v>
      </c>
      <c r="E12">
        <v>7</v>
      </c>
      <c r="F12">
        <v>0</v>
      </c>
      <c r="J12">
        <v>0</v>
      </c>
      <c r="L12">
        <v>0</v>
      </c>
      <c r="M12">
        <f t="shared" si="0"/>
        <v>7</v>
      </c>
    </row>
    <row r="13" spans="1:13" x14ac:dyDescent="0.25">
      <c r="A13" t="s">
        <v>10</v>
      </c>
      <c r="B13" t="s">
        <v>79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t="s">
        <v>189</v>
      </c>
      <c r="J13" t="s">
        <v>189</v>
      </c>
      <c r="K13">
        <v>0</v>
      </c>
      <c r="L13">
        <v>0</v>
      </c>
      <c r="M13">
        <f t="shared" si="0"/>
        <v>0</v>
      </c>
    </row>
  </sheetData>
  <sortState ref="A5:M13">
    <sortCondition descending="1" ref="M5:M13"/>
  </sortState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P17" sqref="P17"/>
    </sheetView>
  </sheetViews>
  <sheetFormatPr defaultRowHeight="15" x14ac:dyDescent="0.25"/>
  <cols>
    <col min="1" max="1" width="20" customWidth="1"/>
    <col min="2" max="2" width="10.140625" bestFit="1" customWidth="1"/>
    <col min="3" max="3" width="7" customWidth="1"/>
    <col min="4" max="4" width="6.5703125" customWidth="1"/>
    <col min="5" max="5" width="7.28515625" customWidth="1"/>
    <col min="6" max="6" width="7.140625" customWidth="1"/>
    <col min="7" max="7" width="5.7109375" customWidth="1"/>
    <col min="8" max="8" width="6.7109375" customWidth="1"/>
    <col min="9" max="9" width="6.140625" customWidth="1"/>
    <col min="10" max="10" width="6.42578125" customWidth="1"/>
    <col min="11" max="11" width="7.140625" customWidth="1"/>
    <col min="12" max="12" width="6.28515625" customWidth="1"/>
    <col min="13" max="13" width="7.28515625" customWidth="1"/>
  </cols>
  <sheetData>
    <row r="1" spans="1:13" ht="28.5" x14ac:dyDescent="0.45">
      <c r="A1" s="4" t="s">
        <v>164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80</v>
      </c>
      <c r="B5" t="s">
        <v>81</v>
      </c>
      <c r="C5">
        <v>0</v>
      </c>
      <c r="D5">
        <v>0</v>
      </c>
      <c r="E5" t="s">
        <v>189</v>
      </c>
      <c r="F5">
        <v>0</v>
      </c>
      <c r="G5">
        <v>0</v>
      </c>
      <c r="H5">
        <v>0</v>
      </c>
      <c r="I5">
        <v>9</v>
      </c>
      <c r="J5">
        <v>10</v>
      </c>
      <c r="K5">
        <v>0</v>
      </c>
      <c r="L5">
        <v>10</v>
      </c>
      <c r="M5">
        <f>SUM(C5:L5)</f>
        <v>29</v>
      </c>
    </row>
    <row r="6" spans="1:13" x14ac:dyDescent="0.25">
      <c r="A6" t="s">
        <v>139</v>
      </c>
      <c r="B6" t="s">
        <v>140</v>
      </c>
      <c r="C6">
        <v>0</v>
      </c>
      <c r="D6">
        <v>0</v>
      </c>
      <c r="E6">
        <v>0</v>
      </c>
      <c r="F6">
        <v>0</v>
      </c>
      <c r="G6">
        <v>9</v>
      </c>
      <c r="I6">
        <v>10</v>
      </c>
      <c r="J6">
        <v>0</v>
      </c>
      <c r="K6">
        <v>0</v>
      </c>
      <c r="M6">
        <f>SUM(C6:L6)</f>
        <v>19</v>
      </c>
    </row>
    <row r="7" spans="1:13" x14ac:dyDescent="0.25">
      <c r="A7" t="s">
        <v>53</v>
      </c>
      <c r="B7" t="s">
        <v>31</v>
      </c>
      <c r="C7">
        <v>0</v>
      </c>
      <c r="D7">
        <v>0</v>
      </c>
      <c r="E7">
        <v>0</v>
      </c>
      <c r="F7">
        <v>0</v>
      </c>
      <c r="G7">
        <v>10</v>
      </c>
      <c r="H7">
        <v>0</v>
      </c>
      <c r="I7">
        <v>8</v>
      </c>
      <c r="J7">
        <v>0</v>
      </c>
      <c r="K7">
        <v>0</v>
      </c>
      <c r="L7">
        <v>0</v>
      </c>
      <c r="M7">
        <f>SUM(C7:L7)</f>
        <v>18</v>
      </c>
    </row>
    <row r="8" spans="1:13" x14ac:dyDescent="0.25">
      <c r="A8" t="s">
        <v>32</v>
      </c>
      <c r="B8" t="s">
        <v>90</v>
      </c>
      <c r="C8" t="s">
        <v>193</v>
      </c>
      <c r="D8" t="s">
        <v>193</v>
      </c>
      <c r="E8">
        <v>0</v>
      </c>
      <c r="F8">
        <v>0</v>
      </c>
      <c r="G8">
        <v>0</v>
      </c>
      <c r="H8">
        <v>10</v>
      </c>
      <c r="I8">
        <v>7</v>
      </c>
      <c r="J8" t="s">
        <v>189</v>
      </c>
      <c r="K8">
        <v>0</v>
      </c>
      <c r="M8">
        <f>SUM(C8:L8)</f>
        <v>17</v>
      </c>
    </row>
    <row r="9" spans="1:13" x14ac:dyDescent="0.25">
      <c r="A9" t="s">
        <v>42</v>
      </c>
      <c r="B9" t="s">
        <v>43</v>
      </c>
      <c r="C9" t="s">
        <v>193</v>
      </c>
      <c r="D9" t="s">
        <v>193</v>
      </c>
      <c r="E9">
        <v>0</v>
      </c>
      <c r="F9">
        <v>8</v>
      </c>
      <c r="G9">
        <v>0</v>
      </c>
      <c r="H9">
        <v>9</v>
      </c>
      <c r="I9">
        <v>0</v>
      </c>
      <c r="J9">
        <v>0</v>
      </c>
      <c r="K9">
        <v>0</v>
      </c>
      <c r="L9" t="s">
        <v>189</v>
      </c>
      <c r="M9">
        <f>SUM(C9:L9)</f>
        <v>17</v>
      </c>
    </row>
    <row r="10" spans="1:13" x14ac:dyDescent="0.25">
      <c r="A10" t="s">
        <v>73</v>
      </c>
      <c r="B10" t="s">
        <v>74</v>
      </c>
      <c r="C10" t="s">
        <v>113</v>
      </c>
      <c r="D10" t="s">
        <v>113</v>
      </c>
      <c r="E10" t="s">
        <v>113</v>
      </c>
      <c r="F10">
        <v>10</v>
      </c>
      <c r="H10" t="s">
        <v>189</v>
      </c>
      <c r="J10" t="s">
        <v>189</v>
      </c>
      <c r="K10" t="s">
        <v>189</v>
      </c>
      <c r="L10" t="s">
        <v>189</v>
      </c>
      <c r="M10">
        <f>SUM(C10:L10)</f>
        <v>10</v>
      </c>
    </row>
    <row r="11" spans="1:13" x14ac:dyDescent="0.25">
      <c r="A11" t="s">
        <v>71</v>
      </c>
      <c r="B11" t="s">
        <v>72</v>
      </c>
      <c r="C11" t="s">
        <v>193</v>
      </c>
      <c r="D11" t="s">
        <v>193</v>
      </c>
      <c r="E11">
        <v>0</v>
      </c>
      <c r="F11">
        <v>9</v>
      </c>
      <c r="J11">
        <v>0</v>
      </c>
      <c r="L11">
        <v>0</v>
      </c>
      <c r="M11">
        <f>SUM(C11:L11)</f>
        <v>9</v>
      </c>
    </row>
    <row r="12" spans="1:13" x14ac:dyDescent="0.25">
      <c r="A12" t="s">
        <v>34</v>
      </c>
      <c r="B12" t="s">
        <v>35</v>
      </c>
      <c r="C12" t="s">
        <v>113</v>
      </c>
      <c r="D12" t="s">
        <v>113</v>
      </c>
      <c r="E12">
        <v>0</v>
      </c>
      <c r="F12">
        <v>0</v>
      </c>
      <c r="G12">
        <v>0</v>
      </c>
      <c r="H12">
        <v>8</v>
      </c>
      <c r="I12">
        <v>0</v>
      </c>
      <c r="J12">
        <v>0</v>
      </c>
      <c r="K12">
        <v>0</v>
      </c>
      <c r="L12">
        <v>0</v>
      </c>
      <c r="M12">
        <f>SUM(C12:L12)</f>
        <v>8</v>
      </c>
    </row>
    <row r="13" spans="1:13" x14ac:dyDescent="0.25">
      <c r="A13" t="s">
        <v>84</v>
      </c>
      <c r="B13" t="s">
        <v>39</v>
      </c>
      <c r="C13">
        <v>0</v>
      </c>
      <c r="D13" t="s">
        <v>189</v>
      </c>
      <c r="E13">
        <v>0</v>
      </c>
      <c r="F13">
        <v>0</v>
      </c>
      <c r="G13">
        <v>0</v>
      </c>
      <c r="H13">
        <v>7</v>
      </c>
      <c r="I13">
        <v>0</v>
      </c>
      <c r="J13">
        <v>0</v>
      </c>
      <c r="K13">
        <v>0</v>
      </c>
      <c r="M13">
        <f>SUM(C13:L13)</f>
        <v>7</v>
      </c>
    </row>
    <row r="14" spans="1:13" x14ac:dyDescent="0.25">
      <c r="A14" t="s">
        <v>82</v>
      </c>
      <c r="B14" t="s">
        <v>83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f>SUM(C14:L14)</f>
        <v>0</v>
      </c>
    </row>
    <row r="15" spans="1:13" x14ac:dyDescent="0.25">
      <c r="A15" t="s">
        <v>10</v>
      </c>
      <c r="B15" t="s">
        <v>79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t="s">
        <v>189</v>
      </c>
      <c r="J15" t="s">
        <v>189</v>
      </c>
      <c r="K15">
        <v>0</v>
      </c>
      <c r="L15">
        <v>0</v>
      </c>
      <c r="M15">
        <f>SUM(C15:L15)</f>
        <v>0</v>
      </c>
    </row>
    <row r="16" spans="1:13" x14ac:dyDescent="0.25">
      <c r="A16" t="s">
        <v>71</v>
      </c>
      <c r="B16" t="s">
        <v>165</v>
      </c>
      <c r="C16">
        <v>0</v>
      </c>
      <c r="E16">
        <v>0</v>
      </c>
      <c r="J16">
        <v>0</v>
      </c>
      <c r="L16">
        <v>0</v>
      </c>
      <c r="M16">
        <f>SUM(C16:L16)</f>
        <v>0</v>
      </c>
    </row>
    <row r="17" spans="1:13" x14ac:dyDescent="0.25">
      <c r="A17" t="s">
        <v>153</v>
      </c>
      <c r="B17" t="s">
        <v>154</v>
      </c>
      <c r="C17" t="s">
        <v>113</v>
      </c>
      <c r="E17">
        <v>0</v>
      </c>
      <c r="F17">
        <v>0</v>
      </c>
      <c r="G17">
        <v>0</v>
      </c>
      <c r="H17" t="s">
        <v>189</v>
      </c>
      <c r="I17">
        <v>0</v>
      </c>
      <c r="J17">
        <v>0</v>
      </c>
      <c r="K17">
        <v>0</v>
      </c>
      <c r="L17">
        <v>0</v>
      </c>
      <c r="M17">
        <f>SUM(C17:L17)</f>
        <v>0</v>
      </c>
    </row>
    <row r="18" spans="1:13" x14ac:dyDescent="0.25">
      <c r="A18" t="s">
        <v>54</v>
      </c>
      <c r="B18" t="s">
        <v>55</v>
      </c>
      <c r="C18">
        <v>0</v>
      </c>
      <c r="D18">
        <v>0</v>
      </c>
      <c r="E18">
        <v>0</v>
      </c>
      <c r="F18">
        <v>0</v>
      </c>
      <c r="M18">
        <f>SUM(C18:L18)</f>
        <v>0</v>
      </c>
    </row>
    <row r="19" spans="1:13" x14ac:dyDescent="0.25">
      <c r="A19" t="s">
        <v>168</v>
      </c>
      <c r="B19" t="s">
        <v>115</v>
      </c>
      <c r="C19" t="s">
        <v>113</v>
      </c>
      <c r="K19">
        <v>0</v>
      </c>
      <c r="M19">
        <f>SUM(C19:L19)</f>
        <v>0</v>
      </c>
    </row>
  </sheetData>
  <sortState ref="A5:M19">
    <sortCondition descending="1" ref="M5:M19"/>
  </sortState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O11" sqref="O11"/>
    </sheetView>
  </sheetViews>
  <sheetFormatPr defaultRowHeight="15" x14ac:dyDescent="0.25"/>
  <cols>
    <col min="1" max="1" width="19.7109375" customWidth="1"/>
    <col min="2" max="2" width="11.5703125" customWidth="1"/>
    <col min="3" max="3" width="6.7109375" customWidth="1"/>
    <col min="4" max="4" width="7" customWidth="1"/>
    <col min="5" max="5" width="7.140625" customWidth="1"/>
    <col min="6" max="6" width="7.42578125" customWidth="1"/>
    <col min="7" max="7" width="6" customWidth="1"/>
    <col min="8" max="8" width="7" customWidth="1"/>
    <col min="9" max="9" width="6.42578125" customWidth="1"/>
    <col min="10" max="10" width="6.140625" customWidth="1"/>
    <col min="11" max="11" width="7.28515625" customWidth="1"/>
    <col min="12" max="12" width="6.28515625" customWidth="1"/>
    <col min="13" max="13" width="7.28515625" customWidth="1"/>
  </cols>
  <sheetData>
    <row r="1" spans="1:13" ht="28.5" x14ac:dyDescent="0.45">
      <c r="A1" s="4" t="s">
        <v>166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82</v>
      </c>
      <c r="B5" t="s">
        <v>83</v>
      </c>
      <c r="C5">
        <v>9</v>
      </c>
      <c r="D5">
        <v>9</v>
      </c>
      <c r="E5">
        <v>8</v>
      </c>
      <c r="F5">
        <v>8</v>
      </c>
      <c r="G5">
        <v>7</v>
      </c>
      <c r="H5">
        <v>5</v>
      </c>
      <c r="I5">
        <v>8</v>
      </c>
      <c r="J5">
        <v>6</v>
      </c>
      <c r="K5">
        <v>6</v>
      </c>
      <c r="L5">
        <v>6</v>
      </c>
      <c r="M5">
        <f>SUM(C5:L5)</f>
        <v>72</v>
      </c>
    </row>
    <row r="6" spans="1:13" x14ac:dyDescent="0.25">
      <c r="A6" t="s">
        <v>10</v>
      </c>
      <c r="B6" t="s">
        <v>79</v>
      </c>
      <c r="C6">
        <v>8</v>
      </c>
      <c r="D6">
        <v>0</v>
      </c>
      <c r="E6">
        <v>9</v>
      </c>
      <c r="F6">
        <v>10</v>
      </c>
      <c r="G6">
        <v>0</v>
      </c>
      <c r="H6">
        <v>9</v>
      </c>
      <c r="I6" t="s">
        <v>189</v>
      </c>
      <c r="J6" t="s">
        <v>189</v>
      </c>
      <c r="K6">
        <v>8</v>
      </c>
      <c r="L6">
        <v>10</v>
      </c>
      <c r="M6">
        <f>SUM(C6:L6)</f>
        <v>54</v>
      </c>
    </row>
    <row r="7" spans="1:13" x14ac:dyDescent="0.25">
      <c r="A7" t="s">
        <v>88</v>
      </c>
      <c r="B7" t="s">
        <v>89</v>
      </c>
      <c r="C7" t="s">
        <v>193</v>
      </c>
      <c r="D7" t="s">
        <v>193</v>
      </c>
      <c r="E7" t="s">
        <v>189</v>
      </c>
      <c r="F7">
        <v>6</v>
      </c>
      <c r="G7">
        <v>6</v>
      </c>
      <c r="H7">
        <v>8</v>
      </c>
      <c r="I7">
        <v>9</v>
      </c>
      <c r="J7">
        <v>9</v>
      </c>
      <c r="K7">
        <v>9</v>
      </c>
      <c r="L7">
        <v>0</v>
      </c>
      <c r="M7">
        <f>SUM(C7:L7)</f>
        <v>47</v>
      </c>
    </row>
    <row r="8" spans="1:13" x14ac:dyDescent="0.25">
      <c r="A8" t="s">
        <v>53</v>
      </c>
      <c r="B8" t="s">
        <v>31</v>
      </c>
      <c r="C8">
        <v>7</v>
      </c>
      <c r="D8">
        <v>0</v>
      </c>
      <c r="E8">
        <v>0</v>
      </c>
      <c r="F8">
        <v>0</v>
      </c>
      <c r="G8">
        <v>0</v>
      </c>
      <c r="H8">
        <v>10</v>
      </c>
      <c r="I8">
        <v>0</v>
      </c>
      <c r="J8">
        <v>10</v>
      </c>
      <c r="K8">
        <v>10</v>
      </c>
      <c r="L8">
        <v>7</v>
      </c>
      <c r="M8">
        <f>SUM(C8:L8)</f>
        <v>44</v>
      </c>
    </row>
    <row r="9" spans="1:13" x14ac:dyDescent="0.25">
      <c r="A9" t="s">
        <v>153</v>
      </c>
      <c r="B9" t="s">
        <v>154</v>
      </c>
      <c r="C9" t="s">
        <v>113</v>
      </c>
      <c r="D9" t="s">
        <v>193</v>
      </c>
      <c r="F9">
        <v>5</v>
      </c>
      <c r="G9">
        <v>8</v>
      </c>
      <c r="H9" t="s">
        <v>189</v>
      </c>
      <c r="I9">
        <v>7</v>
      </c>
      <c r="J9">
        <v>8</v>
      </c>
      <c r="K9">
        <v>7</v>
      </c>
      <c r="L9">
        <v>8</v>
      </c>
      <c r="M9">
        <f>SUM(C9:L9)</f>
        <v>43</v>
      </c>
    </row>
    <row r="10" spans="1:13" x14ac:dyDescent="0.25">
      <c r="A10" t="s">
        <v>80</v>
      </c>
      <c r="B10" t="s">
        <v>81</v>
      </c>
      <c r="C10" t="s">
        <v>189</v>
      </c>
      <c r="D10">
        <v>7</v>
      </c>
      <c r="E10" t="s">
        <v>189</v>
      </c>
      <c r="F10">
        <v>9</v>
      </c>
      <c r="G10">
        <v>9</v>
      </c>
      <c r="H10">
        <v>7</v>
      </c>
      <c r="I10">
        <v>0</v>
      </c>
      <c r="J10">
        <v>0</v>
      </c>
      <c r="K10">
        <v>0</v>
      </c>
      <c r="L10">
        <v>0</v>
      </c>
      <c r="M10">
        <f>SUM(C10:L10)</f>
        <v>32</v>
      </c>
    </row>
    <row r="11" spans="1:13" x14ac:dyDescent="0.25">
      <c r="A11" t="s">
        <v>32</v>
      </c>
      <c r="B11" t="s">
        <v>90</v>
      </c>
      <c r="C11" t="s">
        <v>193</v>
      </c>
      <c r="D11" t="s">
        <v>193</v>
      </c>
      <c r="E11">
        <v>10</v>
      </c>
      <c r="F11">
        <v>3</v>
      </c>
      <c r="G11">
        <v>5</v>
      </c>
      <c r="H11">
        <v>6</v>
      </c>
      <c r="I11">
        <v>0</v>
      </c>
      <c r="J11" t="s">
        <v>189</v>
      </c>
      <c r="K11">
        <v>5</v>
      </c>
      <c r="M11">
        <f>SUM(C11:L11)</f>
        <v>29</v>
      </c>
    </row>
    <row r="12" spans="1:13" x14ac:dyDescent="0.25">
      <c r="A12" t="s">
        <v>71</v>
      </c>
      <c r="B12" t="s">
        <v>187</v>
      </c>
      <c r="C12">
        <v>5</v>
      </c>
      <c r="E12">
        <v>7</v>
      </c>
      <c r="J12">
        <v>7</v>
      </c>
      <c r="L12">
        <v>9</v>
      </c>
      <c r="M12">
        <f>SUM(C12:L12)</f>
        <v>28</v>
      </c>
    </row>
    <row r="13" spans="1:13" x14ac:dyDescent="0.25">
      <c r="A13" t="s">
        <v>139</v>
      </c>
      <c r="B13" t="s">
        <v>140</v>
      </c>
      <c r="C13">
        <v>6</v>
      </c>
      <c r="D13">
        <v>8</v>
      </c>
      <c r="E13">
        <v>6</v>
      </c>
      <c r="F13">
        <v>7</v>
      </c>
      <c r="G13">
        <v>0</v>
      </c>
      <c r="I13">
        <v>0</v>
      </c>
      <c r="J13">
        <v>0</v>
      </c>
      <c r="K13">
        <v>0</v>
      </c>
      <c r="M13">
        <f>SUM(C13:L13)</f>
        <v>27</v>
      </c>
    </row>
    <row r="14" spans="1:13" x14ac:dyDescent="0.25">
      <c r="A14" t="s">
        <v>84</v>
      </c>
      <c r="B14" t="s">
        <v>39</v>
      </c>
      <c r="C14">
        <v>10</v>
      </c>
      <c r="D14" t="s">
        <v>189</v>
      </c>
      <c r="E14">
        <v>4</v>
      </c>
      <c r="F14">
        <v>0</v>
      </c>
      <c r="G14">
        <v>10</v>
      </c>
      <c r="H14">
        <v>0</v>
      </c>
      <c r="I14">
        <v>0</v>
      </c>
      <c r="J14">
        <v>0</v>
      </c>
      <c r="K14">
        <v>0</v>
      </c>
      <c r="M14">
        <f>SUM(C14:L14)</f>
        <v>24</v>
      </c>
    </row>
    <row r="15" spans="1:13" x14ac:dyDescent="0.25">
      <c r="A15" t="s">
        <v>54</v>
      </c>
      <c r="B15" t="s">
        <v>55</v>
      </c>
      <c r="C15">
        <v>4</v>
      </c>
      <c r="D15">
        <v>10</v>
      </c>
      <c r="E15">
        <v>0</v>
      </c>
      <c r="F15">
        <v>0</v>
      </c>
      <c r="M15">
        <f>SUM(C15:L15)</f>
        <v>14</v>
      </c>
    </row>
    <row r="16" spans="1:13" x14ac:dyDescent="0.25">
      <c r="A16" t="s">
        <v>159</v>
      </c>
      <c r="B16" t="s">
        <v>35</v>
      </c>
      <c r="C16" t="s">
        <v>113</v>
      </c>
      <c r="D16" t="s">
        <v>113</v>
      </c>
      <c r="E16">
        <v>0</v>
      </c>
      <c r="F16">
        <v>0</v>
      </c>
      <c r="G16">
        <v>0</v>
      </c>
      <c r="H16">
        <v>0</v>
      </c>
      <c r="I16">
        <v>10</v>
      </c>
      <c r="J16">
        <v>0</v>
      </c>
      <c r="K16">
        <v>0</v>
      </c>
      <c r="L16">
        <v>0</v>
      </c>
      <c r="M16">
        <f>SUM(C16:L16)</f>
        <v>10</v>
      </c>
    </row>
    <row r="17" spans="1:13" x14ac:dyDescent="0.25">
      <c r="A17" t="s">
        <v>26</v>
      </c>
      <c r="B17" t="s">
        <v>45</v>
      </c>
      <c r="C17">
        <v>0</v>
      </c>
      <c r="D17" t="s">
        <v>189</v>
      </c>
      <c r="F17">
        <v>4</v>
      </c>
      <c r="G17" t="s">
        <v>189</v>
      </c>
      <c r="H17">
        <v>4</v>
      </c>
      <c r="M17">
        <f>SUM(C17:L17)</f>
        <v>8</v>
      </c>
    </row>
    <row r="18" spans="1:13" x14ac:dyDescent="0.25">
      <c r="A18" t="s">
        <v>168</v>
      </c>
      <c r="B18" t="s">
        <v>115</v>
      </c>
      <c r="D18">
        <v>4</v>
      </c>
      <c r="I18">
        <v>0</v>
      </c>
      <c r="K18">
        <v>4</v>
      </c>
      <c r="M18">
        <f>SUM(C18:L18)</f>
        <v>8</v>
      </c>
    </row>
    <row r="19" spans="1:13" x14ac:dyDescent="0.25">
      <c r="A19" t="s">
        <v>18</v>
      </c>
      <c r="B19" t="s">
        <v>39</v>
      </c>
      <c r="D19">
        <v>6</v>
      </c>
      <c r="M19">
        <f>SUM(C19:L19)</f>
        <v>6</v>
      </c>
    </row>
    <row r="20" spans="1:13" x14ac:dyDescent="0.25">
      <c r="A20" t="s">
        <v>162</v>
      </c>
      <c r="B20" t="s">
        <v>167</v>
      </c>
      <c r="D20">
        <v>5</v>
      </c>
      <c r="M20">
        <f>SUM(C20:L20)</f>
        <v>5</v>
      </c>
    </row>
    <row r="21" spans="1:13" x14ac:dyDescent="0.25">
      <c r="A21" t="s">
        <v>198</v>
      </c>
      <c r="B21" t="s">
        <v>199</v>
      </c>
      <c r="K21">
        <v>3</v>
      </c>
      <c r="M21">
        <f>SUM(C21:L21)</f>
        <v>3</v>
      </c>
    </row>
    <row r="22" spans="1:13" x14ac:dyDescent="0.25">
      <c r="A22" t="s">
        <v>56</v>
      </c>
      <c r="B22" t="s">
        <v>169</v>
      </c>
      <c r="C22" t="s">
        <v>113</v>
      </c>
      <c r="K22">
        <v>0</v>
      </c>
      <c r="M22">
        <f>SUM(C22:L22)</f>
        <v>0</v>
      </c>
    </row>
    <row r="23" spans="1:13" x14ac:dyDescent="0.25">
      <c r="A23" t="s">
        <v>180</v>
      </c>
      <c r="B23" t="s">
        <v>181</v>
      </c>
      <c r="C23" t="s">
        <v>113</v>
      </c>
      <c r="D23" t="s">
        <v>113</v>
      </c>
      <c r="E23" t="s">
        <v>113</v>
      </c>
      <c r="F23" t="s">
        <v>113</v>
      </c>
      <c r="G23" t="s">
        <v>193</v>
      </c>
      <c r="H23" t="s">
        <v>193</v>
      </c>
      <c r="I23" t="s">
        <v>193</v>
      </c>
      <c r="J23" t="s">
        <v>193</v>
      </c>
      <c r="K23" t="s">
        <v>193</v>
      </c>
      <c r="M23">
        <f>SUM(C23:L23)</f>
        <v>0</v>
      </c>
    </row>
    <row r="24" spans="1:13" x14ac:dyDescent="0.25">
      <c r="A24" t="s">
        <v>149</v>
      </c>
      <c r="B24" t="s">
        <v>93</v>
      </c>
      <c r="D24" t="s">
        <v>193</v>
      </c>
      <c r="E24" t="s">
        <v>193</v>
      </c>
      <c r="F24" t="s">
        <v>193</v>
      </c>
      <c r="G24" t="s">
        <v>193</v>
      </c>
      <c r="H24" t="s">
        <v>193</v>
      </c>
      <c r="I24" t="s">
        <v>193</v>
      </c>
      <c r="J24" t="s">
        <v>193</v>
      </c>
      <c r="K24" t="s">
        <v>193</v>
      </c>
      <c r="M24">
        <f>SUM(C24:L24)</f>
        <v>0</v>
      </c>
    </row>
    <row r="25" spans="1:13" x14ac:dyDescent="0.25">
      <c r="A25" t="s">
        <v>149</v>
      </c>
      <c r="B25" t="s">
        <v>195</v>
      </c>
      <c r="C25" t="s">
        <v>193</v>
      </c>
      <c r="D25" t="s">
        <v>193</v>
      </c>
      <c r="E25" t="s">
        <v>193</v>
      </c>
      <c r="F25" t="s">
        <v>193</v>
      </c>
      <c r="G25" t="s">
        <v>193</v>
      </c>
      <c r="H25" t="s">
        <v>193</v>
      </c>
      <c r="I25" t="s">
        <v>193</v>
      </c>
      <c r="J25" t="s">
        <v>193</v>
      </c>
      <c r="K25" t="s">
        <v>193</v>
      </c>
      <c r="M25">
        <f>SUM(C25:L25)</f>
        <v>0</v>
      </c>
    </row>
    <row r="26" spans="1:13" x14ac:dyDescent="0.25">
      <c r="A26" t="s">
        <v>197</v>
      </c>
      <c r="B26" t="s">
        <v>195</v>
      </c>
    </row>
  </sheetData>
  <sortState ref="A5:M26">
    <sortCondition descending="1" ref="M5:M26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P15" sqref="P15"/>
    </sheetView>
  </sheetViews>
  <sheetFormatPr defaultRowHeight="15" x14ac:dyDescent="0.25"/>
  <cols>
    <col min="1" max="1" width="17.140625" customWidth="1"/>
    <col min="2" max="2" width="13.28515625" customWidth="1"/>
    <col min="3" max="3" width="6.7109375" customWidth="1"/>
    <col min="4" max="4" width="7" customWidth="1"/>
    <col min="5" max="5" width="7.5703125" customWidth="1"/>
    <col min="6" max="6" width="7.7109375" customWidth="1"/>
    <col min="7" max="7" width="5.7109375" customWidth="1"/>
    <col min="8" max="9" width="6.5703125" customWidth="1"/>
    <col min="10" max="10" width="6" customWidth="1"/>
    <col min="11" max="11" width="6.85546875" customWidth="1"/>
    <col min="12" max="12" width="5.85546875" customWidth="1"/>
    <col min="13" max="13" width="7.28515625" customWidth="1"/>
  </cols>
  <sheetData>
    <row r="1" spans="1:13" ht="28.5" x14ac:dyDescent="0.45">
      <c r="A1" s="4" t="s">
        <v>20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26</v>
      </c>
      <c r="B5" t="s">
        <v>27</v>
      </c>
      <c r="C5">
        <v>8</v>
      </c>
      <c r="D5" t="s">
        <v>189</v>
      </c>
      <c r="F5">
        <v>9</v>
      </c>
      <c r="G5">
        <v>0</v>
      </c>
      <c r="H5">
        <v>10</v>
      </c>
      <c r="I5">
        <v>0</v>
      </c>
      <c r="J5">
        <v>0</v>
      </c>
      <c r="K5">
        <v>0</v>
      </c>
      <c r="M5">
        <f t="shared" ref="M5:M25" si="0">SUM(C5:L5)</f>
        <v>27</v>
      </c>
    </row>
    <row r="6" spans="1:13" x14ac:dyDescent="0.25">
      <c r="A6" t="s">
        <v>14</v>
      </c>
      <c r="B6" t="s">
        <v>15</v>
      </c>
      <c r="F6">
        <v>0</v>
      </c>
      <c r="G6">
        <v>8</v>
      </c>
      <c r="H6">
        <v>0</v>
      </c>
      <c r="I6">
        <v>0</v>
      </c>
      <c r="J6">
        <v>0</v>
      </c>
      <c r="K6">
        <v>8</v>
      </c>
      <c r="L6">
        <v>10</v>
      </c>
      <c r="M6">
        <f t="shared" si="0"/>
        <v>26</v>
      </c>
    </row>
    <row r="7" spans="1:13" x14ac:dyDescent="0.25">
      <c r="A7" t="s">
        <v>32</v>
      </c>
      <c r="B7" t="s">
        <v>33</v>
      </c>
      <c r="C7" t="s">
        <v>193</v>
      </c>
      <c r="D7" t="s">
        <v>193</v>
      </c>
      <c r="E7">
        <v>9</v>
      </c>
      <c r="F7" t="s">
        <v>189</v>
      </c>
      <c r="G7">
        <v>0</v>
      </c>
      <c r="H7">
        <v>7</v>
      </c>
      <c r="I7">
        <v>0</v>
      </c>
      <c r="J7">
        <v>7</v>
      </c>
      <c r="K7">
        <v>0</v>
      </c>
      <c r="L7">
        <v>0</v>
      </c>
      <c r="M7">
        <f t="shared" si="0"/>
        <v>23</v>
      </c>
    </row>
    <row r="8" spans="1:13" x14ac:dyDescent="0.25">
      <c r="A8" t="s">
        <v>1</v>
      </c>
      <c r="B8" t="s">
        <v>44</v>
      </c>
      <c r="C8">
        <v>0</v>
      </c>
      <c r="D8">
        <v>0</v>
      </c>
      <c r="F8">
        <v>5</v>
      </c>
      <c r="G8">
        <v>0</v>
      </c>
      <c r="H8">
        <v>9</v>
      </c>
      <c r="K8">
        <v>9</v>
      </c>
      <c r="M8">
        <f t="shared" si="0"/>
        <v>23</v>
      </c>
    </row>
    <row r="9" spans="1:13" x14ac:dyDescent="0.25">
      <c r="A9" t="s">
        <v>48</v>
      </c>
      <c r="B9" t="s">
        <v>196</v>
      </c>
      <c r="D9">
        <v>0</v>
      </c>
      <c r="E9">
        <v>0</v>
      </c>
      <c r="F9" t="s">
        <v>189</v>
      </c>
      <c r="G9">
        <v>7</v>
      </c>
      <c r="H9" t="s">
        <v>189</v>
      </c>
      <c r="I9" t="s">
        <v>189</v>
      </c>
      <c r="J9">
        <v>6</v>
      </c>
      <c r="K9">
        <v>10</v>
      </c>
      <c r="L9">
        <v>0</v>
      </c>
      <c r="M9">
        <f t="shared" si="0"/>
        <v>23</v>
      </c>
    </row>
    <row r="10" spans="1:13" x14ac:dyDescent="0.25">
      <c r="A10" t="s">
        <v>42</v>
      </c>
      <c r="B10" t="s">
        <v>43</v>
      </c>
      <c r="C10" s="21" t="s">
        <v>193</v>
      </c>
      <c r="D10" t="s">
        <v>193</v>
      </c>
      <c r="E10">
        <v>0</v>
      </c>
      <c r="F10">
        <v>6</v>
      </c>
      <c r="G10">
        <v>0</v>
      </c>
      <c r="H10">
        <v>8</v>
      </c>
      <c r="I10">
        <v>0</v>
      </c>
      <c r="J10">
        <v>0</v>
      </c>
      <c r="K10">
        <v>0</v>
      </c>
      <c r="L10">
        <v>7</v>
      </c>
      <c r="M10">
        <f t="shared" si="0"/>
        <v>21</v>
      </c>
    </row>
    <row r="11" spans="1:13" x14ac:dyDescent="0.25">
      <c r="A11" t="s">
        <v>30</v>
      </c>
      <c r="B11" t="s">
        <v>31</v>
      </c>
      <c r="C11">
        <v>0</v>
      </c>
      <c r="D11">
        <v>0</v>
      </c>
      <c r="E11">
        <v>10</v>
      </c>
      <c r="F11" t="s">
        <v>189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>
        <f t="shared" si="0"/>
        <v>19</v>
      </c>
    </row>
    <row r="12" spans="1:13" x14ac:dyDescent="0.25">
      <c r="A12" t="s">
        <v>24</v>
      </c>
      <c r="B12" t="s">
        <v>25</v>
      </c>
      <c r="C12">
        <v>9</v>
      </c>
      <c r="D12">
        <v>9</v>
      </c>
      <c r="H12">
        <v>0</v>
      </c>
      <c r="J12">
        <v>0</v>
      </c>
      <c r="K12">
        <v>0</v>
      </c>
      <c r="M12">
        <f t="shared" si="0"/>
        <v>18</v>
      </c>
    </row>
    <row r="13" spans="1:13" x14ac:dyDescent="0.25">
      <c r="A13" t="s">
        <v>10</v>
      </c>
      <c r="B13" t="s">
        <v>11</v>
      </c>
      <c r="C13">
        <v>7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8</v>
      </c>
      <c r="K13">
        <v>0</v>
      </c>
      <c r="L13">
        <v>0</v>
      </c>
      <c r="M13">
        <f t="shared" si="0"/>
        <v>15</v>
      </c>
    </row>
    <row r="14" spans="1:13" x14ac:dyDescent="0.25">
      <c r="A14" t="s">
        <v>22</v>
      </c>
      <c r="B14" t="s">
        <v>23</v>
      </c>
      <c r="C14">
        <v>10</v>
      </c>
      <c r="M14">
        <f t="shared" si="0"/>
        <v>10</v>
      </c>
    </row>
    <row r="15" spans="1:13" x14ac:dyDescent="0.25">
      <c r="A15" t="s">
        <v>16</v>
      </c>
      <c r="B15" t="s">
        <v>17</v>
      </c>
      <c r="C15" t="s">
        <v>189</v>
      </c>
      <c r="D15">
        <v>10</v>
      </c>
      <c r="E15" t="s">
        <v>189</v>
      </c>
      <c r="F15">
        <v>0</v>
      </c>
      <c r="H15" t="s">
        <v>189</v>
      </c>
      <c r="I15">
        <v>0</v>
      </c>
      <c r="K15">
        <v>0</v>
      </c>
      <c r="L15">
        <v>0</v>
      </c>
      <c r="M15">
        <f t="shared" si="0"/>
        <v>10</v>
      </c>
    </row>
    <row r="16" spans="1:13" x14ac:dyDescent="0.25">
      <c r="A16" t="s">
        <v>34</v>
      </c>
      <c r="B16" t="s">
        <v>35</v>
      </c>
      <c r="C16" s="21" t="s">
        <v>113</v>
      </c>
      <c r="D16" t="s">
        <v>113</v>
      </c>
      <c r="E16">
        <v>0</v>
      </c>
      <c r="F16">
        <v>10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10</v>
      </c>
    </row>
    <row r="17" spans="1:13" x14ac:dyDescent="0.25">
      <c r="A17" t="s">
        <v>1</v>
      </c>
      <c r="B17" t="s">
        <v>173</v>
      </c>
      <c r="C17">
        <v>0</v>
      </c>
      <c r="D17">
        <v>0</v>
      </c>
      <c r="E17">
        <v>0</v>
      </c>
      <c r="F17">
        <v>0</v>
      </c>
      <c r="G17">
        <v>10</v>
      </c>
      <c r="H17">
        <v>0</v>
      </c>
      <c r="K17">
        <v>0</v>
      </c>
      <c r="L17" t="s">
        <v>189</v>
      </c>
      <c r="M17">
        <f t="shared" si="0"/>
        <v>10</v>
      </c>
    </row>
    <row r="18" spans="1:13" x14ac:dyDescent="0.25">
      <c r="A18" t="s">
        <v>18</v>
      </c>
      <c r="B18" t="s">
        <v>190</v>
      </c>
      <c r="C18" t="s">
        <v>189</v>
      </c>
      <c r="D18" t="s">
        <v>189</v>
      </c>
      <c r="F18">
        <v>0</v>
      </c>
      <c r="I18">
        <v>10</v>
      </c>
      <c r="K18">
        <v>0</v>
      </c>
      <c r="L18" t="s">
        <v>189</v>
      </c>
      <c r="M18">
        <f t="shared" si="0"/>
        <v>10</v>
      </c>
    </row>
    <row r="19" spans="1:13" x14ac:dyDescent="0.25">
      <c r="A19" t="s">
        <v>71</v>
      </c>
      <c r="B19" t="s">
        <v>72</v>
      </c>
      <c r="C19" s="21" t="s">
        <v>193</v>
      </c>
      <c r="D19">
        <v>0</v>
      </c>
      <c r="E19">
        <v>0</v>
      </c>
      <c r="F19">
        <v>0</v>
      </c>
      <c r="J19">
        <v>10</v>
      </c>
      <c r="L19">
        <v>0</v>
      </c>
      <c r="M19">
        <f t="shared" si="0"/>
        <v>10</v>
      </c>
    </row>
    <row r="20" spans="1:13" x14ac:dyDescent="0.25">
      <c r="A20" t="s">
        <v>12</v>
      </c>
      <c r="B20" t="s">
        <v>174</v>
      </c>
      <c r="C20" t="s">
        <v>189</v>
      </c>
      <c r="D20">
        <v>0</v>
      </c>
      <c r="E20" t="s">
        <v>189</v>
      </c>
      <c r="F20" t="s">
        <v>189</v>
      </c>
      <c r="G20">
        <v>9</v>
      </c>
      <c r="K20">
        <v>0</v>
      </c>
      <c r="L20">
        <v>0</v>
      </c>
      <c r="M20">
        <f t="shared" si="0"/>
        <v>9</v>
      </c>
    </row>
    <row r="21" spans="1:13" x14ac:dyDescent="0.25">
      <c r="A21" t="s">
        <v>84</v>
      </c>
      <c r="B21" t="s">
        <v>39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9</v>
      </c>
      <c r="K21">
        <v>0</v>
      </c>
      <c r="M21">
        <f t="shared" si="0"/>
        <v>9</v>
      </c>
    </row>
    <row r="22" spans="1:13" x14ac:dyDescent="0.25">
      <c r="A22" t="s">
        <v>28</v>
      </c>
      <c r="B22" t="s">
        <v>29</v>
      </c>
      <c r="C22" t="s">
        <v>193</v>
      </c>
      <c r="D22">
        <v>8</v>
      </c>
      <c r="E22" t="s">
        <v>189</v>
      </c>
      <c r="H22" t="s">
        <v>189</v>
      </c>
      <c r="I22" t="s">
        <v>189</v>
      </c>
      <c r="J22">
        <v>0</v>
      </c>
      <c r="K22">
        <v>0</v>
      </c>
      <c r="L22" t="s">
        <v>189</v>
      </c>
      <c r="M22">
        <f t="shared" si="0"/>
        <v>8</v>
      </c>
    </row>
    <row r="23" spans="1:13" x14ac:dyDescent="0.25">
      <c r="A23" t="s">
        <v>36</v>
      </c>
      <c r="B23" t="s">
        <v>37</v>
      </c>
      <c r="C23">
        <v>0</v>
      </c>
      <c r="D23">
        <v>0</v>
      </c>
      <c r="E23">
        <v>0</v>
      </c>
      <c r="F23">
        <v>8</v>
      </c>
      <c r="G23">
        <v>0</v>
      </c>
      <c r="M23">
        <f t="shared" si="0"/>
        <v>8</v>
      </c>
    </row>
    <row r="24" spans="1:13" x14ac:dyDescent="0.25">
      <c r="A24" t="s">
        <v>38</v>
      </c>
      <c r="B24" t="s">
        <v>39</v>
      </c>
      <c r="C24" t="s">
        <v>113</v>
      </c>
      <c r="D24" t="s">
        <v>189</v>
      </c>
      <c r="F24">
        <v>7</v>
      </c>
      <c r="M24">
        <f t="shared" si="0"/>
        <v>7</v>
      </c>
    </row>
    <row r="25" spans="1:13" x14ac:dyDescent="0.25">
      <c r="A25" t="s">
        <v>40</v>
      </c>
      <c r="B25" t="s">
        <v>41</v>
      </c>
      <c r="C25" t="s">
        <v>193</v>
      </c>
      <c r="D25" t="s">
        <v>193</v>
      </c>
      <c r="E25" t="s">
        <v>193</v>
      </c>
      <c r="F25" t="s">
        <v>193</v>
      </c>
      <c r="G25" t="s">
        <v>193</v>
      </c>
      <c r="H25" t="s">
        <v>193</v>
      </c>
      <c r="I25" t="s">
        <v>193</v>
      </c>
      <c r="J25" t="s">
        <v>193</v>
      </c>
      <c r="K25" t="s">
        <v>193</v>
      </c>
      <c r="L25" t="s">
        <v>193</v>
      </c>
      <c r="M25">
        <f t="shared" si="0"/>
        <v>0</v>
      </c>
    </row>
  </sheetData>
  <sortState ref="A5:M25">
    <sortCondition descending="1" ref="M5:M25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L26" sqref="L26"/>
    </sheetView>
  </sheetViews>
  <sheetFormatPr defaultRowHeight="15" x14ac:dyDescent="0.25"/>
  <cols>
    <col min="1" max="1" width="18.28515625" customWidth="1"/>
    <col min="2" max="2" width="21.42578125" customWidth="1"/>
    <col min="3" max="3" width="7.28515625" customWidth="1"/>
    <col min="4" max="4" width="6.85546875" customWidth="1"/>
    <col min="5" max="6" width="7.42578125" customWidth="1"/>
    <col min="7" max="7" width="6.140625" customWidth="1"/>
    <col min="8" max="8" width="6.42578125" customWidth="1"/>
    <col min="9" max="9" width="6.28515625" customWidth="1"/>
    <col min="10" max="10" width="6" customWidth="1"/>
    <col min="11" max="11" width="7.5703125" customWidth="1"/>
    <col min="12" max="12" width="6.140625" customWidth="1"/>
    <col min="13" max="13" width="7" customWidth="1"/>
  </cols>
  <sheetData>
    <row r="1" spans="1:13" ht="28.5" x14ac:dyDescent="0.45">
      <c r="A1" s="4" t="s">
        <v>3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46</v>
      </c>
      <c r="B5" t="s">
        <v>51</v>
      </c>
      <c r="C5">
        <v>0</v>
      </c>
      <c r="D5">
        <v>9</v>
      </c>
      <c r="E5">
        <v>7</v>
      </c>
      <c r="F5">
        <v>8</v>
      </c>
      <c r="G5" t="s">
        <v>189</v>
      </c>
      <c r="H5">
        <v>0</v>
      </c>
      <c r="J5">
        <v>9</v>
      </c>
      <c r="M5">
        <f t="shared" ref="M5:M21" si="0">SUM(C5:L5)</f>
        <v>33</v>
      </c>
    </row>
    <row r="6" spans="1:13" x14ac:dyDescent="0.25">
      <c r="A6" t="s">
        <v>50</v>
      </c>
      <c r="B6" t="s">
        <v>35</v>
      </c>
      <c r="C6" t="s">
        <v>113</v>
      </c>
      <c r="D6" t="s">
        <v>113</v>
      </c>
      <c r="E6">
        <v>8</v>
      </c>
      <c r="F6">
        <v>0</v>
      </c>
      <c r="G6">
        <v>3</v>
      </c>
      <c r="H6">
        <v>0</v>
      </c>
      <c r="I6">
        <v>0</v>
      </c>
      <c r="J6">
        <v>0</v>
      </c>
      <c r="K6">
        <v>10</v>
      </c>
      <c r="L6">
        <v>9</v>
      </c>
      <c r="M6">
        <f t="shared" si="0"/>
        <v>30</v>
      </c>
    </row>
    <row r="7" spans="1:13" x14ac:dyDescent="0.25">
      <c r="A7" t="s">
        <v>10</v>
      </c>
      <c r="B7" t="s">
        <v>11</v>
      </c>
      <c r="C7">
        <v>0</v>
      </c>
      <c r="D7">
        <v>0</v>
      </c>
      <c r="E7">
        <v>0</v>
      </c>
      <c r="F7">
        <v>0</v>
      </c>
      <c r="G7">
        <v>8</v>
      </c>
      <c r="H7">
        <v>10</v>
      </c>
      <c r="I7">
        <v>0</v>
      </c>
      <c r="J7">
        <v>0</v>
      </c>
      <c r="K7">
        <v>0</v>
      </c>
      <c r="L7">
        <v>10</v>
      </c>
      <c r="M7">
        <f t="shared" si="0"/>
        <v>28</v>
      </c>
    </row>
    <row r="8" spans="1:13" x14ac:dyDescent="0.25">
      <c r="A8" t="s">
        <v>46</v>
      </c>
      <c r="B8" t="s">
        <v>47</v>
      </c>
      <c r="C8">
        <v>0</v>
      </c>
      <c r="E8">
        <v>10</v>
      </c>
      <c r="G8">
        <v>0</v>
      </c>
      <c r="H8">
        <v>0</v>
      </c>
      <c r="J8">
        <v>10</v>
      </c>
      <c r="K8">
        <v>7</v>
      </c>
      <c r="M8">
        <f t="shared" si="0"/>
        <v>27</v>
      </c>
    </row>
    <row r="9" spans="1:13" x14ac:dyDescent="0.25">
      <c r="A9" t="s">
        <v>42</v>
      </c>
      <c r="B9" t="s">
        <v>43</v>
      </c>
      <c r="C9" s="21" t="s">
        <v>193</v>
      </c>
      <c r="D9" t="s">
        <v>193</v>
      </c>
      <c r="E9">
        <v>5</v>
      </c>
      <c r="F9">
        <v>0</v>
      </c>
      <c r="G9">
        <v>5</v>
      </c>
      <c r="H9">
        <v>0</v>
      </c>
      <c r="I9">
        <v>7</v>
      </c>
      <c r="J9">
        <v>0</v>
      </c>
      <c r="K9">
        <v>8</v>
      </c>
      <c r="L9">
        <v>0</v>
      </c>
      <c r="M9">
        <f t="shared" si="0"/>
        <v>25</v>
      </c>
    </row>
    <row r="10" spans="1:13" x14ac:dyDescent="0.25">
      <c r="A10" t="s">
        <v>52</v>
      </c>
      <c r="B10" t="s">
        <v>37</v>
      </c>
      <c r="C10">
        <v>0</v>
      </c>
      <c r="D10">
        <v>0</v>
      </c>
      <c r="E10">
        <v>6</v>
      </c>
      <c r="F10">
        <v>0</v>
      </c>
      <c r="G10">
        <v>10</v>
      </c>
      <c r="I10">
        <v>8</v>
      </c>
      <c r="M10">
        <f t="shared" si="0"/>
        <v>24</v>
      </c>
    </row>
    <row r="11" spans="1:13" x14ac:dyDescent="0.25">
      <c r="A11" t="s">
        <v>1</v>
      </c>
      <c r="B11" t="s">
        <v>44</v>
      </c>
      <c r="C11">
        <v>10</v>
      </c>
      <c r="D11">
        <v>8</v>
      </c>
      <c r="F11">
        <v>0</v>
      </c>
      <c r="G11">
        <v>6</v>
      </c>
      <c r="H11">
        <v>0</v>
      </c>
      <c r="K11">
        <v>0</v>
      </c>
      <c r="M11">
        <f t="shared" si="0"/>
        <v>24</v>
      </c>
    </row>
    <row r="12" spans="1:13" x14ac:dyDescent="0.25">
      <c r="A12" t="s">
        <v>32</v>
      </c>
      <c r="B12" t="s">
        <v>33</v>
      </c>
      <c r="C12" t="s">
        <v>193</v>
      </c>
      <c r="D12" t="s">
        <v>193</v>
      </c>
      <c r="E12">
        <v>0</v>
      </c>
      <c r="F12" t="s">
        <v>189</v>
      </c>
      <c r="G12">
        <v>9</v>
      </c>
      <c r="H12">
        <v>0</v>
      </c>
      <c r="I12">
        <v>9</v>
      </c>
      <c r="J12">
        <v>0</v>
      </c>
      <c r="K12">
        <v>6</v>
      </c>
      <c r="L12">
        <v>0</v>
      </c>
      <c r="M12">
        <f t="shared" si="0"/>
        <v>24</v>
      </c>
    </row>
    <row r="13" spans="1:13" x14ac:dyDescent="0.25">
      <c r="A13" t="s">
        <v>30</v>
      </c>
      <c r="B13" t="s">
        <v>31</v>
      </c>
      <c r="C13">
        <v>0</v>
      </c>
      <c r="D13">
        <v>10</v>
      </c>
      <c r="E13">
        <v>0</v>
      </c>
      <c r="F13" t="s">
        <v>189</v>
      </c>
      <c r="G13">
        <v>4</v>
      </c>
      <c r="H13">
        <v>0</v>
      </c>
      <c r="I13">
        <v>0</v>
      </c>
      <c r="J13">
        <v>0</v>
      </c>
      <c r="K13">
        <v>9</v>
      </c>
      <c r="L13">
        <v>0</v>
      </c>
      <c r="M13">
        <f t="shared" si="0"/>
        <v>23</v>
      </c>
    </row>
    <row r="14" spans="1:13" x14ac:dyDescent="0.25">
      <c r="A14" t="s">
        <v>26</v>
      </c>
      <c r="B14" t="s">
        <v>27</v>
      </c>
      <c r="C14">
        <v>0</v>
      </c>
      <c r="D14" t="s">
        <v>189</v>
      </c>
      <c r="F14">
        <v>0</v>
      </c>
      <c r="G14">
        <v>7</v>
      </c>
      <c r="H14">
        <v>0</v>
      </c>
      <c r="I14">
        <v>10</v>
      </c>
      <c r="J14">
        <v>0</v>
      </c>
      <c r="K14">
        <v>0</v>
      </c>
      <c r="M14">
        <f t="shared" si="0"/>
        <v>17</v>
      </c>
    </row>
    <row r="15" spans="1:13" x14ac:dyDescent="0.25">
      <c r="A15" t="s">
        <v>56</v>
      </c>
      <c r="B15" t="s">
        <v>57</v>
      </c>
      <c r="C15">
        <v>0</v>
      </c>
      <c r="D15">
        <v>0</v>
      </c>
      <c r="E15">
        <v>0</v>
      </c>
      <c r="F15">
        <v>7</v>
      </c>
      <c r="H15">
        <v>9</v>
      </c>
      <c r="J15">
        <v>0</v>
      </c>
      <c r="K15">
        <v>0</v>
      </c>
      <c r="M15">
        <f t="shared" si="0"/>
        <v>16</v>
      </c>
    </row>
    <row r="16" spans="1:13" x14ac:dyDescent="0.25">
      <c r="A16" t="s">
        <v>53</v>
      </c>
      <c r="B16" t="s">
        <v>31</v>
      </c>
      <c r="C16">
        <v>0</v>
      </c>
      <c r="D16">
        <v>0</v>
      </c>
      <c r="E16">
        <v>0</v>
      </c>
      <c r="F16">
        <v>10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f t="shared" si="0"/>
        <v>10</v>
      </c>
    </row>
    <row r="17" spans="1:13" x14ac:dyDescent="0.25">
      <c r="A17" t="s">
        <v>26</v>
      </c>
      <c r="B17" t="s">
        <v>45</v>
      </c>
      <c r="C17">
        <v>9</v>
      </c>
      <c r="D17" t="s">
        <v>189</v>
      </c>
      <c r="F17">
        <v>0</v>
      </c>
      <c r="G17" t="s">
        <v>189</v>
      </c>
      <c r="H17">
        <v>0</v>
      </c>
      <c r="M17">
        <f t="shared" si="0"/>
        <v>9</v>
      </c>
    </row>
    <row r="18" spans="1:13" x14ac:dyDescent="0.25">
      <c r="A18" t="s">
        <v>48</v>
      </c>
      <c r="B18" t="s">
        <v>49</v>
      </c>
      <c r="D18">
        <v>0</v>
      </c>
      <c r="E18">
        <v>9</v>
      </c>
      <c r="F18" t="s">
        <v>189</v>
      </c>
      <c r="G18">
        <v>0</v>
      </c>
      <c r="H18" t="s">
        <v>189</v>
      </c>
      <c r="I18" t="s">
        <v>189</v>
      </c>
      <c r="J18">
        <v>0</v>
      </c>
      <c r="K18">
        <v>0</v>
      </c>
      <c r="L18">
        <v>0</v>
      </c>
      <c r="M18">
        <f t="shared" si="0"/>
        <v>9</v>
      </c>
    </row>
    <row r="19" spans="1:13" x14ac:dyDescent="0.25">
      <c r="A19" t="s">
        <v>54</v>
      </c>
      <c r="B19" t="s">
        <v>55</v>
      </c>
      <c r="C19">
        <v>0</v>
      </c>
      <c r="D19">
        <v>0</v>
      </c>
      <c r="E19">
        <v>0</v>
      </c>
      <c r="F19">
        <v>9</v>
      </c>
      <c r="M19">
        <f t="shared" si="0"/>
        <v>9</v>
      </c>
    </row>
    <row r="20" spans="1:13" x14ac:dyDescent="0.25">
      <c r="A20" t="s">
        <v>71</v>
      </c>
      <c r="B20" t="s">
        <v>72</v>
      </c>
      <c r="L20">
        <v>8</v>
      </c>
      <c r="M20">
        <f t="shared" si="0"/>
        <v>8</v>
      </c>
    </row>
    <row r="21" spans="1:13" x14ac:dyDescent="0.25">
      <c r="A21" t="s">
        <v>40</v>
      </c>
      <c r="B21" t="s">
        <v>41</v>
      </c>
      <c r="C21" s="21" t="s">
        <v>193</v>
      </c>
      <c r="D21" s="21" t="s">
        <v>193</v>
      </c>
      <c r="E21" s="21" t="s">
        <v>193</v>
      </c>
      <c r="F21" s="21" t="s">
        <v>193</v>
      </c>
      <c r="G21" s="21" t="s">
        <v>193</v>
      </c>
      <c r="H21" s="21" t="s">
        <v>193</v>
      </c>
      <c r="I21" s="21" t="s">
        <v>193</v>
      </c>
      <c r="J21" s="21" t="s">
        <v>193</v>
      </c>
      <c r="K21" s="21" t="s">
        <v>193</v>
      </c>
      <c r="L21" s="21" t="s">
        <v>193</v>
      </c>
      <c r="M21">
        <f t="shared" si="0"/>
        <v>0</v>
      </c>
    </row>
  </sheetData>
  <sortState ref="A5:M21">
    <sortCondition descending="1" ref="M5:M21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P14" sqref="P14"/>
    </sheetView>
  </sheetViews>
  <sheetFormatPr defaultRowHeight="15" x14ac:dyDescent="0.25"/>
  <cols>
    <col min="1" max="1" width="16.42578125" customWidth="1"/>
    <col min="2" max="2" width="21.7109375" customWidth="1"/>
    <col min="3" max="3" width="6.7109375" customWidth="1"/>
    <col min="4" max="4" width="7.140625" customWidth="1"/>
    <col min="5" max="5" width="7.28515625" customWidth="1"/>
    <col min="6" max="6" width="7.7109375" customWidth="1"/>
    <col min="7" max="7" width="6.28515625" customWidth="1"/>
    <col min="8" max="8" width="6.5703125" customWidth="1"/>
    <col min="9" max="9" width="6.42578125" customWidth="1"/>
    <col min="10" max="10" width="6.5703125" customWidth="1"/>
    <col min="11" max="11" width="7.28515625" customWidth="1"/>
    <col min="12" max="12" width="5.7109375" customWidth="1"/>
    <col min="13" max="13" width="7" customWidth="1"/>
  </cols>
  <sheetData>
    <row r="1" spans="1:13" ht="28.5" x14ac:dyDescent="0.45">
      <c r="A1" s="4" t="s">
        <v>59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62</v>
      </c>
      <c r="B5" t="s">
        <v>47</v>
      </c>
      <c r="C5">
        <v>8</v>
      </c>
      <c r="E5">
        <v>0</v>
      </c>
      <c r="G5">
        <v>10</v>
      </c>
      <c r="H5">
        <v>10</v>
      </c>
      <c r="J5">
        <v>0</v>
      </c>
      <c r="K5">
        <v>0</v>
      </c>
      <c r="M5">
        <f t="shared" ref="M5:M28" si="0">SUM(C5:L5)</f>
        <v>28</v>
      </c>
    </row>
    <row r="6" spans="1:13" x14ac:dyDescent="0.25">
      <c r="A6" t="s">
        <v>10</v>
      </c>
      <c r="B6" t="s">
        <v>11</v>
      </c>
      <c r="C6">
        <v>0</v>
      </c>
      <c r="D6">
        <v>10</v>
      </c>
      <c r="E6">
        <v>0</v>
      </c>
      <c r="F6">
        <v>0</v>
      </c>
      <c r="G6">
        <v>0</v>
      </c>
      <c r="H6">
        <v>0</v>
      </c>
      <c r="I6">
        <v>10</v>
      </c>
      <c r="J6">
        <v>0</v>
      </c>
      <c r="K6">
        <v>7</v>
      </c>
      <c r="L6">
        <v>0</v>
      </c>
      <c r="M6">
        <f t="shared" si="0"/>
        <v>27</v>
      </c>
    </row>
    <row r="7" spans="1:13" x14ac:dyDescent="0.25">
      <c r="A7" t="s">
        <v>56</v>
      </c>
      <c r="B7" t="s">
        <v>57</v>
      </c>
      <c r="C7">
        <v>9</v>
      </c>
      <c r="D7">
        <v>7</v>
      </c>
      <c r="E7">
        <v>0</v>
      </c>
      <c r="F7">
        <v>0</v>
      </c>
      <c r="H7">
        <v>0</v>
      </c>
      <c r="J7">
        <v>0</v>
      </c>
      <c r="K7">
        <v>8</v>
      </c>
      <c r="M7">
        <f t="shared" si="0"/>
        <v>24</v>
      </c>
    </row>
    <row r="8" spans="1:13" x14ac:dyDescent="0.25">
      <c r="A8" t="s">
        <v>84</v>
      </c>
      <c r="B8" t="s">
        <v>39</v>
      </c>
      <c r="C8">
        <v>0</v>
      </c>
      <c r="D8">
        <v>0</v>
      </c>
      <c r="E8">
        <v>0</v>
      </c>
      <c r="F8">
        <v>0</v>
      </c>
      <c r="G8">
        <v>0</v>
      </c>
      <c r="H8">
        <v>6</v>
      </c>
      <c r="I8">
        <v>8</v>
      </c>
      <c r="J8">
        <v>0</v>
      </c>
      <c r="K8">
        <v>10</v>
      </c>
      <c r="M8">
        <f t="shared" si="0"/>
        <v>24</v>
      </c>
    </row>
    <row r="9" spans="1:13" x14ac:dyDescent="0.25">
      <c r="A9" t="s">
        <v>77</v>
      </c>
      <c r="B9" t="s">
        <v>78</v>
      </c>
      <c r="C9">
        <v>0</v>
      </c>
      <c r="D9" t="s">
        <v>189</v>
      </c>
      <c r="F9">
        <v>8</v>
      </c>
      <c r="I9">
        <v>0</v>
      </c>
      <c r="J9">
        <v>10</v>
      </c>
      <c r="M9">
        <f t="shared" si="0"/>
        <v>18</v>
      </c>
    </row>
    <row r="10" spans="1:13" x14ac:dyDescent="0.25">
      <c r="A10" t="s">
        <v>69</v>
      </c>
      <c r="B10" t="s">
        <v>70</v>
      </c>
      <c r="D10">
        <v>0</v>
      </c>
      <c r="E10">
        <v>8</v>
      </c>
      <c r="H10">
        <v>9</v>
      </c>
      <c r="I10" t="s">
        <v>189</v>
      </c>
      <c r="M10">
        <f t="shared" si="0"/>
        <v>17</v>
      </c>
    </row>
    <row r="11" spans="1:13" x14ac:dyDescent="0.25">
      <c r="A11" t="s">
        <v>71</v>
      </c>
      <c r="B11" t="s">
        <v>72</v>
      </c>
      <c r="C11" s="21" t="s">
        <v>193</v>
      </c>
      <c r="E11">
        <v>7</v>
      </c>
      <c r="F11">
        <v>9</v>
      </c>
      <c r="J11">
        <v>0</v>
      </c>
      <c r="L11">
        <v>0</v>
      </c>
      <c r="M11">
        <f t="shared" si="0"/>
        <v>16</v>
      </c>
    </row>
    <row r="12" spans="1:13" x14ac:dyDescent="0.25">
      <c r="A12" t="s">
        <v>62</v>
      </c>
      <c r="B12" t="s">
        <v>51</v>
      </c>
      <c r="C12">
        <v>7</v>
      </c>
      <c r="D12">
        <v>0</v>
      </c>
      <c r="F12">
        <v>0</v>
      </c>
      <c r="G12" t="s">
        <v>189</v>
      </c>
      <c r="H12">
        <v>5</v>
      </c>
      <c r="J12">
        <v>0</v>
      </c>
      <c r="M12">
        <f t="shared" si="0"/>
        <v>12</v>
      </c>
    </row>
    <row r="13" spans="1:13" x14ac:dyDescent="0.25">
      <c r="A13" t="s">
        <v>60</v>
      </c>
      <c r="B13" t="s">
        <v>61</v>
      </c>
      <c r="C13">
        <v>10</v>
      </c>
      <c r="M13">
        <f t="shared" si="0"/>
        <v>10</v>
      </c>
    </row>
    <row r="14" spans="1:13" x14ac:dyDescent="0.25">
      <c r="A14" t="s">
        <v>53</v>
      </c>
      <c r="B14" t="s">
        <v>31</v>
      </c>
      <c r="C14">
        <v>0</v>
      </c>
      <c r="D14">
        <v>0</v>
      </c>
      <c r="E14">
        <v>10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f t="shared" si="0"/>
        <v>10</v>
      </c>
    </row>
    <row r="15" spans="1:13" x14ac:dyDescent="0.25">
      <c r="A15" t="s">
        <v>73</v>
      </c>
      <c r="B15" t="s">
        <v>74</v>
      </c>
      <c r="C15" t="s">
        <v>113</v>
      </c>
      <c r="D15" t="s">
        <v>113</v>
      </c>
      <c r="F15">
        <v>10</v>
      </c>
      <c r="H15" t="s">
        <v>189</v>
      </c>
      <c r="I15">
        <v>0</v>
      </c>
      <c r="J15" t="s">
        <v>189</v>
      </c>
      <c r="K15" t="s">
        <v>189</v>
      </c>
      <c r="L15" t="s">
        <v>189</v>
      </c>
      <c r="M15">
        <f t="shared" si="0"/>
        <v>10</v>
      </c>
    </row>
    <row r="16" spans="1:13" x14ac:dyDescent="0.25">
      <c r="A16" t="s">
        <v>32</v>
      </c>
      <c r="B16" t="s">
        <v>33</v>
      </c>
      <c r="L16">
        <v>10</v>
      </c>
      <c r="M16">
        <f t="shared" si="0"/>
        <v>10</v>
      </c>
    </row>
    <row r="17" spans="1:13" x14ac:dyDescent="0.25">
      <c r="A17" t="s">
        <v>63</v>
      </c>
      <c r="B17" t="s">
        <v>37</v>
      </c>
      <c r="C17">
        <v>0</v>
      </c>
      <c r="D17">
        <v>9</v>
      </c>
      <c r="E17">
        <v>0</v>
      </c>
      <c r="F17">
        <v>0</v>
      </c>
      <c r="G17">
        <v>0</v>
      </c>
      <c r="M17">
        <f t="shared" si="0"/>
        <v>9</v>
      </c>
    </row>
    <row r="18" spans="1:13" x14ac:dyDescent="0.25">
      <c r="A18" t="s">
        <v>54</v>
      </c>
      <c r="B18" t="s">
        <v>55</v>
      </c>
      <c r="C18">
        <v>0</v>
      </c>
      <c r="D18">
        <v>0</v>
      </c>
      <c r="E18">
        <v>9</v>
      </c>
      <c r="F18">
        <v>0</v>
      </c>
      <c r="M18">
        <f t="shared" si="0"/>
        <v>9</v>
      </c>
    </row>
    <row r="19" spans="1:13" x14ac:dyDescent="0.25">
      <c r="A19" t="s">
        <v>14</v>
      </c>
      <c r="B19" t="s">
        <v>184</v>
      </c>
      <c r="F19">
        <v>0</v>
      </c>
      <c r="G19">
        <v>0</v>
      </c>
      <c r="H19">
        <v>0</v>
      </c>
      <c r="I19">
        <v>9</v>
      </c>
      <c r="J19">
        <v>0</v>
      </c>
      <c r="K19">
        <v>0</v>
      </c>
      <c r="L19">
        <v>0</v>
      </c>
      <c r="M19">
        <f t="shared" si="0"/>
        <v>9</v>
      </c>
    </row>
    <row r="20" spans="1:13" x14ac:dyDescent="0.25">
      <c r="A20" t="s">
        <v>32</v>
      </c>
      <c r="B20" t="s">
        <v>90</v>
      </c>
      <c r="C20" t="s">
        <v>193</v>
      </c>
      <c r="D20" t="s">
        <v>193</v>
      </c>
      <c r="E20" t="s">
        <v>189</v>
      </c>
      <c r="F20">
        <v>0</v>
      </c>
      <c r="G20">
        <v>0</v>
      </c>
      <c r="H20">
        <v>0</v>
      </c>
      <c r="I20">
        <v>0</v>
      </c>
      <c r="J20">
        <v>9</v>
      </c>
      <c r="K20">
        <v>0</v>
      </c>
      <c r="M20">
        <f t="shared" si="0"/>
        <v>9</v>
      </c>
    </row>
    <row r="21" spans="1:13" x14ac:dyDescent="0.25">
      <c r="A21" t="s">
        <v>80</v>
      </c>
      <c r="B21" t="s">
        <v>81</v>
      </c>
      <c r="C21">
        <v>0</v>
      </c>
      <c r="D21" t="s">
        <v>189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9</v>
      </c>
      <c r="L21" t="s">
        <v>189</v>
      </c>
      <c r="M21">
        <f t="shared" si="0"/>
        <v>9</v>
      </c>
    </row>
    <row r="22" spans="1:13" x14ac:dyDescent="0.25">
      <c r="A22" t="s">
        <v>64</v>
      </c>
      <c r="B22" t="s">
        <v>49</v>
      </c>
      <c r="D22">
        <v>8</v>
      </c>
      <c r="E22">
        <v>0</v>
      </c>
      <c r="F22" t="s">
        <v>189</v>
      </c>
      <c r="G22">
        <v>0</v>
      </c>
      <c r="H22" t="s">
        <v>189</v>
      </c>
      <c r="I22" t="s">
        <v>189</v>
      </c>
      <c r="J22">
        <v>0</v>
      </c>
      <c r="K22">
        <v>0</v>
      </c>
      <c r="L22">
        <v>0</v>
      </c>
      <c r="M22">
        <f t="shared" si="0"/>
        <v>8</v>
      </c>
    </row>
    <row r="23" spans="1:13" x14ac:dyDescent="0.25">
      <c r="A23" t="s">
        <v>159</v>
      </c>
      <c r="B23" t="s">
        <v>35</v>
      </c>
      <c r="C23" t="s">
        <v>113</v>
      </c>
      <c r="D23" t="s">
        <v>113</v>
      </c>
      <c r="E23">
        <v>0</v>
      </c>
      <c r="F23">
        <v>0</v>
      </c>
      <c r="G23">
        <v>0</v>
      </c>
      <c r="H23">
        <v>8</v>
      </c>
      <c r="I23">
        <v>0</v>
      </c>
      <c r="J23">
        <v>0</v>
      </c>
      <c r="K23">
        <v>0</v>
      </c>
      <c r="L23">
        <v>0</v>
      </c>
      <c r="M23">
        <f t="shared" si="0"/>
        <v>8</v>
      </c>
    </row>
    <row r="24" spans="1:13" x14ac:dyDescent="0.25">
      <c r="A24" t="s">
        <v>30</v>
      </c>
      <c r="B24" t="s">
        <v>31</v>
      </c>
      <c r="C24">
        <v>0</v>
      </c>
      <c r="D24">
        <v>0</v>
      </c>
      <c r="F24" t="s">
        <v>189</v>
      </c>
      <c r="G24">
        <v>0</v>
      </c>
      <c r="H24">
        <v>7</v>
      </c>
      <c r="I24">
        <v>0</v>
      </c>
      <c r="J24">
        <v>0</v>
      </c>
      <c r="K24">
        <v>0</v>
      </c>
      <c r="L24">
        <v>0</v>
      </c>
      <c r="M24">
        <f t="shared" si="0"/>
        <v>7</v>
      </c>
    </row>
    <row r="25" spans="1:13" x14ac:dyDescent="0.25">
      <c r="A25" t="s">
        <v>65</v>
      </c>
      <c r="B25" t="s">
        <v>66</v>
      </c>
      <c r="C25" t="s">
        <v>189</v>
      </c>
      <c r="D25">
        <v>6</v>
      </c>
      <c r="E25" t="s">
        <v>189</v>
      </c>
      <c r="F25" t="s">
        <v>189</v>
      </c>
      <c r="M25">
        <f t="shared" si="0"/>
        <v>6</v>
      </c>
    </row>
    <row r="26" spans="1:13" x14ac:dyDescent="0.25">
      <c r="A26" t="s">
        <v>67</v>
      </c>
      <c r="B26" t="s">
        <v>68</v>
      </c>
      <c r="D26">
        <v>5</v>
      </c>
      <c r="E26" t="s">
        <v>189</v>
      </c>
      <c r="F26" t="s">
        <v>189</v>
      </c>
      <c r="H26" t="s">
        <v>189</v>
      </c>
      <c r="I26" t="s">
        <v>189</v>
      </c>
      <c r="K26" t="s">
        <v>189</v>
      </c>
      <c r="M26">
        <f t="shared" si="0"/>
        <v>5</v>
      </c>
    </row>
    <row r="27" spans="1:13" x14ac:dyDescent="0.25">
      <c r="A27" t="s">
        <v>75</v>
      </c>
      <c r="B27" t="s">
        <v>76</v>
      </c>
      <c r="C27" t="s">
        <v>193</v>
      </c>
      <c r="D27" t="s">
        <v>193</v>
      </c>
      <c r="E27" t="s">
        <v>193</v>
      </c>
      <c r="F27" t="s">
        <v>193</v>
      </c>
      <c r="G27" t="s">
        <v>193</v>
      </c>
      <c r="H27" t="s">
        <v>193</v>
      </c>
      <c r="I27" t="s">
        <v>193</v>
      </c>
      <c r="J27" t="s">
        <v>193</v>
      </c>
      <c r="K27" t="s">
        <v>193</v>
      </c>
      <c r="L27" t="s">
        <v>193</v>
      </c>
      <c r="M27">
        <f t="shared" si="0"/>
        <v>0</v>
      </c>
    </row>
    <row r="28" spans="1:13" x14ac:dyDescent="0.25">
      <c r="A28" t="s">
        <v>40</v>
      </c>
      <c r="B28" t="s">
        <v>41</v>
      </c>
      <c r="C28" t="s">
        <v>193</v>
      </c>
      <c r="D28" t="s">
        <v>193</v>
      </c>
      <c r="E28" t="s">
        <v>193</v>
      </c>
      <c r="F28" t="s">
        <v>193</v>
      </c>
      <c r="G28" t="s">
        <v>193</v>
      </c>
      <c r="H28" t="s">
        <v>193</v>
      </c>
      <c r="I28" t="s">
        <v>193</v>
      </c>
      <c r="J28" t="s">
        <v>193</v>
      </c>
      <c r="K28" t="s">
        <v>193</v>
      </c>
      <c r="L28" t="s">
        <v>193</v>
      </c>
      <c r="M28">
        <f t="shared" si="0"/>
        <v>0</v>
      </c>
    </row>
  </sheetData>
  <sortState ref="A5:M28">
    <sortCondition descending="1" ref="M5:M28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N12" sqref="N12"/>
    </sheetView>
  </sheetViews>
  <sheetFormatPr defaultRowHeight="15" x14ac:dyDescent="0.25"/>
  <cols>
    <col min="1" max="1" width="16.5703125" customWidth="1"/>
    <col min="2" max="2" width="11.28515625" customWidth="1"/>
    <col min="3" max="3" width="7.140625" customWidth="1"/>
    <col min="4" max="4" width="6.5703125" customWidth="1"/>
    <col min="5" max="5" width="7.42578125" customWidth="1"/>
    <col min="6" max="6" width="7.140625" customWidth="1"/>
    <col min="7" max="7" width="6.140625" customWidth="1"/>
    <col min="8" max="8" width="7" customWidth="1"/>
    <col min="9" max="10" width="6.140625" customWidth="1"/>
    <col min="11" max="11" width="6.85546875" customWidth="1"/>
    <col min="12" max="12" width="6.28515625" customWidth="1"/>
    <col min="13" max="13" width="7" customWidth="1"/>
  </cols>
  <sheetData>
    <row r="1" spans="1:13" ht="28.5" x14ac:dyDescent="0.45">
      <c r="A1" s="4" t="s">
        <v>58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11">
        <v>44446</v>
      </c>
      <c r="M3" s="5" t="s">
        <v>9</v>
      </c>
    </row>
    <row r="5" spans="1:13" x14ac:dyDescent="0.25">
      <c r="A5" t="s">
        <v>10</v>
      </c>
      <c r="B5" t="s">
        <v>79</v>
      </c>
      <c r="C5">
        <v>7</v>
      </c>
      <c r="D5">
        <v>9</v>
      </c>
      <c r="E5">
        <v>9</v>
      </c>
      <c r="F5">
        <v>9</v>
      </c>
      <c r="G5">
        <v>10</v>
      </c>
      <c r="H5">
        <v>8</v>
      </c>
      <c r="I5" t="s">
        <v>189</v>
      </c>
      <c r="J5" t="s">
        <v>189</v>
      </c>
      <c r="K5">
        <v>8</v>
      </c>
      <c r="L5">
        <v>10</v>
      </c>
      <c r="M5">
        <f t="shared" ref="M5" si="0">SUM(C5:L5)</f>
        <v>70</v>
      </c>
    </row>
    <row r="6" spans="1:13" x14ac:dyDescent="0.25">
      <c r="A6" t="s">
        <v>53</v>
      </c>
      <c r="B6" t="s">
        <v>31</v>
      </c>
      <c r="C6">
        <v>4</v>
      </c>
      <c r="D6">
        <v>10</v>
      </c>
      <c r="E6">
        <v>0</v>
      </c>
      <c r="F6">
        <v>0</v>
      </c>
      <c r="G6">
        <v>8</v>
      </c>
      <c r="H6">
        <v>10</v>
      </c>
      <c r="I6">
        <v>7</v>
      </c>
      <c r="J6">
        <v>10</v>
      </c>
      <c r="K6">
        <v>10</v>
      </c>
      <c r="L6">
        <v>6</v>
      </c>
      <c r="M6">
        <f t="shared" ref="M6:M27" si="1">SUM(C6:L6)</f>
        <v>65</v>
      </c>
    </row>
    <row r="7" spans="1:13" x14ac:dyDescent="0.25">
      <c r="A7" t="s">
        <v>82</v>
      </c>
      <c r="B7" t="s">
        <v>83</v>
      </c>
      <c r="C7">
        <v>5</v>
      </c>
      <c r="D7">
        <v>5</v>
      </c>
      <c r="E7">
        <v>8</v>
      </c>
      <c r="F7">
        <v>7</v>
      </c>
      <c r="G7">
        <v>7</v>
      </c>
      <c r="H7">
        <v>6</v>
      </c>
      <c r="I7">
        <v>4</v>
      </c>
      <c r="J7">
        <v>5</v>
      </c>
      <c r="K7">
        <v>7</v>
      </c>
      <c r="L7">
        <v>7</v>
      </c>
      <c r="M7">
        <f t="shared" si="1"/>
        <v>61</v>
      </c>
    </row>
    <row r="8" spans="1:13" x14ac:dyDescent="0.25">
      <c r="A8" t="s">
        <v>88</v>
      </c>
      <c r="B8" t="s">
        <v>89</v>
      </c>
      <c r="C8" s="21" t="s">
        <v>193</v>
      </c>
      <c r="D8" t="s">
        <v>193</v>
      </c>
      <c r="E8">
        <v>6</v>
      </c>
      <c r="F8">
        <v>5</v>
      </c>
      <c r="G8">
        <v>6</v>
      </c>
      <c r="H8">
        <v>7</v>
      </c>
      <c r="I8">
        <v>3</v>
      </c>
      <c r="J8">
        <v>8</v>
      </c>
      <c r="K8">
        <v>9</v>
      </c>
      <c r="L8">
        <v>9</v>
      </c>
      <c r="M8">
        <f t="shared" si="1"/>
        <v>53</v>
      </c>
    </row>
    <row r="9" spans="1:13" x14ac:dyDescent="0.25">
      <c r="A9" t="s">
        <v>80</v>
      </c>
      <c r="B9" t="s">
        <v>81</v>
      </c>
      <c r="C9">
        <v>6</v>
      </c>
      <c r="D9" t="s">
        <v>189</v>
      </c>
      <c r="E9">
        <v>5</v>
      </c>
      <c r="F9">
        <v>6</v>
      </c>
      <c r="G9">
        <v>5</v>
      </c>
      <c r="H9">
        <v>9</v>
      </c>
      <c r="I9">
        <v>6</v>
      </c>
      <c r="J9">
        <v>9</v>
      </c>
      <c r="K9">
        <v>0</v>
      </c>
      <c r="L9" t="s">
        <v>189</v>
      </c>
      <c r="M9">
        <f t="shared" si="1"/>
        <v>46</v>
      </c>
    </row>
    <row r="10" spans="1:13" x14ac:dyDescent="0.25">
      <c r="A10" t="s">
        <v>84</v>
      </c>
      <c r="B10" t="s">
        <v>39</v>
      </c>
      <c r="C10">
        <v>3</v>
      </c>
      <c r="D10">
        <v>8</v>
      </c>
      <c r="E10">
        <v>4</v>
      </c>
      <c r="F10">
        <v>10</v>
      </c>
      <c r="G10">
        <v>9</v>
      </c>
      <c r="H10">
        <v>0</v>
      </c>
      <c r="I10">
        <v>0</v>
      </c>
      <c r="J10">
        <v>0</v>
      </c>
      <c r="K10">
        <v>0</v>
      </c>
      <c r="M10">
        <f t="shared" si="1"/>
        <v>34</v>
      </c>
    </row>
    <row r="11" spans="1:13" x14ac:dyDescent="0.25">
      <c r="A11" t="s">
        <v>71</v>
      </c>
      <c r="B11" t="s">
        <v>85</v>
      </c>
      <c r="C11">
        <v>2</v>
      </c>
      <c r="E11">
        <v>7</v>
      </c>
      <c r="J11">
        <v>6</v>
      </c>
      <c r="L11">
        <v>8</v>
      </c>
      <c r="M11">
        <f t="shared" si="1"/>
        <v>23</v>
      </c>
    </row>
    <row r="12" spans="1:13" x14ac:dyDescent="0.25">
      <c r="A12" t="s">
        <v>77</v>
      </c>
      <c r="B12" t="s">
        <v>78</v>
      </c>
      <c r="C12">
        <v>8</v>
      </c>
      <c r="D12">
        <v>0</v>
      </c>
      <c r="F12">
        <v>0</v>
      </c>
      <c r="I12">
        <v>10</v>
      </c>
      <c r="J12">
        <v>0</v>
      </c>
      <c r="M12">
        <f t="shared" si="1"/>
        <v>18</v>
      </c>
    </row>
    <row r="13" spans="1:13" x14ac:dyDescent="0.25">
      <c r="A13" t="s">
        <v>56</v>
      </c>
      <c r="B13" t="s">
        <v>57</v>
      </c>
      <c r="C13">
        <v>0</v>
      </c>
      <c r="D13">
        <v>0</v>
      </c>
      <c r="E13">
        <v>10</v>
      </c>
      <c r="F13">
        <v>0</v>
      </c>
      <c r="H13">
        <v>0</v>
      </c>
      <c r="J13">
        <v>7</v>
      </c>
      <c r="K13">
        <v>0</v>
      </c>
      <c r="M13">
        <f t="shared" si="1"/>
        <v>17</v>
      </c>
    </row>
    <row r="14" spans="1:13" x14ac:dyDescent="0.25">
      <c r="A14" t="s">
        <v>30</v>
      </c>
      <c r="B14" t="s">
        <v>31</v>
      </c>
      <c r="C14">
        <v>9</v>
      </c>
      <c r="D14">
        <v>0</v>
      </c>
      <c r="E14">
        <v>0</v>
      </c>
      <c r="F14" t="s">
        <v>189</v>
      </c>
      <c r="G14">
        <v>0</v>
      </c>
      <c r="H14">
        <v>0</v>
      </c>
      <c r="I14">
        <v>8</v>
      </c>
      <c r="J14">
        <v>0</v>
      </c>
      <c r="K14">
        <v>0</v>
      </c>
      <c r="L14">
        <v>0</v>
      </c>
      <c r="M14">
        <f t="shared" si="1"/>
        <v>17</v>
      </c>
    </row>
    <row r="15" spans="1:13" x14ac:dyDescent="0.25">
      <c r="A15" t="s">
        <v>32</v>
      </c>
      <c r="B15" t="s">
        <v>90</v>
      </c>
      <c r="C15" t="s">
        <v>193</v>
      </c>
      <c r="D15" t="s">
        <v>193</v>
      </c>
      <c r="E15" t="s">
        <v>189</v>
      </c>
      <c r="F15">
        <v>8</v>
      </c>
      <c r="G15" t="s">
        <v>189</v>
      </c>
      <c r="H15">
        <v>5</v>
      </c>
      <c r="I15">
        <v>2</v>
      </c>
      <c r="J15">
        <v>0</v>
      </c>
      <c r="K15">
        <v>0</v>
      </c>
      <c r="M15">
        <f t="shared" si="1"/>
        <v>15</v>
      </c>
    </row>
    <row r="16" spans="1:13" x14ac:dyDescent="0.25">
      <c r="A16" t="s">
        <v>86</v>
      </c>
      <c r="B16" t="s">
        <v>87</v>
      </c>
      <c r="C16" s="21" t="s">
        <v>193</v>
      </c>
      <c r="D16">
        <v>4</v>
      </c>
      <c r="F16">
        <v>4</v>
      </c>
      <c r="G16">
        <v>3</v>
      </c>
      <c r="H16">
        <v>4</v>
      </c>
      <c r="M16">
        <f t="shared" si="1"/>
        <v>15</v>
      </c>
    </row>
    <row r="17" spans="1:13" x14ac:dyDescent="0.25">
      <c r="A17" t="s">
        <v>36</v>
      </c>
      <c r="B17" t="s">
        <v>37</v>
      </c>
      <c r="C17">
        <v>10</v>
      </c>
      <c r="D17">
        <v>0</v>
      </c>
      <c r="E17">
        <v>0</v>
      </c>
      <c r="F17">
        <v>0</v>
      </c>
      <c r="G17">
        <v>0</v>
      </c>
      <c r="M17">
        <f t="shared" si="1"/>
        <v>10</v>
      </c>
    </row>
    <row r="18" spans="1:13" x14ac:dyDescent="0.25">
      <c r="A18" t="s">
        <v>73</v>
      </c>
      <c r="B18" t="s">
        <v>74</v>
      </c>
      <c r="C18" t="s">
        <v>113</v>
      </c>
      <c r="D18" t="s">
        <v>113</v>
      </c>
      <c r="F18">
        <v>0</v>
      </c>
      <c r="H18" t="s">
        <v>189</v>
      </c>
      <c r="I18">
        <v>9</v>
      </c>
      <c r="J18" t="s">
        <v>189</v>
      </c>
      <c r="K18" t="s">
        <v>189</v>
      </c>
      <c r="L18" t="s">
        <v>189</v>
      </c>
      <c r="M18">
        <f t="shared" si="1"/>
        <v>9</v>
      </c>
    </row>
    <row r="19" spans="1:13" x14ac:dyDescent="0.25">
      <c r="A19" t="s">
        <v>54</v>
      </c>
      <c r="B19" t="s">
        <v>55</v>
      </c>
      <c r="C19">
        <v>1</v>
      </c>
      <c r="D19">
        <v>6</v>
      </c>
      <c r="E19">
        <v>0</v>
      </c>
      <c r="F19">
        <v>0</v>
      </c>
      <c r="M19">
        <f t="shared" si="1"/>
        <v>7</v>
      </c>
    </row>
    <row r="20" spans="1:13" x14ac:dyDescent="0.25">
      <c r="A20" t="s">
        <v>26</v>
      </c>
      <c r="B20" t="s">
        <v>45</v>
      </c>
      <c r="C20">
        <v>0</v>
      </c>
      <c r="D20" t="s">
        <v>189</v>
      </c>
      <c r="F20">
        <v>3</v>
      </c>
      <c r="G20" t="s">
        <v>189</v>
      </c>
      <c r="H20">
        <v>3</v>
      </c>
      <c r="M20">
        <f t="shared" si="1"/>
        <v>6</v>
      </c>
    </row>
    <row r="21" spans="1:13" x14ac:dyDescent="0.25">
      <c r="A21" t="s">
        <v>159</v>
      </c>
      <c r="B21" t="s">
        <v>35</v>
      </c>
      <c r="C21" t="s">
        <v>113</v>
      </c>
      <c r="D21" t="s">
        <v>113</v>
      </c>
      <c r="E21">
        <v>0</v>
      </c>
      <c r="F21">
        <v>0</v>
      </c>
      <c r="G21">
        <v>0</v>
      </c>
      <c r="H21">
        <v>0</v>
      </c>
      <c r="I21">
        <v>5</v>
      </c>
      <c r="J21">
        <v>0</v>
      </c>
      <c r="K21">
        <v>0</v>
      </c>
      <c r="L21">
        <v>0</v>
      </c>
      <c r="M21">
        <f t="shared" si="1"/>
        <v>5</v>
      </c>
    </row>
    <row r="22" spans="1:13" x14ac:dyDescent="0.25">
      <c r="A22" t="s">
        <v>177</v>
      </c>
      <c r="B22" t="s">
        <v>99</v>
      </c>
      <c r="D22" t="s">
        <v>113</v>
      </c>
      <c r="E22" t="s">
        <v>113</v>
      </c>
      <c r="F22" t="s">
        <v>193</v>
      </c>
      <c r="G22">
        <v>4</v>
      </c>
      <c r="M22">
        <f t="shared" si="1"/>
        <v>4</v>
      </c>
    </row>
    <row r="23" spans="1:13" x14ac:dyDescent="0.25">
      <c r="A23" t="s">
        <v>18</v>
      </c>
      <c r="B23" t="s">
        <v>39</v>
      </c>
      <c r="D23">
        <v>3</v>
      </c>
      <c r="I23">
        <v>0</v>
      </c>
      <c r="M23">
        <f t="shared" si="1"/>
        <v>3</v>
      </c>
    </row>
    <row r="24" spans="1:13" x14ac:dyDescent="0.25">
      <c r="A24" t="s">
        <v>175</v>
      </c>
      <c r="B24" t="s">
        <v>176</v>
      </c>
      <c r="C24" t="s">
        <v>193</v>
      </c>
      <c r="D24" t="s">
        <v>193</v>
      </c>
      <c r="E24" t="s">
        <v>193</v>
      </c>
      <c r="F24" t="s">
        <v>193</v>
      </c>
      <c r="G24" t="s">
        <v>193</v>
      </c>
      <c r="H24" t="s">
        <v>193</v>
      </c>
      <c r="I24" t="s">
        <v>193</v>
      </c>
      <c r="J24" t="s">
        <v>193</v>
      </c>
      <c r="K24" t="s">
        <v>193</v>
      </c>
      <c r="L24" t="s">
        <v>193</v>
      </c>
      <c r="M24">
        <f t="shared" si="1"/>
        <v>0</v>
      </c>
    </row>
    <row r="25" spans="1:13" x14ac:dyDescent="0.25">
      <c r="A25" t="s">
        <v>91</v>
      </c>
      <c r="B25" t="s">
        <v>92</v>
      </c>
      <c r="C25" t="s">
        <v>193</v>
      </c>
      <c r="D25" t="s">
        <v>193</v>
      </c>
      <c r="E25" t="s">
        <v>193</v>
      </c>
      <c r="F25" t="s">
        <v>193</v>
      </c>
      <c r="G25" t="s">
        <v>193</v>
      </c>
      <c r="H25" t="s">
        <v>193</v>
      </c>
      <c r="I25" t="s">
        <v>193</v>
      </c>
      <c r="J25" t="s">
        <v>193</v>
      </c>
      <c r="K25" t="s">
        <v>193</v>
      </c>
      <c r="L25" t="s">
        <v>193</v>
      </c>
      <c r="M25">
        <f t="shared" si="1"/>
        <v>0</v>
      </c>
    </row>
    <row r="26" spans="1:13" x14ac:dyDescent="0.25">
      <c r="A26" t="s">
        <v>149</v>
      </c>
      <c r="B26" t="s">
        <v>93</v>
      </c>
      <c r="C26" t="s">
        <v>193</v>
      </c>
      <c r="D26" t="s">
        <v>193</v>
      </c>
      <c r="E26" t="s">
        <v>193</v>
      </c>
      <c r="F26" t="s">
        <v>193</v>
      </c>
      <c r="G26" t="s">
        <v>193</v>
      </c>
      <c r="H26" t="s">
        <v>193</v>
      </c>
      <c r="I26" t="s">
        <v>193</v>
      </c>
      <c r="J26" t="s">
        <v>193</v>
      </c>
      <c r="K26" t="s">
        <v>193</v>
      </c>
      <c r="L26" t="s">
        <v>193</v>
      </c>
      <c r="M26">
        <f t="shared" si="1"/>
        <v>0</v>
      </c>
    </row>
    <row r="27" spans="1:13" x14ac:dyDescent="0.25">
      <c r="A27" t="s">
        <v>182</v>
      </c>
      <c r="B27" t="s">
        <v>181</v>
      </c>
      <c r="D27" t="s">
        <v>113</v>
      </c>
      <c r="E27" t="s">
        <v>113</v>
      </c>
      <c r="F27" t="s">
        <v>193</v>
      </c>
      <c r="G27" t="s">
        <v>193</v>
      </c>
      <c r="H27" t="s">
        <v>193</v>
      </c>
      <c r="I27" t="s">
        <v>193</v>
      </c>
      <c r="J27" t="s">
        <v>193</v>
      </c>
      <c r="K27" t="s">
        <v>193</v>
      </c>
      <c r="L27" t="s">
        <v>193</v>
      </c>
      <c r="M27">
        <f t="shared" si="1"/>
        <v>0</v>
      </c>
    </row>
  </sheetData>
  <sortState ref="A6:M27">
    <sortCondition descending="1" ref="M6:M27"/>
  </sortState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N3" sqref="N3"/>
    </sheetView>
  </sheetViews>
  <sheetFormatPr defaultRowHeight="15" x14ac:dyDescent="0.25"/>
  <cols>
    <col min="1" max="1" width="20.28515625" customWidth="1"/>
    <col min="2" max="2" width="17.140625" customWidth="1"/>
    <col min="3" max="3" width="7.140625" customWidth="1"/>
    <col min="4" max="4" width="6.7109375" customWidth="1"/>
    <col min="5" max="6" width="7.42578125" customWidth="1"/>
    <col min="7" max="7" width="6" customWidth="1"/>
    <col min="8" max="8" width="6.5703125" customWidth="1"/>
    <col min="9" max="9" width="5.85546875" customWidth="1"/>
    <col min="10" max="10" width="6.28515625" customWidth="1"/>
    <col min="11" max="11" width="7.28515625" customWidth="1"/>
    <col min="12" max="12" width="6.140625" customWidth="1"/>
    <col min="13" max="13" width="7.140625" customWidth="1"/>
  </cols>
  <sheetData>
    <row r="1" spans="1:13" ht="28.5" x14ac:dyDescent="0.45">
      <c r="A1" s="4" t="s">
        <v>118</v>
      </c>
      <c r="B1" s="4">
        <v>2021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4" spans="1:13" ht="15.75" x14ac:dyDescent="0.25">
      <c r="A4" s="5" t="s">
        <v>21</v>
      </c>
      <c r="B4" s="5" t="s">
        <v>2</v>
      </c>
      <c r="C4" s="6">
        <v>44306</v>
      </c>
      <c r="D4" s="6">
        <v>44313</v>
      </c>
      <c r="E4" s="6">
        <v>44327</v>
      </c>
      <c r="F4" s="6">
        <v>44341</v>
      </c>
      <c r="G4" s="6">
        <v>44355</v>
      </c>
      <c r="H4" s="6">
        <v>44369</v>
      </c>
      <c r="I4" s="6">
        <v>44390</v>
      </c>
      <c r="J4" s="6">
        <v>44404</v>
      </c>
      <c r="K4" s="6">
        <v>44439</v>
      </c>
      <c r="L4" s="6">
        <v>44446</v>
      </c>
      <c r="M4" s="5" t="s">
        <v>9</v>
      </c>
    </row>
    <row r="6" spans="1:13" x14ac:dyDescent="0.25">
      <c r="A6" t="s">
        <v>102</v>
      </c>
      <c r="B6" t="s">
        <v>188</v>
      </c>
      <c r="D6">
        <v>9</v>
      </c>
      <c r="E6">
        <v>9</v>
      </c>
      <c r="F6">
        <v>10</v>
      </c>
      <c r="G6">
        <v>10</v>
      </c>
      <c r="H6">
        <v>10</v>
      </c>
      <c r="I6">
        <v>9</v>
      </c>
      <c r="J6">
        <v>10</v>
      </c>
      <c r="K6">
        <v>6</v>
      </c>
      <c r="L6">
        <v>10</v>
      </c>
      <c r="M6">
        <f t="shared" ref="M6:M26" si="0">SUM(C6:L6)</f>
        <v>83</v>
      </c>
    </row>
    <row r="7" spans="1:13" x14ac:dyDescent="0.25">
      <c r="A7" t="s">
        <v>16</v>
      </c>
      <c r="B7" t="s">
        <v>17</v>
      </c>
      <c r="C7">
        <v>10</v>
      </c>
      <c r="D7">
        <v>10</v>
      </c>
      <c r="E7">
        <v>10</v>
      </c>
      <c r="F7">
        <v>7</v>
      </c>
      <c r="G7" t="s">
        <v>189</v>
      </c>
      <c r="H7">
        <v>5</v>
      </c>
      <c r="I7">
        <v>10</v>
      </c>
      <c r="K7">
        <v>10</v>
      </c>
      <c r="L7">
        <v>9</v>
      </c>
      <c r="M7">
        <f t="shared" si="0"/>
        <v>71</v>
      </c>
    </row>
    <row r="8" spans="1:13" x14ac:dyDescent="0.25">
      <c r="A8" t="s">
        <v>88</v>
      </c>
      <c r="B8" t="s">
        <v>98</v>
      </c>
      <c r="C8">
        <v>8</v>
      </c>
      <c r="D8">
        <v>8</v>
      </c>
      <c r="E8">
        <v>7</v>
      </c>
      <c r="F8">
        <v>6</v>
      </c>
      <c r="G8">
        <v>9</v>
      </c>
      <c r="H8">
        <v>8</v>
      </c>
      <c r="I8">
        <v>5</v>
      </c>
      <c r="J8">
        <v>5</v>
      </c>
      <c r="K8">
        <v>7</v>
      </c>
      <c r="L8">
        <v>6</v>
      </c>
      <c r="M8">
        <f t="shared" si="0"/>
        <v>69</v>
      </c>
    </row>
    <row r="9" spans="1:13" x14ac:dyDescent="0.25">
      <c r="A9" t="s">
        <v>75</v>
      </c>
      <c r="B9" t="s">
        <v>76</v>
      </c>
      <c r="C9">
        <v>9</v>
      </c>
      <c r="D9">
        <v>4</v>
      </c>
      <c r="E9">
        <v>8</v>
      </c>
      <c r="F9">
        <v>4</v>
      </c>
      <c r="G9">
        <v>2</v>
      </c>
      <c r="H9">
        <v>4</v>
      </c>
      <c r="I9">
        <v>8</v>
      </c>
      <c r="J9">
        <v>4</v>
      </c>
      <c r="K9">
        <v>8</v>
      </c>
      <c r="L9">
        <v>8</v>
      </c>
      <c r="M9">
        <f t="shared" si="0"/>
        <v>59</v>
      </c>
    </row>
    <row r="10" spans="1:13" x14ac:dyDescent="0.25">
      <c r="A10" t="s">
        <v>103</v>
      </c>
      <c r="B10" t="s">
        <v>104</v>
      </c>
      <c r="C10">
        <v>5</v>
      </c>
      <c r="D10">
        <v>6</v>
      </c>
      <c r="E10">
        <v>5</v>
      </c>
      <c r="G10">
        <v>6</v>
      </c>
      <c r="I10">
        <v>7</v>
      </c>
      <c r="J10">
        <v>9</v>
      </c>
      <c r="K10">
        <v>5</v>
      </c>
      <c r="L10">
        <v>3</v>
      </c>
      <c r="M10">
        <f t="shared" si="0"/>
        <v>46</v>
      </c>
    </row>
    <row r="11" spans="1:13" x14ac:dyDescent="0.25">
      <c r="A11" t="s">
        <v>107</v>
      </c>
      <c r="B11" t="s">
        <v>108</v>
      </c>
      <c r="C11">
        <v>6</v>
      </c>
      <c r="D11">
        <v>7</v>
      </c>
      <c r="E11">
        <v>6</v>
      </c>
      <c r="F11">
        <v>8</v>
      </c>
      <c r="G11">
        <v>7</v>
      </c>
      <c r="I11">
        <v>3</v>
      </c>
      <c r="M11">
        <f t="shared" si="0"/>
        <v>37</v>
      </c>
    </row>
    <row r="12" spans="1:13" x14ac:dyDescent="0.25">
      <c r="A12" t="s">
        <v>100</v>
      </c>
      <c r="B12" t="s">
        <v>101</v>
      </c>
      <c r="C12">
        <v>7</v>
      </c>
      <c r="D12">
        <v>5</v>
      </c>
      <c r="E12">
        <v>3</v>
      </c>
      <c r="F12">
        <v>3</v>
      </c>
      <c r="G12">
        <v>8</v>
      </c>
      <c r="K12">
        <v>3</v>
      </c>
      <c r="M12">
        <f t="shared" si="0"/>
        <v>29</v>
      </c>
    </row>
    <row r="13" spans="1:13" x14ac:dyDescent="0.25">
      <c r="A13" t="s">
        <v>171</v>
      </c>
      <c r="B13" t="s">
        <v>172</v>
      </c>
      <c r="C13">
        <v>0</v>
      </c>
      <c r="D13" s="21" t="s">
        <v>193</v>
      </c>
      <c r="E13" s="21" t="s">
        <v>193</v>
      </c>
      <c r="F13" s="21" t="s">
        <v>193</v>
      </c>
      <c r="G13">
        <v>5</v>
      </c>
      <c r="H13">
        <v>9</v>
      </c>
      <c r="I13">
        <v>6</v>
      </c>
      <c r="J13">
        <v>7</v>
      </c>
      <c r="M13">
        <f t="shared" si="0"/>
        <v>27</v>
      </c>
    </row>
    <row r="14" spans="1:13" x14ac:dyDescent="0.25">
      <c r="A14" t="s">
        <v>71</v>
      </c>
      <c r="B14" t="s">
        <v>72</v>
      </c>
      <c r="D14" s="21" t="s">
        <v>193</v>
      </c>
      <c r="E14" s="21" t="s">
        <v>193</v>
      </c>
      <c r="F14">
        <v>9</v>
      </c>
      <c r="J14">
        <v>8</v>
      </c>
      <c r="L14">
        <v>7</v>
      </c>
      <c r="M14">
        <f t="shared" si="0"/>
        <v>24</v>
      </c>
    </row>
    <row r="15" spans="1:13" x14ac:dyDescent="0.25">
      <c r="A15" t="s">
        <v>71</v>
      </c>
      <c r="B15" t="s">
        <v>85</v>
      </c>
      <c r="C15">
        <v>3</v>
      </c>
      <c r="E15">
        <v>4</v>
      </c>
      <c r="J15">
        <v>6</v>
      </c>
      <c r="L15">
        <v>5</v>
      </c>
      <c r="M15">
        <f t="shared" si="0"/>
        <v>18</v>
      </c>
    </row>
    <row r="16" spans="1:13" x14ac:dyDescent="0.25">
      <c r="A16" t="s">
        <v>91</v>
      </c>
      <c r="B16" t="s">
        <v>92</v>
      </c>
      <c r="D16" t="s">
        <v>189</v>
      </c>
      <c r="E16" t="s">
        <v>189</v>
      </c>
      <c r="F16">
        <v>5</v>
      </c>
      <c r="G16">
        <v>4</v>
      </c>
      <c r="H16">
        <v>7</v>
      </c>
      <c r="M16">
        <f t="shared" si="0"/>
        <v>16</v>
      </c>
    </row>
    <row r="17" spans="1:13" x14ac:dyDescent="0.25">
      <c r="A17" t="s">
        <v>91</v>
      </c>
      <c r="B17" t="s">
        <v>99</v>
      </c>
      <c r="C17">
        <v>1</v>
      </c>
      <c r="D17">
        <v>3</v>
      </c>
      <c r="E17">
        <v>1</v>
      </c>
      <c r="F17">
        <v>2</v>
      </c>
      <c r="G17">
        <v>1</v>
      </c>
      <c r="H17">
        <v>0</v>
      </c>
      <c r="K17">
        <v>4</v>
      </c>
      <c r="L17">
        <v>4</v>
      </c>
      <c r="M17">
        <f t="shared" si="0"/>
        <v>16</v>
      </c>
    </row>
    <row r="18" spans="1:13" x14ac:dyDescent="0.25">
      <c r="A18" t="s">
        <v>100</v>
      </c>
      <c r="B18" t="s">
        <v>173</v>
      </c>
      <c r="C18" s="21" t="s">
        <v>193</v>
      </c>
      <c r="D18" s="21" t="s">
        <v>193</v>
      </c>
      <c r="E18" s="21" t="s">
        <v>193</v>
      </c>
      <c r="F18" s="21" t="s">
        <v>193</v>
      </c>
      <c r="G18">
        <v>3</v>
      </c>
      <c r="K18">
        <v>9</v>
      </c>
      <c r="L18" t="s">
        <v>189</v>
      </c>
      <c r="M18">
        <f t="shared" si="0"/>
        <v>12</v>
      </c>
    </row>
    <row r="19" spans="1:13" x14ac:dyDescent="0.25">
      <c r="A19" t="s">
        <v>86</v>
      </c>
      <c r="B19" t="s">
        <v>87</v>
      </c>
      <c r="C19" s="21" t="s">
        <v>193</v>
      </c>
      <c r="D19">
        <v>2</v>
      </c>
      <c r="F19" t="s">
        <v>189</v>
      </c>
      <c r="G19">
        <v>0</v>
      </c>
      <c r="H19">
        <v>6</v>
      </c>
      <c r="M19">
        <f t="shared" si="0"/>
        <v>8</v>
      </c>
    </row>
    <row r="20" spans="1:13" x14ac:dyDescent="0.25">
      <c r="A20" t="s">
        <v>180</v>
      </c>
      <c r="B20" t="s">
        <v>181</v>
      </c>
      <c r="C20" s="21" t="s">
        <v>193</v>
      </c>
      <c r="D20" s="21" t="s">
        <v>193</v>
      </c>
      <c r="E20" s="21" t="s">
        <v>193</v>
      </c>
      <c r="F20" s="21" t="s">
        <v>193</v>
      </c>
      <c r="G20">
        <v>0</v>
      </c>
      <c r="H20">
        <v>3</v>
      </c>
      <c r="I20">
        <v>4</v>
      </c>
      <c r="M20">
        <f t="shared" si="0"/>
        <v>7</v>
      </c>
    </row>
    <row r="21" spans="1:13" x14ac:dyDescent="0.25">
      <c r="A21" t="s">
        <v>111</v>
      </c>
      <c r="B21" t="s">
        <v>112</v>
      </c>
      <c r="C21" s="21" t="s">
        <v>193</v>
      </c>
      <c r="D21" t="s">
        <v>189</v>
      </c>
      <c r="E21">
        <v>2</v>
      </c>
      <c r="G21">
        <v>0</v>
      </c>
      <c r="H21">
        <v>0</v>
      </c>
      <c r="J21">
        <v>3</v>
      </c>
      <c r="L21" t="s">
        <v>189</v>
      </c>
      <c r="M21">
        <f t="shared" si="0"/>
        <v>5</v>
      </c>
    </row>
    <row r="22" spans="1:13" x14ac:dyDescent="0.25">
      <c r="A22" t="s">
        <v>105</v>
      </c>
      <c r="B22" t="s">
        <v>106</v>
      </c>
      <c r="C22">
        <v>4</v>
      </c>
      <c r="M22">
        <f t="shared" si="0"/>
        <v>4</v>
      </c>
    </row>
    <row r="23" spans="1:13" x14ac:dyDescent="0.25">
      <c r="A23" t="s">
        <v>109</v>
      </c>
      <c r="B23" t="s">
        <v>110</v>
      </c>
      <c r="C23">
        <v>2</v>
      </c>
      <c r="D23" t="s">
        <v>189</v>
      </c>
      <c r="F23">
        <v>0</v>
      </c>
      <c r="G23">
        <v>0</v>
      </c>
      <c r="H23">
        <v>1</v>
      </c>
      <c r="I23" t="s">
        <v>189</v>
      </c>
      <c r="M23">
        <f t="shared" si="0"/>
        <v>3</v>
      </c>
    </row>
    <row r="24" spans="1:13" x14ac:dyDescent="0.25">
      <c r="A24" t="s">
        <v>116</v>
      </c>
      <c r="B24" t="s">
        <v>117</v>
      </c>
      <c r="C24" s="21" t="s">
        <v>193</v>
      </c>
      <c r="D24">
        <v>1</v>
      </c>
      <c r="E24" t="s">
        <v>189</v>
      </c>
      <c r="G24">
        <v>0</v>
      </c>
      <c r="H24">
        <v>2</v>
      </c>
      <c r="I24" t="s">
        <v>189</v>
      </c>
      <c r="M24">
        <f t="shared" si="0"/>
        <v>3</v>
      </c>
    </row>
    <row r="25" spans="1:13" x14ac:dyDescent="0.25">
      <c r="A25" t="s">
        <v>114</v>
      </c>
      <c r="B25" t="s">
        <v>115</v>
      </c>
      <c r="C25" s="21" t="s">
        <v>193</v>
      </c>
      <c r="D25" t="s">
        <v>189</v>
      </c>
      <c r="E25">
        <v>0</v>
      </c>
      <c r="J25" t="s">
        <v>189</v>
      </c>
      <c r="K25">
        <v>2</v>
      </c>
      <c r="M25">
        <f t="shared" si="0"/>
        <v>2</v>
      </c>
    </row>
    <row r="26" spans="1:13" x14ac:dyDescent="0.25">
      <c r="A26" t="s">
        <v>94</v>
      </c>
      <c r="B26" t="s">
        <v>95</v>
      </c>
      <c r="F26">
        <v>1</v>
      </c>
      <c r="M26">
        <f t="shared" si="0"/>
        <v>1</v>
      </c>
    </row>
    <row r="27" spans="1:13" x14ac:dyDescent="0.25">
      <c r="A27" t="s">
        <v>96</v>
      </c>
      <c r="B27" t="s">
        <v>97</v>
      </c>
      <c r="F27" t="s">
        <v>189</v>
      </c>
      <c r="M27">
        <v>0</v>
      </c>
    </row>
  </sheetData>
  <sortState ref="A6:M27">
    <sortCondition descending="1" ref="M6:M27"/>
  </sortState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7" sqref="L7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7" customWidth="1"/>
    <col min="5" max="5" width="7.7109375" customWidth="1"/>
    <col min="6" max="6" width="7.140625" customWidth="1"/>
    <col min="7" max="7" width="5.42578125" customWidth="1"/>
    <col min="8" max="8" width="6.85546875" customWidth="1"/>
    <col min="9" max="9" width="6.28515625" customWidth="1"/>
    <col min="10" max="10" width="6.5703125" customWidth="1"/>
    <col min="11" max="11" width="6.85546875" customWidth="1"/>
    <col min="12" max="12" width="6.28515625" customWidth="1"/>
    <col min="13" max="13" width="7.28515625" customWidth="1"/>
  </cols>
  <sheetData>
    <row r="1" spans="1:13" ht="28.5" x14ac:dyDescent="0.45">
      <c r="A1" s="4" t="s">
        <v>126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s="15" t="s">
        <v>121</v>
      </c>
      <c r="B5" s="15" t="s">
        <v>122</v>
      </c>
      <c r="C5" s="13">
        <v>10</v>
      </c>
      <c r="D5" s="13">
        <v>10</v>
      </c>
      <c r="E5" s="13">
        <v>10</v>
      </c>
      <c r="F5" s="13">
        <v>10</v>
      </c>
      <c r="G5" s="13">
        <v>10</v>
      </c>
      <c r="H5" s="13">
        <v>10</v>
      </c>
      <c r="I5" s="13"/>
      <c r="J5" s="13">
        <v>10</v>
      </c>
      <c r="K5" s="13">
        <v>10</v>
      </c>
      <c r="L5" s="13">
        <v>10</v>
      </c>
      <c r="M5" s="13">
        <f>SUM(C5:L5)</f>
        <v>90</v>
      </c>
    </row>
    <row r="6" spans="1:13" x14ac:dyDescent="0.25">
      <c r="A6" s="15" t="s">
        <v>125</v>
      </c>
      <c r="B6" s="13" t="s">
        <v>183</v>
      </c>
      <c r="C6" s="22" t="s">
        <v>193</v>
      </c>
      <c r="D6" s="22" t="s">
        <v>193</v>
      </c>
      <c r="E6" s="22" t="s">
        <v>193</v>
      </c>
      <c r="F6" s="13">
        <v>9</v>
      </c>
      <c r="G6" s="13">
        <v>9</v>
      </c>
      <c r="H6" s="13">
        <v>9</v>
      </c>
      <c r="I6" s="13">
        <v>10</v>
      </c>
      <c r="J6" s="13"/>
      <c r="K6" s="13">
        <v>9</v>
      </c>
      <c r="L6" s="13">
        <v>9</v>
      </c>
      <c r="M6" s="13">
        <f>SUM(C6:L6)</f>
        <v>55</v>
      </c>
    </row>
    <row r="7" spans="1:13" x14ac:dyDescent="0.25">
      <c r="A7" s="15" t="s">
        <v>119</v>
      </c>
      <c r="B7" s="15" t="s">
        <v>120</v>
      </c>
      <c r="C7" s="13" t="s">
        <v>189</v>
      </c>
      <c r="D7" s="13"/>
      <c r="E7" s="13">
        <v>9</v>
      </c>
      <c r="F7" s="13" t="s">
        <v>189</v>
      </c>
      <c r="G7" s="13"/>
      <c r="H7" s="13"/>
      <c r="I7" s="13"/>
      <c r="J7" s="13" t="s">
        <v>189</v>
      </c>
      <c r="K7" s="13"/>
      <c r="L7" s="13"/>
      <c r="M7" s="13">
        <f>SUM(C7:L7)</f>
        <v>9</v>
      </c>
    </row>
    <row r="8" spans="1:13" x14ac:dyDescent="0.25">
      <c r="A8" s="15" t="s">
        <v>123</v>
      </c>
      <c r="B8" s="15" t="s">
        <v>124</v>
      </c>
      <c r="C8" s="16" t="s">
        <v>193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19" spans="1:13" x14ac:dyDescent="0.25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7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</sheetData>
  <sortState ref="A5:M8">
    <sortCondition descending="1" ref="M5:M8"/>
  </sortState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7" sqref="L7"/>
    </sheetView>
  </sheetViews>
  <sheetFormatPr defaultRowHeight="15" x14ac:dyDescent="0.25"/>
  <cols>
    <col min="1" max="1" width="18.28515625" customWidth="1"/>
    <col min="2" max="2" width="10.140625" bestFit="1" customWidth="1"/>
    <col min="3" max="3" width="7.42578125" customWidth="1"/>
    <col min="4" max="6" width="7.140625" customWidth="1"/>
    <col min="7" max="7" width="6.140625" customWidth="1"/>
    <col min="8" max="8" width="7" customWidth="1"/>
    <col min="9" max="9" width="6.42578125" customWidth="1"/>
    <col min="10" max="10" width="6" customWidth="1"/>
    <col min="11" max="11" width="6.85546875" customWidth="1"/>
    <col min="12" max="12" width="6" customWidth="1"/>
    <col min="13" max="13" width="7" customWidth="1"/>
  </cols>
  <sheetData>
    <row r="1" spans="1:13" ht="28.5" x14ac:dyDescent="0.45">
      <c r="A1" s="4" t="s">
        <v>131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s="15" t="s">
        <v>128</v>
      </c>
      <c r="B5" t="s">
        <v>133</v>
      </c>
      <c r="C5" s="13">
        <v>9</v>
      </c>
      <c r="D5" s="13">
        <v>10</v>
      </c>
      <c r="E5" s="13">
        <v>10</v>
      </c>
      <c r="F5" s="13">
        <v>10</v>
      </c>
      <c r="G5" s="13">
        <v>10</v>
      </c>
      <c r="H5" s="13">
        <v>10</v>
      </c>
      <c r="I5" s="13"/>
      <c r="J5" s="13">
        <v>10</v>
      </c>
      <c r="K5" s="13">
        <v>10</v>
      </c>
      <c r="L5" s="13">
        <v>10</v>
      </c>
      <c r="M5" s="13">
        <f>SUM(C5:L5)</f>
        <v>89</v>
      </c>
    </row>
    <row r="6" spans="1:13" x14ac:dyDescent="0.25">
      <c r="A6" s="15" t="s">
        <v>127</v>
      </c>
      <c r="B6" t="s">
        <v>132</v>
      </c>
      <c r="C6" s="13">
        <v>10</v>
      </c>
      <c r="D6" s="13">
        <v>9</v>
      </c>
      <c r="E6" s="13">
        <v>9</v>
      </c>
      <c r="F6" s="13">
        <v>9</v>
      </c>
      <c r="G6" s="13">
        <v>9</v>
      </c>
      <c r="H6" s="13"/>
      <c r="I6" s="13"/>
      <c r="J6" s="13"/>
      <c r="K6" s="13">
        <v>9</v>
      </c>
      <c r="L6">
        <v>9</v>
      </c>
      <c r="M6" s="13">
        <f>SUM(C6:L6)</f>
        <v>64</v>
      </c>
    </row>
    <row r="7" spans="1:13" x14ac:dyDescent="0.25">
      <c r="A7" s="15" t="s">
        <v>129</v>
      </c>
      <c r="C7" s="13">
        <v>8</v>
      </c>
      <c r="D7" s="13">
        <v>8</v>
      </c>
      <c r="E7" s="13"/>
      <c r="F7" s="13"/>
      <c r="G7" s="13"/>
      <c r="H7" s="13">
        <v>9</v>
      </c>
      <c r="I7" s="13"/>
      <c r="J7" s="13">
        <v>9</v>
      </c>
      <c r="K7" s="13"/>
      <c r="M7" s="13">
        <f>SUM(C7:L7)</f>
        <v>34</v>
      </c>
    </row>
    <row r="8" spans="1:13" x14ac:dyDescent="0.25">
      <c r="A8" s="15" t="s">
        <v>170</v>
      </c>
      <c r="C8" s="23" t="s">
        <v>193</v>
      </c>
      <c r="D8" s="23" t="s">
        <v>193</v>
      </c>
      <c r="E8" s="21" t="s">
        <v>193</v>
      </c>
      <c r="G8">
        <v>8</v>
      </c>
      <c r="H8">
        <v>8</v>
      </c>
      <c r="I8">
        <v>10</v>
      </c>
      <c r="M8" s="13">
        <f>SUM(C8:L8)</f>
        <v>26</v>
      </c>
    </row>
    <row r="9" spans="1:13" x14ac:dyDescent="0.25">
      <c r="A9" s="15" t="s">
        <v>130</v>
      </c>
      <c r="B9" t="s">
        <v>115</v>
      </c>
      <c r="C9" s="16" t="s">
        <v>193</v>
      </c>
      <c r="D9" s="16" t="s">
        <v>193</v>
      </c>
      <c r="E9" s="13">
        <v>8</v>
      </c>
      <c r="F9" s="13"/>
      <c r="G9" s="13"/>
      <c r="H9" s="13"/>
      <c r="I9" s="13"/>
      <c r="J9" s="13"/>
      <c r="K9" s="13"/>
      <c r="M9" s="13">
        <f>SUM(C9:L9)</f>
        <v>8</v>
      </c>
    </row>
    <row r="15" spans="1:13" x14ac:dyDescent="0.25">
      <c r="A15" s="17"/>
      <c r="B15" s="18"/>
      <c r="C15" s="18"/>
      <c r="D15" s="20"/>
      <c r="E15" s="18"/>
      <c r="F15" s="18"/>
      <c r="G15" s="18"/>
      <c r="H15" s="18"/>
      <c r="I15" s="18"/>
      <c r="J15" s="18"/>
      <c r="K15" s="18"/>
      <c r="L15" s="17"/>
    </row>
    <row r="16" spans="1:1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25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25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25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25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5"/>
      <c r="B22" s="19"/>
      <c r="C22" s="19"/>
      <c r="D22" s="13"/>
      <c r="E22" s="13"/>
      <c r="F22" s="13"/>
      <c r="G22" s="13"/>
      <c r="H22" s="13"/>
      <c r="I22" s="13"/>
      <c r="J22" s="13"/>
      <c r="K22" s="13"/>
      <c r="L22" s="13"/>
    </row>
  </sheetData>
  <sortState ref="A5:M9">
    <sortCondition descending="1" ref="M5:M9"/>
  </sortState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6" sqref="L6"/>
    </sheetView>
  </sheetViews>
  <sheetFormatPr defaultRowHeight="15" x14ac:dyDescent="0.25"/>
  <cols>
    <col min="1" max="1" width="19.85546875" customWidth="1"/>
    <col min="2" max="2" width="10" customWidth="1"/>
    <col min="3" max="3" width="6.85546875" customWidth="1"/>
    <col min="4" max="4" width="6.5703125" customWidth="1"/>
    <col min="5" max="5" width="7.28515625" customWidth="1"/>
    <col min="6" max="6" width="7.42578125" customWidth="1"/>
    <col min="7" max="7" width="5.5703125" customWidth="1"/>
    <col min="8" max="8" width="6.7109375" customWidth="1"/>
    <col min="9" max="9" width="5.85546875" customWidth="1"/>
    <col min="10" max="10" width="6" customWidth="1"/>
    <col min="11" max="11" width="7.28515625" customWidth="1"/>
    <col min="12" max="12" width="6" customWidth="1"/>
    <col min="13" max="13" width="7" customWidth="1"/>
  </cols>
  <sheetData>
    <row r="1" spans="1:13" ht="28.5" x14ac:dyDescent="0.45">
      <c r="A1" s="4" t="s">
        <v>136</v>
      </c>
      <c r="B1" s="4">
        <v>2021</v>
      </c>
    </row>
    <row r="3" spans="1:13" ht="15.75" x14ac:dyDescent="0.25">
      <c r="A3" s="5" t="s">
        <v>21</v>
      </c>
      <c r="B3" s="5" t="s">
        <v>2</v>
      </c>
      <c r="C3" s="6">
        <v>44306</v>
      </c>
      <c r="D3" s="6">
        <v>44313</v>
      </c>
      <c r="E3" s="6">
        <v>44327</v>
      </c>
      <c r="F3" s="6">
        <v>44341</v>
      </c>
      <c r="G3" s="6">
        <v>44355</v>
      </c>
      <c r="H3" s="6">
        <v>44369</v>
      </c>
      <c r="I3" s="6">
        <v>44390</v>
      </c>
      <c r="J3" s="6">
        <v>44404</v>
      </c>
      <c r="K3" s="6">
        <v>44439</v>
      </c>
      <c r="L3" s="6">
        <v>44446</v>
      </c>
      <c r="M3" s="5" t="s">
        <v>9</v>
      </c>
    </row>
    <row r="5" spans="1:13" x14ac:dyDescent="0.25">
      <c r="A5" t="s">
        <v>82</v>
      </c>
      <c r="B5" t="s">
        <v>83</v>
      </c>
      <c r="C5">
        <v>10</v>
      </c>
      <c r="D5">
        <v>0</v>
      </c>
      <c r="E5">
        <v>0</v>
      </c>
      <c r="F5">
        <v>10</v>
      </c>
      <c r="G5">
        <v>0</v>
      </c>
      <c r="H5">
        <v>0</v>
      </c>
      <c r="I5">
        <v>9</v>
      </c>
      <c r="J5">
        <v>10</v>
      </c>
      <c r="K5">
        <v>0</v>
      </c>
      <c r="L5">
        <v>10</v>
      </c>
      <c r="M5">
        <f t="shared" ref="M5:M10" si="0">SUM(C5:L5)</f>
        <v>49</v>
      </c>
    </row>
    <row r="6" spans="1:13" x14ac:dyDescent="0.25">
      <c r="A6" t="s">
        <v>139</v>
      </c>
      <c r="B6" t="s">
        <v>140</v>
      </c>
      <c r="C6">
        <v>0</v>
      </c>
      <c r="D6">
        <v>0</v>
      </c>
      <c r="E6">
        <v>0</v>
      </c>
      <c r="F6">
        <v>9</v>
      </c>
      <c r="G6">
        <v>0</v>
      </c>
      <c r="I6">
        <v>10</v>
      </c>
      <c r="J6">
        <v>0</v>
      </c>
      <c r="K6">
        <v>10</v>
      </c>
      <c r="M6">
        <f t="shared" si="0"/>
        <v>29</v>
      </c>
    </row>
    <row r="7" spans="1:13" x14ac:dyDescent="0.25">
      <c r="A7" t="s">
        <v>69</v>
      </c>
      <c r="B7" t="s">
        <v>70</v>
      </c>
      <c r="D7">
        <v>0</v>
      </c>
      <c r="E7">
        <v>10</v>
      </c>
      <c r="H7">
        <v>10</v>
      </c>
      <c r="M7">
        <f t="shared" si="0"/>
        <v>20</v>
      </c>
    </row>
    <row r="8" spans="1:13" x14ac:dyDescent="0.25">
      <c r="A8" t="s">
        <v>137</v>
      </c>
      <c r="B8" t="s">
        <v>138</v>
      </c>
      <c r="C8" s="23" t="s">
        <v>113</v>
      </c>
      <c r="D8">
        <v>9</v>
      </c>
      <c r="F8" t="s">
        <v>189</v>
      </c>
      <c r="G8">
        <v>10</v>
      </c>
      <c r="M8">
        <f t="shared" si="0"/>
        <v>19</v>
      </c>
    </row>
    <row r="9" spans="1:13" x14ac:dyDescent="0.25">
      <c r="A9" t="s">
        <v>65</v>
      </c>
      <c r="B9" t="s">
        <v>66</v>
      </c>
      <c r="C9">
        <v>0</v>
      </c>
      <c r="D9">
        <v>10</v>
      </c>
      <c r="E9">
        <v>0</v>
      </c>
      <c r="F9" t="s">
        <v>189</v>
      </c>
      <c r="M9">
        <f t="shared" si="0"/>
        <v>10</v>
      </c>
    </row>
    <row r="10" spans="1:13" x14ac:dyDescent="0.25">
      <c r="A10" t="s">
        <v>191</v>
      </c>
      <c r="B10" t="s">
        <v>192</v>
      </c>
      <c r="C10">
        <v>0</v>
      </c>
      <c r="F10" t="s">
        <v>189</v>
      </c>
      <c r="G10" t="s">
        <v>189</v>
      </c>
      <c r="M10">
        <f t="shared" si="0"/>
        <v>0</v>
      </c>
    </row>
  </sheetData>
  <sortState ref="A5:M10">
    <sortCondition descending="1" ref="M5:M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Open 1D</vt:lpstr>
      <vt:lpstr>Open 2D</vt:lpstr>
      <vt:lpstr>Open 3D</vt:lpstr>
      <vt:lpstr>Open 4D</vt:lpstr>
      <vt:lpstr>Open 5D</vt:lpstr>
      <vt:lpstr>Junior</vt:lpstr>
      <vt:lpstr>Peewee</vt:lpstr>
      <vt:lpstr>Leadline</vt:lpstr>
      <vt:lpstr>Senior 1D</vt:lpstr>
      <vt:lpstr>Senior 2D</vt:lpstr>
      <vt:lpstr>Senior 3D</vt:lpstr>
      <vt:lpstr>Youth 1D</vt:lpstr>
      <vt:lpstr>Youth 2D</vt:lpstr>
      <vt:lpstr>Youth 3D</vt:lpstr>
      <vt:lpstr>Novice 1D</vt:lpstr>
      <vt:lpstr>Novice 2D</vt:lpstr>
      <vt:lpstr>Novice 3D</vt:lpstr>
      <vt:lpstr>Novice 4D</vt:lpstr>
      <vt:lpstr>Novice 5D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Staceyleanns</dc:creator>
  <cp:lastModifiedBy>Staceyleanns</cp:lastModifiedBy>
  <cp:lastPrinted>2021-09-04T04:36:16Z</cp:lastPrinted>
  <dcterms:created xsi:type="dcterms:W3CDTF">2021-05-29T13:07:40Z</dcterms:created>
  <dcterms:modified xsi:type="dcterms:W3CDTF">2021-09-10T03:04:40Z</dcterms:modified>
</cp:coreProperties>
</file>