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template" sheetId="1" r:id="rId4"/>
    <sheet state="visible" name="Budget" sheetId="2" r:id="rId5"/>
    <sheet state="visible" name="Actuals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Insert whatever descriptions you want in this column</t>
      </text>
    </comment>
    <comment authorId="0" ref="C8">
      <text>
        <t xml:space="preserve">Just insert the start date for the first week; the other dates will all then update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Insert whatever descriptions you want in this column</t>
      </text>
    </comment>
    <comment authorId="0" ref="C8">
      <text>
        <t xml:space="preserve">Just insert the start date for the first week; the other dates will all then update</t>
      </text>
    </comment>
  </commentList>
</comments>
</file>

<file path=xl/sharedStrings.xml><?xml version="1.0" encoding="utf-8"?>
<sst xmlns="http://schemas.openxmlformats.org/spreadsheetml/2006/main" count="138" uniqueCount="70">
  <si>
    <t>How to use this template</t>
  </si>
  <si>
    <t>What is this template for?</t>
  </si>
  <si>
    <t>This is a student budgeting and tracking tool.</t>
  </si>
  <si>
    <t>How do I get started?</t>
  </si>
  <si>
    <t>1)</t>
  </si>
  <si>
    <t>Update the green cells on the Budget tab</t>
  </si>
  <si>
    <t>2)</t>
  </si>
  <si>
    <t xml:space="preserve">Start by creating your Budget: </t>
  </si>
  <si>
    <t>Insert your expected income and expenses in the relevant columns</t>
  </si>
  <si>
    <t>If you want to add more columns, make sure you add them just after the first income or expenses column so that they be included in the total calculations</t>
  </si>
  <si>
    <t>You can also change the week descriptions in column A to reflect your term dates</t>
  </si>
  <si>
    <t>3)</t>
  </si>
  <si>
    <t>Check that the Budget is reflected correctly in the actuals tab</t>
  </si>
  <si>
    <t>How do I track against my budget?</t>
  </si>
  <si>
    <t>Set aside time each week to update the Actuals tab</t>
  </si>
  <si>
    <t>The amounts you set in your budget transfer automatically to the Actuals tab but you will need to check they're correct</t>
  </si>
  <si>
    <t>It's easiest to over-write each amount in the Actuals tab even if the amount is the same</t>
  </si>
  <si>
    <t>You may want to set up a calendar reminder at a time that works for you so that you don't forget</t>
  </si>
  <si>
    <t>Update your income and expenses by using your bank statement</t>
  </si>
  <si>
    <t>If you also spend on credit cards, include those amounts too</t>
  </si>
  <si>
    <t>Your End of Week balance should match the total on your bank accounts and credit cards</t>
  </si>
  <si>
    <t>If not, go back and double-check your figures</t>
  </si>
  <si>
    <t>What do I do if I've spent more than my budget?</t>
  </si>
  <si>
    <t>Every new budget needs tweaking in the early days as you don't yet know how you will spend when at University</t>
  </si>
  <si>
    <t>You then have two choices:</t>
  </si>
  <si>
    <r>
      <rPr>
        <rFont val="Verdana"/>
        <b/>
        <color theme="1"/>
        <sz val="14.0"/>
      </rPr>
      <t>Do nothing:</t>
    </r>
    <r>
      <rPr>
        <rFont val="Verdana"/>
        <color theme="1"/>
        <sz val="14.0"/>
      </rPr>
      <t xml:space="preserve">  Your budget is still in the black so as long as it stays that way, no problem!</t>
    </r>
  </si>
  <si>
    <r>
      <rPr>
        <rFont val="Verdana"/>
        <b/>
        <color theme="1"/>
        <sz val="14.0"/>
      </rPr>
      <t xml:space="preserve">Do something: </t>
    </r>
    <r>
      <rPr>
        <rFont val="Verdana"/>
        <color theme="1"/>
        <sz val="14.0"/>
      </rPr>
      <t xml:space="preserve"> Adjust your budget for future weeks to get you back to where you were budgeting to be</t>
    </r>
  </si>
  <si>
    <t>You can do this by either spending less or by earning more</t>
  </si>
  <si>
    <t>The key is to watch the End of Week balance to make sure you always have enough money</t>
  </si>
  <si>
    <t>What if my budget changes?</t>
  </si>
  <si>
    <t>Easy!  Just amend your budget as needed!</t>
  </si>
  <si>
    <t xml:space="preserve">Good luck!  </t>
  </si>
  <si>
    <t>And remember, sometimes things go off-track which is fine.  Just spend a bit of time to figure out your plan of attack to get back on track!</t>
  </si>
  <si>
    <t>Student Budget: 2024/25</t>
  </si>
  <si>
    <t>Insert your starting bank balance here:</t>
  </si>
  <si>
    <t>Week Description</t>
  </si>
  <si>
    <t>Week Start</t>
  </si>
  <si>
    <t>Income</t>
  </si>
  <si>
    <t>Expenses</t>
  </si>
  <si>
    <t>End of week balance</t>
  </si>
  <si>
    <t>Job</t>
  </si>
  <si>
    <t>Gifts</t>
  </si>
  <si>
    <t>Loans</t>
  </si>
  <si>
    <t>Other</t>
  </si>
  <si>
    <t>Total Income</t>
  </si>
  <si>
    <t>Rent</t>
  </si>
  <si>
    <t>Groceries</t>
  </si>
  <si>
    <t>Eating out</t>
  </si>
  <si>
    <t>Going out</t>
  </si>
  <si>
    <t>Clothes</t>
  </si>
  <si>
    <t>Transport</t>
  </si>
  <si>
    <t>Hobbies</t>
  </si>
  <si>
    <t>Holidays</t>
  </si>
  <si>
    <t>Savings</t>
  </si>
  <si>
    <t>Total expenses</t>
  </si>
  <si>
    <t>Fresher's week</t>
  </si>
  <si>
    <t>Term - Week 1</t>
  </si>
  <si>
    <t>Term - Week 2</t>
  </si>
  <si>
    <t>Term - Week 3</t>
  </si>
  <si>
    <t>Term - Week 4</t>
  </si>
  <si>
    <t>Term - Week 5</t>
  </si>
  <si>
    <t>Term - Week 6</t>
  </si>
  <si>
    <t>Term - Week 7</t>
  </si>
  <si>
    <t>Term - Week 8</t>
  </si>
  <si>
    <t>Term - Week 9</t>
  </si>
  <si>
    <t>Term - Week 10</t>
  </si>
  <si>
    <t>Student Actuals: 2024/25</t>
  </si>
  <si>
    <t>Starting bank balance:</t>
  </si>
  <si>
    <t>Week description</t>
  </si>
  <si>
    <t>Week start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</si>
</sst>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;[Red](#,##0.00);-"/>
    <numFmt numFmtId="165" formatCode="#,##0.00;(#,##0.00);-"/>
    <numFmt numFmtId="166" formatCode="dd&quot;-&quot;mmm&quot;-&quot;yy"/>
  </numFmts>
  <fonts count="24">
    <font>
      <sz val="10.0"/>
      <color rgb="FF000000"/>
      <name val="Arial"/>
      <scheme val="minor"/>
    </font>
    <font>
      <color theme="1"/>
      <name val="Verdana"/>
    </font>
    <font>
      <b/>
      <sz val="27.0"/>
      <color rgb="FFEC5D12"/>
      <name val="Verdana"/>
    </font>
    <font>
      <b/>
      <sz val="10.0"/>
      <color theme="1"/>
      <name val="Verdana"/>
    </font>
    <font>
      <b/>
      <sz val="10.0"/>
      <color rgb="FF666666"/>
      <name val="Verdana"/>
    </font>
    <font>
      <sz val="14.0"/>
      <color theme="1"/>
      <name val="Verdana"/>
    </font>
    <font>
      <b/>
      <sz val="14.0"/>
      <color rgb="FF1155CC"/>
      <name val="Verdana"/>
    </font>
    <font>
      <sz val="14.0"/>
      <color rgb="FF000000"/>
      <name val="Verdana"/>
    </font>
    <font>
      <sz val="14.0"/>
      <color rgb="FF1155CC"/>
      <name val="Verdana"/>
    </font>
    <font>
      <b/>
      <sz val="14.0"/>
      <color rgb="FFEC5D12"/>
      <name val="Verdana"/>
    </font>
    <font>
      <b/>
      <sz val="17.0"/>
      <color rgb="FF666666"/>
      <name val="Verdana"/>
    </font>
    <font>
      <b/>
      <sz val="17.0"/>
      <color rgb="FFEC5D12"/>
      <name val="Verdana"/>
    </font>
    <font/>
    <font>
      <sz val="12.0"/>
      <color theme="1"/>
      <name val="Verdana"/>
    </font>
    <font>
      <sz val="12.0"/>
      <color rgb="FF666666"/>
      <name val="Verdana"/>
    </font>
    <font>
      <b/>
      <sz val="12.0"/>
      <color rgb="FF666666"/>
      <name val="Verdana"/>
    </font>
    <font>
      <b/>
      <sz val="12.0"/>
      <color rgb="FFFFFFFF"/>
      <name val="Verdana"/>
    </font>
    <font>
      <b/>
      <sz val="12.0"/>
      <color rgb="FF1155CC"/>
      <name val="Verdana"/>
    </font>
    <font>
      <b/>
      <sz val="12.0"/>
      <color rgb="FFEC5D12"/>
      <name val="Verdana"/>
    </font>
    <font>
      <b/>
      <sz val="12.0"/>
      <color theme="8"/>
      <name val="Verdana"/>
    </font>
    <font>
      <color rgb="FF666666"/>
      <name val="Verdana"/>
    </font>
    <font>
      <b/>
      <color rgb="FF666666"/>
      <name val="Verdana"/>
    </font>
    <font>
      <b/>
      <color theme="1"/>
      <name val="Verdana"/>
    </font>
    <font>
      <b/>
      <sz val="27.0"/>
      <color rgb="FF1155CC"/>
      <name val="Verdana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A1E407"/>
        <bgColor rgb="FFA1E407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EEEEEE"/>
        <bgColor rgb="FFEEEEEE"/>
      </patternFill>
    </fill>
    <fill>
      <patternFill patternType="solid">
        <fgColor rgb="FF1155CC"/>
        <bgColor rgb="FF1155CC"/>
      </patternFill>
    </fill>
    <fill>
      <patternFill patternType="solid">
        <fgColor rgb="FFEC5D12"/>
        <bgColor rgb="FFEC5D12"/>
      </patternFill>
    </fill>
  </fills>
  <borders count="16">
    <border/>
    <border>
      <left style="thin">
        <color rgb="FF666666"/>
      </left>
      <top style="thin">
        <color rgb="FF666666"/>
      </top>
    </border>
    <border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666666"/>
      </left>
    </border>
    <border>
      <right style="thin">
        <color rgb="FF666666"/>
      </right>
    </border>
    <border>
      <left style="thin">
        <color rgb="FF666666"/>
      </left>
      <bottom style="thin">
        <color rgb="FF666666"/>
      </bottom>
    </border>
    <border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46BDC6"/>
      </bottom>
    </border>
    <border>
      <top style="thin">
        <color rgb="FF666666"/>
      </top>
      <bottom style="thin">
        <color rgb="FF46BDC6"/>
      </bottom>
    </border>
    <border>
      <right style="thin">
        <color rgb="FF666666"/>
      </right>
      <top style="thin">
        <color rgb="FF666666"/>
      </top>
      <bottom style="thin">
        <color rgb="FF46BDC6"/>
      </bottom>
    </border>
    <border>
      <left style="thin">
        <color rgb="FF666666"/>
      </left>
      <top style="thin">
        <color rgb="FF666666"/>
      </top>
      <bottom style="thin">
        <color rgb="FFEC5D12"/>
      </bottom>
    </border>
    <border>
      <top style="thin">
        <color rgb="FF666666"/>
      </top>
      <bottom style="thin">
        <color rgb="FFEC5D12"/>
      </bottom>
    </border>
    <border>
      <right style="thin">
        <color rgb="FF666666"/>
      </right>
      <top style="thin">
        <color rgb="FF666666"/>
      </top>
      <bottom style="thin">
        <color rgb="FFEC5D12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shrinkToFit="0" vertical="center" wrapText="1"/>
    </xf>
    <xf borderId="0" fillId="0" fontId="1" numFmtId="164" xfId="0" applyAlignment="1" applyFont="1" applyNumberFormat="1">
      <alignment vertical="bottom"/>
    </xf>
    <xf borderId="0" fillId="2" fontId="1" numFmtId="0" xfId="0" applyAlignment="1" applyFill="1" applyFont="1">
      <alignment vertical="bottom"/>
    </xf>
    <xf borderId="0" fillId="0" fontId="3" numFmtId="0" xfId="0" applyAlignment="1" applyFont="1">
      <alignment vertical="center"/>
    </xf>
    <xf borderId="0" fillId="0" fontId="4" numFmtId="165" xfId="0" applyAlignment="1" applyFont="1" applyNumberFormat="1">
      <alignment horizontal="center" shrinkToFit="0" vertical="center" wrapText="1"/>
    </xf>
    <xf borderId="1" fillId="3" fontId="5" numFmtId="0" xfId="0" applyAlignment="1" applyBorder="1" applyFill="1" applyFont="1">
      <alignment vertical="bottom"/>
    </xf>
    <xf borderId="0" fillId="0" fontId="6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horizontal="center" readingOrder="0" vertical="bottom"/>
    </xf>
    <xf borderId="0" fillId="2" fontId="7" numFmtId="0" xfId="0" applyAlignment="1" applyFont="1">
      <alignment horizontal="left" readingOrder="0"/>
    </xf>
    <xf borderId="0" fillId="0" fontId="5" numFmtId="0" xfId="0" applyAlignment="1" applyFont="1">
      <alignment horizontal="left" readingOrder="0" vertical="bottom"/>
    </xf>
    <xf borderId="0" fillId="0" fontId="8" numFmtId="0" xfId="0" applyAlignment="1" applyFont="1">
      <alignment vertical="bottom"/>
    </xf>
    <xf borderId="0" fillId="0" fontId="9" numFmtId="0" xfId="0" applyAlignment="1" applyFont="1">
      <alignment horizontal="left" readingOrder="0" vertical="bottom"/>
    </xf>
    <xf borderId="0" fillId="0" fontId="10" numFmtId="165" xfId="0" applyAlignment="1" applyFont="1" applyNumberFormat="1">
      <alignment horizontal="center" readingOrder="0" vertical="center"/>
    </xf>
    <xf borderId="1" fillId="0" fontId="11" numFmtId="165" xfId="0" applyAlignment="1" applyBorder="1" applyFont="1" applyNumberFormat="1">
      <alignment horizontal="center" readingOrder="0" shrinkToFit="0" vertical="center" wrapText="1"/>
    </xf>
    <xf borderId="2" fillId="0" fontId="12" numFmtId="0" xfId="0" applyBorder="1" applyFont="1"/>
    <xf borderId="3" fillId="0" fontId="12" numFmtId="0" xfId="0" applyBorder="1" applyFont="1"/>
    <xf borderId="1" fillId="4" fontId="10" numFmtId="165" xfId="0" applyAlignment="1" applyBorder="1" applyFill="1" applyFont="1" applyNumberFormat="1">
      <alignment horizontal="center" readingOrder="0" vertical="center"/>
    </xf>
    <xf borderId="4" fillId="0" fontId="12" numFmtId="0" xfId="0" applyBorder="1" applyFont="1"/>
    <xf borderId="5" fillId="0" fontId="12" numFmtId="0" xfId="0" applyBorder="1" applyFont="1"/>
    <xf borderId="6" fillId="0" fontId="12" numFmtId="0" xfId="0" applyBorder="1" applyFont="1"/>
    <xf borderId="7" fillId="0" fontId="12" numFmtId="0" xfId="0" applyBorder="1" applyFont="1"/>
    <xf borderId="8" fillId="0" fontId="12" numFmtId="0" xfId="0" applyBorder="1" applyFont="1"/>
    <xf borderId="1" fillId="3" fontId="13" numFmtId="0" xfId="0" applyAlignment="1" applyBorder="1" applyFont="1">
      <alignment vertical="bottom"/>
    </xf>
    <xf borderId="9" fillId="3" fontId="13" numFmtId="0" xfId="0" applyAlignment="1" applyBorder="1" applyFont="1">
      <alignment vertical="bottom"/>
    </xf>
    <xf borderId="9" fillId="3" fontId="14" numFmtId="165" xfId="0" applyAlignment="1" applyBorder="1" applyFont="1" applyNumberFormat="1">
      <alignment vertical="bottom"/>
    </xf>
    <xf borderId="9" fillId="3" fontId="15" numFmtId="164" xfId="0" applyAlignment="1" applyBorder="1" applyFont="1" applyNumberFormat="1">
      <alignment vertical="bottom"/>
    </xf>
    <xf borderId="3" fillId="3" fontId="13" numFmtId="0" xfId="0" applyAlignment="1" applyBorder="1" applyFont="1">
      <alignment vertical="bottom"/>
    </xf>
    <xf borderId="0" fillId="0" fontId="13" numFmtId="0" xfId="0" applyAlignment="1" applyFont="1">
      <alignment vertical="bottom"/>
    </xf>
    <xf borderId="4" fillId="3" fontId="13" numFmtId="0" xfId="0" applyAlignment="1" applyBorder="1" applyFont="1">
      <alignment vertical="bottom"/>
    </xf>
    <xf borderId="1" fillId="5" fontId="15" numFmtId="0" xfId="0" applyAlignment="1" applyBorder="1" applyFill="1" applyFont="1">
      <alignment horizontal="center" readingOrder="0" vertical="center"/>
    </xf>
    <xf borderId="2" fillId="5" fontId="15" numFmtId="0" xfId="0" applyAlignment="1" applyBorder="1" applyFont="1">
      <alignment horizontal="center" readingOrder="0" shrinkToFit="0" vertical="center" wrapText="1"/>
    </xf>
    <xf borderId="10" fillId="5" fontId="16" numFmtId="0" xfId="0" applyAlignment="1" applyBorder="1" applyFont="1">
      <alignment horizontal="center" shrinkToFit="0" vertical="bottom" wrapText="1"/>
    </xf>
    <xf borderId="11" fillId="5" fontId="13" numFmtId="0" xfId="0" applyAlignment="1" applyBorder="1" applyFont="1">
      <alignment vertical="bottom"/>
    </xf>
    <xf borderId="12" fillId="5" fontId="13" numFmtId="0" xfId="0" applyAlignment="1" applyBorder="1" applyFont="1">
      <alignment vertical="bottom"/>
    </xf>
    <xf borderId="13" fillId="5" fontId="16" numFmtId="0" xfId="0" applyAlignment="1" applyBorder="1" applyFont="1">
      <alignment horizontal="center" readingOrder="0" shrinkToFit="0" vertical="bottom" wrapText="0"/>
    </xf>
    <xf borderId="14" fillId="5" fontId="13" numFmtId="0" xfId="0" applyAlignment="1" applyBorder="1" applyFont="1">
      <alignment vertical="bottom"/>
    </xf>
    <xf borderId="15" fillId="5" fontId="13" numFmtId="0" xfId="0" applyAlignment="1" applyBorder="1" applyFont="1">
      <alignment vertical="bottom"/>
    </xf>
    <xf borderId="5" fillId="5" fontId="15" numFmtId="164" xfId="0" applyAlignment="1" applyBorder="1" applyFont="1" applyNumberFormat="1">
      <alignment horizontal="center" readingOrder="0" shrinkToFit="0" vertical="center" wrapText="1"/>
    </xf>
    <xf borderId="5" fillId="3" fontId="13" numFmtId="0" xfId="0" applyAlignment="1" applyBorder="1" applyFont="1">
      <alignment vertical="bottom"/>
    </xf>
    <xf borderId="4" fillId="3" fontId="13" numFmtId="0" xfId="0" applyAlignment="1" applyBorder="1" applyFont="1">
      <alignment horizontal="center" vertical="center"/>
    </xf>
    <xf borderId="6" fillId="2" fontId="12" numFmtId="0" xfId="0" applyBorder="1" applyFont="1"/>
    <xf borderId="7" fillId="2" fontId="12" numFmtId="0" xfId="0" applyBorder="1" applyFont="1"/>
    <xf borderId="6" fillId="2" fontId="17" numFmtId="0" xfId="0" applyAlignment="1" applyBorder="1" applyFont="1">
      <alignment horizontal="center" readingOrder="0" shrinkToFit="0" vertical="center" wrapText="1"/>
    </xf>
    <xf borderId="7" fillId="2" fontId="17" numFmtId="0" xfId="0" applyAlignment="1" applyBorder="1" applyFont="1">
      <alignment horizontal="center" shrinkToFit="0" vertical="center" wrapText="1"/>
    </xf>
    <xf borderId="8" fillId="2" fontId="17" numFmtId="0" xfId="0" applyAlignment="1" applyBorder="1" applyFont="1">
      <alignment horizontal="center" shrinkToFit="0" vertical="center" wrapText="1"/>
    </xf>
    <xf borderId="6" fillId="2" fontId="18" numFmtId="0" xfId="0" applyAlignment="1" applyBorder="1" applyFont="1">
      <alignment horizontal="center" readingOrder="0" shrinkToFit="0" vertical="center" wrapText="1"/>
    </xf>
    <xf borderId="7" fillId="2" fontId="18" numFmtId="0" xfId="0" applyAlignment="1" applyBorder="1" applyFont="1">
      <alignment horizontal="center" readingOrder="0" shrinkToFit="0" vertical="center" wrapText="1"/>
    </xf>
    <xf borderId="7" fillId="2" fontId="18" numFmtId="0" xfId="0" applyAlignment="1" applyBorder="1" applyFont="1">
      <alignment horizontal="center" shrinkToFit="0" vertical="center" wrapText="1"/>
    </xf>
    <xf borderId="8" fillId="2" fontId="18" numFmtId="0" xfId="0" applyAlignment="1" applyBorder="1" applyFont="1">
      <alignment horizontal="center" readingOrder="0" shrinkToFit="0" vertical="center" wrapText="1"/>
    </xf>
    <xf borderId="8" fillId="2" fontId="12" numFmtId="0" xfId="0" applyBorder="1" applyFont="1"/>
    <xf borderId="5" fillId="3" fontId="13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4" fillId="6" fontId="17" numFmtId="0" xfId="0" applyAlignment="1" applyBorder="1" applyFill="1" applyFont="1">
      <alignment horizontal="center" vertical="bottom"/>
    </xf>
    <xf borderId="0" fillId="6" fontId="14" numFmtId="166" xfId="0" applyAlignment="1" applyFont="1" applyNumberFormat="1">
      <alignment horizontal="center" vertical="bottom"/>
    </xf>
    <xf borderId="4" fillId="6" fontId="14" numFmtId="165" xfId="0" applyAlignment="1" applyBorder="1" applyFont="1" applyNumberFormat="1">
      <alignment readingOrder="0" vertical="bottom"/>
    </xf>
    <xf borderId="0" fillId="6" fontId="14" numFmtId="165" xfId="0" applyAlignment="1" applyFont="1" applyNumberFormat="1">
      <alignment vertical="bottom"/>
    </xf>
    <xf borderId="5" fillId="6" fontId="14" numFmtId="165" xfId="0" applyAlignment="1" applyBorder="1" applyFont="1" applyNumberFormat="1">
      <alignment horizontal="center" shrinkToFit="0" vertical="bottom" wrapText="1"/>
    </xf>
    <xf borderId="4" fillId="6" fontId="14" numFmtId="165" xfId="0" applyAlignment="1" applyBorder="1" applyFont="1" applyNumberFormat="1">
      <alignment horizontal="center" shrinkToFit="0" vertical="bottom" wrapText="1"/>
    </xf>
    <xf borderId="0" fillId="6" fontId="14" numFmtId="165" xfId="0" applyAlignment="1" applyFont="1" applyNumberFormat="1">
      <alignment horizontal="center" shrinkToFit="0" vertical="bottom" wrapText="1"/>
    </xf>
    <xf borderId="5" fillId="6" fontId="15" numFmtId="164" xfId="0" applyAlignment="1" applyBorder="1" applyFont="1" applyNumberFormat="1">
      <alignment horizontal="center" shrinkToFit="0" vertical="bottom" wrapText="1"/>
    </xf>
    <xf borderId="4" fillId="2" fontId="19" numFmtId="0" xfId="0" applyAlignment="1" applyBorder="1" applyFont="1">
      <alignment horizontal="center" vertical="bottom"/>
    </xf>
    <xf borderId="0" fillId="2" fontId="14" numFmtId="166" xfId="0" applyAlignment="1" applyFont="1" applyNumberFormat="1">
      <alignment horizontal="center" vertical="bottom"/>
    </xf>
    <xf borderId="4" fillId="2" fontId="14" numFmtId="165" xfId="0" applyAlignment="1" applyBorder="1" applyFont="1" applyNumberFormat="1">
      <alignment vertical="bottom"/>
    </xf>
    <xf borderId="0" fillId="2" fontId="14" numFmtId="165" xfId="0" applyAlignment="1" applyFont="1" applyNumberFormat="1">
      <alignment vertical="bottom"/>
    </xf>
    <xf borderId="0" fillId="2" fontId="14" numFmtId="165" xfId="0" applyAlignment="1" applyFont="1" applyNumberFormat="1">
      <alignment horizontal="center" shrinkToFit="0" vertical="bottom" wrapText="1"/>
    </xf>
    <xf borderId="5" fillId="2" fontId="14" numFmtId="165" xfId="0" applyAlignment="1" applyBorder="1" applyFont="1" applyNumberFormat="1">
      <alignment horizontal="center" shrinkToFit="0" vertical="bottom" wrapText="1"/>
    </xf>
    <xf borderId="4" fillId="2" fontId="14" numFmtId="165" xfId="0" applyAlignment="1" applyBorder="1" applyFont="1" applyNumberFormat="1">
      <alignment horizontal="center" shrinkToFit="0" vertical="bottom" wrapText="1"/>
    </xf>
    <xf borderId="5" fillId="2" fontId="15" numFmtId="164" xfId="0" applyAlignment="1" applyBorder="1" applyFont="1" applyNumberFormat="1">
      <alignment horizontal="center" shrinkToFit="0" vertical="bottom" wrapText="1"/>
    </xf>
    <xf borderId="4" fillId="6" fontId="19" numFmtId="0" xfId="0" applyAlignment="1" applyBorder="1" applyFont="1">
      <alignment horizontal="center" vertical="bottom"/>
    </xf>
    <xf borderId="4" fillId="6" fontId="14" numFmtId="165" xfId="0" applyAlignment="1" applyBorder="1" applyFont="1" applyNumberFormat="1">
      <alignment vertical="bottom"/>
    </xf>
    <xf borderId="4" fillId="6" fontId="14" numFmtId="0" xfId="0" applyAlignment="1" applyBorder="1" applyFont="1">
      <alignment vertical="bottom"/>
    </xf>
    <xf borderId="4" fillId="2" fontId="17" numFmtId="0" xfId="0" applyAlignment="1" applyBorder="1" applyFont="1">
      <alignment horizontal="center" vertical="bottom"/>
    </xf>
    <xf borderId="6" fillId="6" fontId="17" numFmtId="0" xfId="0" applyAlignment="1" applyBorder="1" applyFont="1">
      <alignment horizontal="center" vertical="bottom"/>
    </xf>
    <xf borderId="7" fillId="6" fontId="14" numFmtId="166" xfId="0" applyAlignment="1" applyBorder="1" applyFont="1" applyNumberFormat="1">
      <alignment horizontal="center" vertical="bottom"/>
    </xf>
    <xf borderId="6" fillId="6" fontId="14" numFmtId="165" xfId="0" applyAlignment="1" applyBorder="1" applyFont="1" applyNumberFormat="1">
      <alignment vertical="bottom"/>
    </xf>
    <xf borderId="7" fillId="6" fontId="14" numFmtId="165" xfId="0" applyAlignment="1" applyBorder="1" applyFont="1" applyNumberFormat="1">
      <alignment vertical="bottom"/>
    </xf>
    <xf borderId="8" fillId="6" fontId="14" numFmtId="165" xfId="0" applyAlignment="1" applyBorder="1" applyFont="1" applyNumberFormat="1">
      <alignment horizontal="center" shrinkToFit="0" vertical="bottom" wrapText="1"/>
    </xf>
    <xf borderId="7" fillId="6" fontId="14" numFmtId="165" xfId="0" applyAlignment="1" applyBorder="1" applyFont="1" applyNumberFormat="1">
      <alignment horizontal="center" shrinkToFit="0" vertical="bottom" wrapText="1"/>
    </xf>
    <xf borderId="6" fillId="3" fontId="13" numFmtId="0" xfId="0" applyAlignment="1" applyBorder="1" applyFont="1">
      <alignment vertical="bottom"/>
    </xf>
    <xf borderId="7" fillId="3" fontId="13" numFmtId="0" xfId="0" applyAlignment="1" applyBorder="1" applyFont="1">
      <alignment vertical="bottom"/>
    </xf>
    <xf borderId="7" fillId="3" fontId="14" numFmtId="0" xfId="0" applyAlignment="1" applyBorder="1" applyFont="1">
      <alignment vertical="bottom"/>
    </xf>
    <xf borderId="7" fillId="3" fontId="14" numFmtId="165" xfId="0" applyAlignment="1" applyBorder="1" applyFont="1" applyNumberFormat="1">
      <alignment vertical="bottom"/>
    </xf>
    <xf borderId="7" fillId="3" fontId="15" numFmtId="164" xfId="0" applyAlignment="1" applyBorder="1" applyFont="1" applyNumberFormat="1">
      <alignment vertical="bottom"/>
    </xf>
    <xf borderId="8" fillId="3" fontId="13" numFmtId="0" xfId="0" applyAlignment="1" applyBorder="1" applyFont="1">
      <alignment vertical="bottom"/>
    </xf>
    <xf borderId="0" fillId="0" fontId="20" numFmtId="0" xfId="0" applyAlignment="1" applyFont="1">
      <alignment vertical="bottom"/>
    </xf>
    <xf borderId="0" fillId="0" fontId="20" numFmtId="165" xfId="0" applyAlignment="1" applyFont="1" applyNumberFormat="1">
      <alignment vertical="bottom"/>
    </xf>
    <xf borderId="0" fillId="0" fontId="21" numFmtId="164" xfId="0" applyAlignment="1" applyFont="1" applyNumberFormat="1">
      <alignment vertical="bottom"/>
    </xf>
    <xf borderId="0" fillId="0" fontId="1" numFmtId="165" xfId="0" applyAlignment="1" applyFont="1" applyNumberFormat="1">
      <alignment vertical="bottom"/>
    </xf>
    <xf borderId="0" fillId="0" fontId="22" numFmtId="164" xfId="0" applyAlignment="1" applyFont="1" applyNumberFormat="1">
      <alignment vertical="bottom"/>
    </xf>
    <xf borderId="0" fillId="0" fontId="23" numFmtId="0" xfId="0" applyAlignment="1" applyFont="1">
      <alignment readingOrder="0" shrinkToFit="0" vertical="center" wrapText="1"/>
    </xf>
    <xf borderId="1" fillId="0" fontId="10" numFmtId="165" xfId="0" applyAlignment="1" applyBorder="1" applyFont="1" applyNumberFormat="1">
      <alignment horizontal="center" readingOrder="0" vertical="center"/>
    </xf>
    <xf borderId="1" fillId="7" fontId="15" numFmtId="0" xfId="0" applyAlignment="1" applyBorder="1" applyFill="1" applyFont="1">
      <alignment horizontal="center" readingOrder="0" vertical="center"/>
    </xf>
    <xf borderId="2" fillId="7" fontId="15" numFmtId="0" xfId="0" applyAlignment="1" applyBorder="1" applyFont="1">
      <alignment horizontal="center" readingOrder="0" shrinkToFit="0" vertical="center" wrapText="1"/>
    </xf>
    <xf borderId="10" fillId="8" fontId="16" numFmtId="0" xfId="0" applyAlignment="1" applyBorder="1" applyFill="1" applyFont="1">
      <alignment horizontal="center" shrinkToFit="0" vertical="bottom" wrapText="1"/>
    </xf>
    <xf borderId="11" fillId="8" fontId="13" numFmtId="0" xfId="0" applyAlignment="1" applyBorder="1" applyFont="1">
      <alignment vertical="bottom"/>
    </xf>
    <xf borderId="12" fillId="8" fontId="13" numFmtId="0" xfId="0" applyAlignment="1" applyBorder="1" applyFont="1">
      <alignment vertical="bottom"/>
    </xf>
    <xf borderId="13" fillId="9" fontId="16" numFmtId="0" xfId="0" applyAlignment="1" applyBorder="1" applyFill="1" applyFont="1">
      <alignment horizontal="center" readingOrder="0" shrinkToFit="0" vertical="bottom" wrapText="0"/>
    </xf>
    <xf borderId="14" fillId="9" fontId="13" numFmtId="0" xfId="0" applyAlignment="1" applyBorder="1" applyFont="1">
      <alignment vertical="bottom"/>
    </xf>
    <xf borderId="15" fillId="9" fontId="13" numFmtId="0" xfId="0" applyAlignment="1" applyBorder="1" applyFont="1">
      <alignment vertical="bottom"/>
    </xf>
    <xf borderId="5" fillId="7" fontId="15" numFmtId="164" xfId="0" applyAlignment="1" applyBorder="1" applyFont="1" applyNumberFormat="1">
      <alignment horizontal="center" readingOrder="0" shrinkToFit="0" vertical="center" wrapText="1"/>
    </xf>
    <xf borderId="6" fillId="0" fontId="17" numFmtId="0" xfId="0" applyAlignment="1" applyBorder="1" applyFont="1">
      <alignment horizontal="center" readingOrder="0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8" fillId="7" fontId="17" numFmtId="0" xfId="0" applyAlignment="1" applyBorder="1" applyFont="1">
      <alignment horizontal="center" shrinkToFit="0" vertical="center" wrapText="1"/>
    </xf>
    <xf borderId="6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readingOrder="0" shrinkToFit="0" vertical="center" wrapText="1"/>
    </xf>
    <xf borderId="8" fillId="7" fontId="18" numFmtId="0" xfId="0" applyAlignment="1" applyBorder="1" applyFont="1">
      <alignment horizontal="center" readingOrder="0" shrinkToFit="0" vertical="center" wrapText="1"/>
    </xf>
    <xf borderId="4" fillId="0" fontId="17" numFmtId="0" xfId="0" applyAlignment="1" applyBorder="1" applyFont="1">
      <alignment horizontal="center" vertical="bottom"/>
    </xf>
    <xf borderId="0" fillId="0" fontId="14" numFmtId="166" xfId="0" applyAlignment="1" applyFont="1" applyNumberFormat="1">
      <alignment horizontal="center" vertical="bottom"/>
    </xf>
    <xf borderId="4" fillId="0" fontId="14" numFmtId="165" xfId="0" applyAlignment="1" applyBorder="1" applyFont="1" applyNumberFormat="1">
      <alignment vertical="bottom"/>
    </xf>
    <xf borderId="0" fillId="0" fontId="14" numFmtId="165" xfId="0" applyAlignment="1" applyFont="1" applyNumberFormat="1">
      <alignment vertical="bottom"/>
    </xf>
    <xf borderId="5" fillId="7" fontId="14" numFmtId="165" xfId="0" applyAlignment="1" applyBorder="1" applyFont="1" applyNumberFormat="1">
      <alignment horizontal="center" shrinkToFit="0" vertical="bottom" wrapText="1"/>
    </xf>
    <xf borderId="4" fillId="0" fontId="14" numFmtId="165" xfId="0" applyAlignment="1" applyBorder="1" applyFont="1" applyNumberFormat="1">
      <alignment horizontal="center" shrinkToFit="0" vertical="bottom" wrapText="1"/>
    </xf>
    <xf borderId="0" fillId="0" fontId="14" numFmtId="165" xfId="0" applyAlignment="1" applyFont="1" applyNumberFormat="1">
      <alignment horizontal="center" shrinkToFit="0" vertical="bottom" wrapText="1"/>
    </xf>
    <xf borderId="5" fillId="7" fontId="15" numFmtId="164" xfId="0" applyAlignment="1" applyBorder="1" applyFont="1" applyNumberFormat="1">
      <alignment horizontal="center" shrinkToFit="0" vertical="bottom" wrapText="1"/>
    </xf>
    <xf borderId="4" fillId="0" fontId="19" numFmtId="0" xfId="0" applyAlignment="1" applyBorder="1" applyFont="1">
      <alignment horizontal="center" vertical="bottom"/>
    </xf>
    <xf borderId="4" fillId="0" fontId="14" numFmtId="0" xfId="0" applyAlignment="1" applyBorder="1" applyFont="1">
      <alignment vertical="bottom"/>
    </xf>
    <xf borderId="6" fillId="0" fontId="17" numFmtId="0" xfId="0" applyAlignment="1" applyBorder="1" applyFont="1">
      <alignment horizontal="center" vertical="bottom"/>
    </xf>
    <xf borderId="7" fillId="0" fontId="14" numFmtId="166" xfId="0" applyAlignment="1" applyBorder="1" applyFont="1" applyNumberFormat="1">
      <alignment horizontal="center" vertical="bottom"/>
    </xf>
    <xf borderId="6" fillId="0" fontId="14" numFmtId="165" xfId="0" applyAlignment="1" applyBorder="1" applyFont="1" applyNumberFormat="1">
      <alignment vertical="bottom"/>
    </xf>
    <xf borderId="7" fillId="0" fontId="14" numFmtId="165" xfId="0" applyAlignment="1" applyBorder="1" applyFont="1" applyNumberFormat="1">
      <alignment vertical="bottom"/>
    </xf>
    <xf borderId="8" fillId="7" fontId="14" numFmtId="165" xfId="0" applyAlignment="1" applyBorder="1" applyFont="1" applyNumberFormat="1">
      <alignment horizontal="center" shrinkToFit="0" vertical="bottom" wrapText="1"/>
    </xf>
    <xf borderId="7" fillId="0" fontId="14" numFmtId="165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152400</xdr:rowOff>
    </xdr:from>
    <xdr:ext cx="1409700" cy="1409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152400</xdr:rowOff>
    </xdr:from>
    <xdr:ext cx="1409700" cy="1409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152400</xdr:rowOff>
    </xdr:from>
    <xdr:ext cx="1409700" cy="1409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0"/>
    <col customWidth="1" min="2" max="2" width="5.0"/>
    <col customWidth="1" min="3" max="3" width="16.13"/>
    <col customWidth="1" min="4" max="4" width="16.5"/>
    <col customWidth="1" min="5" max="14" width="14.25"/>
  </cols>
  <sheetData>
    <row r="1" ht="22.5" customHeight="1">
      <c r="A1" s="1"/>
      <c r="B1" s="1"/>
      <c r="C1" s="1"/>
      <c r="D1" s="2" t="s">
        <v>0</v>
      </c>
      <c r="L1" s="1"/>
      <c r="M1" s="1"/>
      <c r="N1" s="1"/>
      <c r="O1" s="3"/>
      <c r="P1" s="1"/>
      <c r="Q1" s="1"/>
      <c r="R1" s="1"/>
      <c r="S1" s="1"/>
      <c r="T1" s="1"/>
      <c r="U1" s="1"/>
      <c r="V1" s="1"/>
    </row>
    <row r="2" ht="22.5" customHeight="1">
      <c r="A2" s="4"/>
      <c r="B2" s="4"/>
      <c r="C2" s="4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2.5" customHeight="1">
      <c r="A3" s="4"/>
      <c r="B3" s="4"/>
      <c r="C3" s="4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>
      <c r="A4" s="4"/>
      <c r="B4" s="4"/>
      <c r="C4" s="4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22.5" customHeight="1">
      <c r="A5" s="5"/>
      <c r="B5" s="5"/>
      <c r="C5" s="5"/>
      <c r="L5" s="6"/>
      <c r="M5" s="6"/>
      <c r="N5" s="6"/>
      <c r="O5" s="5"/>
      <c r="P5" s="5"/>
      <c r="Q5" s="5"/>
      <c r="R5" s="5"/>
      <c r="S5" s="5"/>
      <c r="T5" s="5"/>
      <c r="U5" s="5"/>
      <c r="V5" s="5"/>
    </row>
    <row r="6" ht="22.5" customHeight="1">
      <c r="A6" s="5"/>
      <c r="B6" s="1"/>
      <c r="C6" s="1"/>
      <c r="L6" s="6"/>
      <c r="M6" s="6"/>
      <c r="N6" s="6"/>
      <c r="O6" s="5"/>
      <c r="P6" s="5"/>
      <c r="Q6" s="5"/>
      <c r="R6" s="5"/>
      <c r="S6" s="5"/>
      <c r="T6" s="5"/>
      <c r="U6" s="5"/>
      <c r="V6" s="5"/>
    </row>
    <row r="7">
      <c r="A7" s="7"/>
      <c r="B7" s="8" t="s">
        <v>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>
      <c r="A8" s="7"/>
      <c r="B8" s="10" t="s">
        <v>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>
      <c r="A9" s="7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>
      <c r="A10" s="7"/>
      <c r="B10" s="8" t="s">
        <v>3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>
      <c r="A11" s="7"/>
      <c r="B11" s="11" t="s">
        <v>4</v>
      </c>
      <c r="C11" s="10" t="s">
        <v>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>
      <c r="A12" s="7"/>
      <c r="B12" s="11" t="s">
        <v>6</v>
      </c>
      <c r="C12" s="10" t="s">
        <v>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>
      <c r="A13" s="7"/>
      <c r="B13" s="11"/>
      <c r="C13" s="12" t="s">
        <v>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>
      <c r="A14" s="7"/>
      <c r="B14" s="11"/>
      <c r="C14" s="10" t="s">
        <v>9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>
      <c r="A15" s="7"/>
      <c r="B15" s="11"/>
      <c r="C15" s="10" t="s">
        <v>10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>
      <c r="A16" s="7"/>
      <c r="B16" s="11" t="s">
        <v>11</v>
      </c>
      <c r="C16" s="10" t="s">
        <v>12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>
      <c r="A17" s="7"/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>
      <c r="A18" s="7"/>
      <c r="B18" s="8" t="s">
        <v>13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>
      <c r="A19" s="7"/>
      <c r="B19" s="11" t="s">
        <v>4</v>
      </c>
      <c r="C19" s="10" t="s">
        <v>14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>
      <c r="A20" s="7"/>
      <c r="B20" s="11"/>
      <c r="C20" s="10" t="s">
        <v>15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>
      <c r="A21" s="7"/>
      <c r="B21" s="11"/>
      <c r="C21" s="10" t="s">
        <v>16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>
      <c r="A22" s="7"/>
      <c r="B22" s="11"/>
      <c r="C22" s="10" t="s">
        <v>17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>
      <c r="A23" s="7"/>
      <c r="B23" s="11" t="s">
        <v>6</v>
      </c>
      <c r="C23" s="10" t="s">
        <v>18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>
      <c r="A24" s="7"/>
      <c r="B24" s="11"/>
      <c r="C24" s="10" t="s">
        <v>19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>
      <c r="A25" s="7"/>
      <c r="B25" s="11" t="s">
        <v>11</v>
      </c>
      <c r="C25" s="10" t="s">
        <v>20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>
      <c r="A26" s="7"/>
      <c r="B26" s="11"/>
      <c r="C26" s="10" t="s">
        <v>21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>
      <c r="A27" s="7"/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>
      <c r="A28" s="7"/>
      <c r="B28" s="8" t="s">
        <v>22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>
      <c r="A29" s="7"/>
      <c r="B29" s="13" t="s">
        <v>23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>
      <c r="A30" s="7"/>
      <c r="B30" s="13" t="s">
        <v>24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>
      <c r="A31" s="7"/>
      <c r="B31" s="11" t="s">
        <v>4</v>
      </c>
      <c r="C31" s="10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>
      <c r="A32" s="7"/>
      <c r="B32" s="11" t="s">
        <v>6</v>
      </c>
      <c r="C32" s="10" t="s">
        <v>26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>
      <c r="A33" s="7"/>
      <c r="B33" s="11"/>
      <c r="C33" s="10" t="s">
        <v>27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>
      <c r="A34" s="7"/>
      <c r="B34" s="11"/>
      <c r="C34" s="10" t="s">
        <v>28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>
      <c r="A35" s="7"/>
      <c r="B35" s="1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>
      <c r="A36" s="7"/>
      <c r="B36" s="8" t="s">
        <v>29</v>
      </c>
      <c r="C36" s="14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>
      <c r="A37" s="7"/>
      <c r="B37" s="13" t="s">
        <v>30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>
      <c r="A38" s="7"/>
      <c r="B38" s="1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>
      <c r="A39" s="7"/>
      <c r="B39" s="1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>
      <c r="A40" s="7"/>
      <c r="B40" s="15" t="s">
        <v>31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>
      <c r="A41" s="7"/>
      <c r="B41" s="15" t="s">
        <v>32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</sheetData>
  <mergeCells count="1">
    <mergeCell ref="D1:I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75"/>
  <cols>
    <col customWidth="1" min="1" max="1" width="3.0"/>
    <col customWidth="1" min="2" max="2" width="20.88"/>
    <col customWidth="1" min="3" max="3" width="16.5"/>
    <col customWidth="1" min="4" max="20" width="14.25"/>
    <col customWidth="1" min="21" max="21" width="3.25"/>
  </cols>
  <sheetData>
    <row r="1" ht="22.5" customHeight="1">
      <c r="A1" s="1"/>
      <c r="B1" s="1"/>
      <c r="C1" s="2" t="s">
        <v>33</v>
      </c>
      <c r="L1" s="1"/>
      <c r="M1" s="1"/>
      <c r="N1" s="1"/>
      <c r="P1" s="16"/>
      <c r="Q1" s="16"/>
      <c r="R1" s="16"/>
      <c r="V1" s="1"/>
      <c r="W1" s="3"/>
      <c r="X1" s="1"/>
      <c r="Y1" s="1"/>
      <c r="Z1" s="1"/>
      <c r="AA1" s="1"/>
      <c r="AB1" s="1"/>
      <c r="AC1" s="1"/>
      <c r="AD1" s="1"/>
    </row>
    <row r="2" ht="22.5" customHeight="1">
      <c r="A2" s="4"/>
      <c r="B2" s="4"/>
      <c r="L2" s="1"/>
      <c r="M2" s="1"/>
      <c r="N2" s="1"/>
      <c r="P2" s="17" t="s">
        <v>34</v>
      </c>
      <c r="Q2" s="18"/>
      <c r="R2" s="19"/>
      <c r="S2" s="20">
        <v>500.0</v>
      </c>
      <c r="T2" s="19"/>
      <c r="W2" s="1"/>
      <c r="X2" s="1"/>
      <c r="Y2" s="1"/>
      <c r="Z2" s="1"/>
      <c r="AA2" s="1"/>
      <c r="AB2" s="1"/>
      <c r="AC2" s="1"/>
      <c r="AD2" s="1"/>
    </row>
    <row r="3" ht="22.5" customHeight="1">
      <c r="A3" s="4"/>
      <c r="B3" s="4"/>
      <c r="L3" s="1"/>
      <c r="M3" s="1"/>
      <c r="N3" s="1"/>
      <c r="P3" s="21"/>
      <c r="R3" s="22"/>
      <c r="S3" s="21"/>
      <c r="T3" s="22"/>
      <c r="W3" s="1"/>
      <c r="X3" s="1"/>
      <c r="Y3" s="1"/>
      <c r="Z3" s="1"/>
      <c r="AA3" s="1"/>
      <c r="AB3" s="1"/>
      <c r="AC3" s="1"/>
      <c r="AD3" s="1"/>
    </row>
    <row r="4" ht="22.5" customHeight="1">
      <c r="A4" s="4"/>
      <c r="B4" s="4"/>
      <c r="L4" s="1"/>
      <c r="M4" s="1"/>
      <c r="N4" s="1"/>
      <c r="P4" s="21"/>
      <c r="R4" s="22"/>
      <c r="S4" s="21"/>
      <c r="T4" s="22"/>
      <c r="W4" s="1"/>
      <c r="X4" s="1"/>
      <c r="Y4" s="1"/>
      <c r="Z4" s="1"/>
      <c r="AA4" s="1"/>
      <c r="AB4" s="1"/>
      <c r="AC4" s="1"/>
      <c r="AD4" s="1"/>
    </row>
    <row r="5" ht="22.5" customHeight="1">
      <c r="A5" s="5"/>
      <c r="B5" s="5"/>
      <c r="L5" s="6"/>
      <c r="M5" s="6"/>
      <c r="N5" s="6"/>
      <c r="P5" s="23"/>
      <c r="Q5" s="24"/>
      <c r="R5" s="25"/>
      <c r="S5" s="23"/>
      <c r="T5" s="25"/>
      <c r="W5" s="5"/>
      <c r="X5" s="5"/>
      <c r="Y5" s="5"/>
      <c r="Z5" s="5"/>
      <c r="AA5" s="5"/>
      <c r="AB5" s="5"/>
      <c r="AC5" s="5"/>
      <c r="AD5" s="5"/>
    </row>
    <row r="6" ht="22.5" customHeight="1">
      <c r="A6" s="5"/>
      <c r="B6" s="5"/>
      <c r="L6" s="6"/>
      <c r="M6" s="6"/>
      <c r="N6" s="6"/>
      <c r="P6" s="16"/>
      <c r="Q6" s="16"/>
      <c r="R6" s="16"/>
      <c r="V6" s="6"/>
      <c r="W6" s="5"/>
      <c r="X6" s="5"/>
      <c r="Y6" s="5"/>
      <c r="Z6" s="5"/>
      <c r="AA6" s="5"/>
      <c r="AB6" s="5"/>
      <c r="AC6" s="5"/>
      <c r="AD6" s="5"/>
    </row>
    <row r="7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9"/>
      <c r="U7" s="30"/>
      <c r="V7" s="31"/>
      <c r="W7" s="31"/>
      <c r="X7" s="31"/>
      <c r="Y7" s="31"/>
      <c r="Z7" s="31"/>
      <c r="AA7" s="31"/>
      <c r="AB7" s="31"/>
      <c r="AC7" s="31"/>
      <c r="AD7" s="31"/>
    </row>
    <row r="8">
      <c r="A8" s="32"/>
      <c r="B8" s="33" t="s">
        <v>35</v>
      </c>
      <c r="C8" s="34" t="s">
        <v>36</v>
      </c>
      <c r="D8" s="35" t="s">
        <v>37</v>
      </c>
      <c r="E8" s="36"/>
      <c r="F8" s="36"/>
      <c r="G8" s="36"/>
      <c r="H8" s="37"/>
      <c r="I8" s="38" t="s">
        <v>38</v>
      </c>
      <c r="J8" s="39"/>
      <c r="K8" s="39"/>
      <c r="L8" s="39"/>
      <c r="M8" s="39"/>
      <c r="N8" s="39"/>
      <c r="O8" s="39"/>
      <c r="P8" s="39"/>
      <c r="Q8" s="39"/>
      <c r="R8" s="39"/>
      <c r="S8" s="40"/>
      <c r="T8" s="41" t="s">
        <v>39</v>
      </c>
      <c r="U8" s="42"/>
      <c r="V8" s="31"/>
      <c r="W8" s="31"/>
      <c r="X8" s="31"/>
      <c r="Y8" s="31"/>
      <c r="Z8" s="31"/>
      <c r="AA8" s="31"/>
      <c r="AB8" s="31"/>
      <c r="AC8" s="31"/>
      <c r="AD8" s="31"/>
    </row>
    <row r="9">
      <c r="A9" s="43"/>
      <c r="B9" s="44"/>
      <c r="C9" s="45"/>
      <c r="D9" s="46" t="s">
        <v>40</v>
      </c>
      <c r="E9" s="47" t="s">
        <v>41</v>
      </c>
      <c r="F9" s="47" t="s">
        <v>42</v>
      </c>
      <c r="G9" s="47" t="s">
        <v>43</v>
      </c>
      <c r="H9" s="48" t="s">
        <v>44</v>
      </c>
      <c r="I9" s="49" t="s">
        <v>45</v>
      </c>
      <c r="J9" s="50" t="s">
        <v>46</v>
      </c>
      <c r="K9" s="51" t="s">
        <v>47</v>
      </c>
      <c r="L9" s="51" t="s">
        <v>48</v>
      </c>
      <c r="M9" s="51" t="s">
        <v>49</v>
      </c>
      <c r="N9" s="50" t="s">
        <v>50</v>
      </c>
      <c r="O9" s="50" t="s">
        <v>51</v>
      </c>
      <c r="P9" s="51" t="s">
        <v>52</v>
      </c>
      <c r="Q9" s="51" t="s">
        <v>53</v>
      </c>
      <c r="R9" s="51" t="s">
        <v>43</v>
      </c>
      <c r="S9" s="52" t="s">
        <v>54</v>
      </c>
      <c r="T9" s="53"/>
      <c r="U9" s="54"/>
      <c r="V9" s="55"/>
      <c r="W9" s="55"/>
      <c r="X9" s="55"/>
      <c r="Y9" s="55"/>
      <c r="Z9" s="55"/>
      <c r="AA9" s="55"/>
      <c r="AB9" s="55"/>
      <c r="AC9" s="55"/>
      <c r="AD9" s="55"/>
    </row>
    <row r="10">
      <c r="A10" s="32"/>
      <c r="B10" s="56" t="s">
        <v>52</v>
      </c>
      <c r="C10" s="57">
        <f>C11-7</f>
        <v>45551</v>
      </c>
      <c r="D10" s="58"/>
      <c r="E10" s="59"/>
      <c r="F10" s="59"/>
      <c r="G10" s="59"/>
      <c r="H10" s="60">
        <f t="shared" ref="H10:H64" si="1">sum(D10:G10)</f>
        <v>0</v>
      </c>
      <c r="I10" s="61"/>
      <c r="J10" s="62"/>
      <c r="K10" s="62"/>
      <c r="L10" s="62"/>
      <c r="M10" s="59"/>
      <c r="N10" s="59"/>
      <c r="O10" s="59"/>
      <c r="P10" s="59"/>
      <c r="Q10" s="62"/>
      <c r="R10" s="62"/>
      <c r="S10" s="60">
        <f t="shared" ref="S10:S64" si="2">sum(I10:R10)</f>
        <v>0</v>
      </c>
      <c r="T10" s="63">
        <f>S2+H10-S10</f>
        <v>500</v>
      </c>
      <c r="U10" s="42"/>
      <c r="V10" s="31"/>
      <c r="W10" s="31"/>
      <c r="X10" s="31"/>
      <c r="Y10" s="31"/>
      <c r="Z10" s="31"/>
      <c r="AA10" s="31"/>
      <c r="AB10" s="31"/>
      <c r="AC10" s="31"/>
      <c r="AD10" s="31"/>
    </row>
    <row r="11">
      <c r="A11" s="32"/>
      <c r="B11" s="64" t="s">
        <v>55</v>
      </c>
      <c r="C11" s="65">
        <v>45558.0</v>
      </c>
      <c r="D11" s="66"/>
      <c r="E11" s="67"/>
      <c r="F11" s="68"/>
      <c r="G11" s="67"/>
      <c r="H11" s="69">
        <f t="shared" si="1"/>
        <v>0</v>
      </c>
      <c r="I11" s="70"/>
      <c r="J11" s="68"/>
      <c r="K11" s="68"/>
      <c r="L11" s="68"/>
      <c r="M11" s="67"/>
      <c r="N11" s="67"/>
      <c r="O11" s="67"/>
      <c r="P11" s="67"/>
      <c r="Q11" s="68"/>
      <c r="R11" s="67"/>
      <c r="S11" s="69">
        <f t="shared" si="2"/>
        <v>0</v>
      </c>
      <c r="T11" s="71">
        <f t="shared" ref="T11:T64" si="3">T10+H11-S11</f>
        <v>500</v>
      </c>
      <c r="U11" s="42"/>
      <c r="V11" s="31"/>
      <c r="W11" s="31"/>
      <c r="X11" s="31"/>
      <c r="Y11" s="31"/>
      <c r="Z11" s="31"/>
      <c r="AA11" s="31"/>
      <c r="AB11" s="31"/>
      <c r="AC11" s="31"/>
      <c r="AD11" s="31"/>
    </row>
    <row r="12">
      <c r="A12" s="32"/>
      <c r="B12" s="72" t="s">
        <v>56</v>
      </c>
      <c r="C12" s="57">
        <f t="shared" ref="C12:C64" si="4">C11+7</f>
        <v>45565</v>
      </c>
      <c r="D12" s="73"/>
      <c r="E12" s="59"/>
      <c r="F12" s="59"/>
      <c r="G12" s="59"/>
      <c r="H12" s="60">
        <f t="shared" si="1"/>
        <v>0</v>
      </c>
      <c r="I12" s="61"/>
      <c r="J12" s="62"/>
      <c r="K12" s="62"/>
      <c r="L12" s="62"/>
      <c r="M12" s="59"/>
      <c r="N12" s="62"/>
      <c r="O12" s="59"/>
      <c r="P12" s="59"/>
      <c r="Q12" s="62"/>
      <c r="R12" s="59"/>
      <c r="S12" s="60">
        <f t="shared" si="2"/>
        <v>0</v>
      </c>
      <c r="T12" s="63">
        <f t="shared" si="3"/>
        <v>500</v>
      </c>
      <c r="U12" s="42"/>
      <c r="V12" s="31"/>
      <c r="W12" s="31"/>
      <c r="X12" s="31"/>
      <c r="Y12" s="31"/>
      <c r="Z12" s="31"/>
      <c r="AA12" s="31"/>
      <c r="AB12" s="31"/>
      <c r="AC12" s="31"/>
      <c r="AD12" s="31"/>
    </row>
    <row r="13">
      <c r="A13" s="32"/>
      <c r="B13" s="64" t="s">
        <v>57</v>
      </c>
      <c r="C13" s="65">
        <f t="shared" si="4"/>
        <v>45572</v>
      </c>
      <c r="D13" s="66"/>
      <c r="E13" s="67"/>
      <c r="F13" s="67"/>
      <c r="G13" s="67"/>
      <c r="H13" s="69">
        <f t="shared" si="1"/>
        <v>0</v>
      </c>
      <c r="I13" s="70"/>
      <c r="J13" s="68"/>
      <c r="K13" s="68"/>
      <c r="L13" s="68"/>
      <c r="M13" s="67"/>
      <c r="N13" s="68"/>
      <c r="O13" s="68"/>
      <c r="P13" s="67"/>
      <c r="Q13" s="68"/>
      <c r="R13" s="67"/>
      <c r="S13" s="69">
        <f t="shared" si="2"/>
        <v>0</v>
      </c>
      <c r="T13" s="71">
        <f t="shared" si="3"/>
        <v>500</v>
      </c>
      <c r="U13" s="42"/>
      <c r="V13" s="31"/>
      <c r="W13" s="31"/>
      <c r="X13" s="31"/>
      <c r="Y13" s="31"/>
      <c r="Z13" s="31"/>
      <c r="AA13" s="31"/>
      <c r="AB13" s="31"/>
      <c r="AC13" s="31"/>
      <c r="AD13" s="31"/>
    </row>
    <row r="14">
      <c r="A14" s="32"/>
      <c r="B14" s="72" t="s">
        <v>58</v>
      </c>
      <c r="C14" s="57">
        <f t="shared" si="4"/>
        <v>45579</v>
      </c>
      <c r="D14" s="73"/>
      <c r="E14" s="59"/>
      <c r="F14" s="59"/>
      <c r="G14" s="59"/>
      <c r="H14" s="60">
        <f t="shared" si="1"/>
        <v>0</v>
      </c>
      <c r="I14" s="61"/>
      <c r="J14" s="62"/>
      <c r="K14" s="62"/>
      <c r="L14" s="62"/>
      <c r="M14" s="59"/>
      <c r="N14" s="62"/>
      <c r="O14" s="59"/>
      <c r="P14" s="59"/>
      <c r="Q14" s="62"/>
      <c r="R14" s="59"/>
      <c r="S14" s="60">
        <f t="shared" si="2"/>
        <v>0</v>
      </c>
      <c r="T14" s="63">
        <f t="shared" si="3"/>
        <v>500</v>
      </c>
      <c r="U14" s="42"/>
      <c r="V14" s="31"/>
      <c r="W14" s="31"/>
      <c r="X14" s="31"/>
      <c r="Y14" s="31"/>
      <c r="Z14" s="31"/>
      <c r="AA14" s="31"/>
      <c r="AB14" s="31"/>
      <c r="AC14" s="31"/>
      <c r="AD14" s="31"/>
    </row>
    <row r="15">
      <c r="A15" s="32"/>
      <c r="B15" s="64" t="s">
        <v>59</v>
      </c>
      <c r="C15" s="65">
        <f t="shared" si="4"/>
        <v>45586</v>
      </c>
      <c r="D15" s="66"/>
      <c r="E15" s="67"/>
      <c r="F15" s="67"/>
      <c r="G15" s="67"/>
      <c r="H15" s="69">
        <f t="shared" si="1"/>
        <v>0</v>
      </c>
      <c r="I15" s="70"/>
      <c r="J15" s="68"/>
      <c r="K15" s="68"/>
      <c r="L15" s="68"/>
      <c r="M15" s="67"/>
      <c r="N15" s="68"/>
      <c r="O15" s="67"/>
      <c r="P15" s="67"/>
      <c r="Q15" s="68"/>
      <c r="R15" s="67"/>
      <c r="S15" s="69">
        <f t="shared" si="2"/>
        <v>0</v>
      </c>
      <c r="T15" s="71">
        <f t="shared" si="3"/>
        <v>500</v>
      </c>
      <c r="U15" s="42"/>
      <c r="V15" s="31"/>
      <c r="W15" s="31"/>
      <c r="X15" s="31"/>
      <c r="Y15" s="31"/>
      <c r="Z15" s="31"/>
      <c r="AA15" s="31"/>
      <c r="AB15" s="31"/>
      <c r="AC15" s="31"/>
      <c r="AD15" s="31"/>
    </row>
    <row r="16">
      <c r="A16" s="32"/>
      <c r="B16" s="72" t="s">
        <v>60</v>
      </c>
      <c r="C16" s="57">
        <f t="shared" si="4"/>
        <v>45593</v>
      </c>
      <c r="D16" s="73"/>
      <c r="E16" s="59"/>
      <c r="F16" s="59"/>
      <c r="G16" s="59"/>
      <c r="H16" s="60">
        <f t="shared" si="1"/>
        <v>0</v>
      </c>
      <c r="I16" s="61"/>
      <c r="J16" s="62"/>
      <c r="K16" s="62"/>
      <c r="L16" s="62"/>
      <c r="M16" s="59"/>
      <c r="N16" s="62"/>
      <c r="O16" s="62"/>
      <c r="P16" s="59"/>
      <c r="Q16" s="62"/>
      <c r="R16" s="59"/>
      <c r="S16" s="60">
        <f t="shared" si="2"/>
        <v>0</v>
      </c>
      <c r="T16" s="63">
        <f t="shared" si="3"/>
        <v>500</v>
      </c>
      <c r="U16" s="42"/>
      <c r="V16" s="31"/>
      <c r="W16" s="31"/>
      <c r="X16" s="31"/>
      <c r="Y16" s="31"/>
      <c r="Z16" s="31"/>
      <c r="AA16" s="31"/>
      <c r="AB16" s="31"/>
      <c r="AC16" s="31"/>
      <c r="AD16" s="31"/>
    </row>
    <row r="17">
      <c r="A17" s="32"/>
      <c r="B17" s="64" t="s">
        <v>61</v>
      </c>
      <c r="C17" s="65">
        <f t="shared" si="4"/>
        <v>45600</v>
      </c>
      <c r="D17" s="66"/>
      <c r="E17" s="68"/>
      <c r="F17" s="67"/>
      <c r="G17" s="67"/>
      <c r="H17" s="69">
        <f t="shared" si="1"/>
        <v>0</v>
      </c>
      <c r="I17" s="70"/>
      <c r="J17" s="68"/>
      <c r="K17" s="68"/>
      <c r="L17" s="68"/>
      <c r="M17" s="67"/>
      <c r="N17" s="68"/>
      <c r="O17" s="67"/>
      <c r="P17" s="67"/>
      <c r="Q17" s="68"/>
      <c r="R17" s="67"/>
      <c r="S17" s="69">
        <f t="shared" si="2"/>
        <v>0</v>
      </c>
      <c r="T17" s="71">
        <f t="shared" si="3"/>
        <v>500</v>
      </c>
      <c r="U17" s="42"/>
      <c r="V17" s="31"/>
      <c r="W17" s="31"/>
      <c r="X17" s="31"/>
      <c r="Y17" s="31"/>
      <c r="Z17" s="31"/>
      <c r="AA17" s="31"/>
      <c r="AB17" s="31"/>
      <c r="AC17" s="31"/>
      <c r="AD17" s="31"/>
    </row>
    <row r="18">
      <c r="A18" s="32"/>
      <c r="B18" s="72" t="s">
        <v>62</v>
      </c>
      <c r="C18" s="57">
        <f t="shared" si="4"/>
        <v>45607</v>
      </c>
      <c r="D18" s="73"/>
      <c r="E18" s="59"/>
      <c r="F18" s="59"/>
      <c r="G18" s="59"/>
      <c r="H18" s="60">
        <f t="shared" si="1"/>
        <v>0</v>
      </c>
      <c r="I18" s="61"/>
      <c r="J18" s="62"/>
      <c r="K18" s="62"/>
      <c r="L18" s="62"/>
      <c r="M18" s="59"/>
      <c r="N18" s="62"/>
      <c r="O18" s="59"/>
      <c r="P18" s="59"/>
      <c r="Q18" s="62"/>
      <c r="R18" s="59"/>
      <c r="S18" s="60">
        <f t="shared" si="2"/>
        <v>0</v>
      </c>
      <c r="T18" s="63">
        <f t="shared" si="3"/>
        <v>500</v>
      </c>
      <c r="U18" s="42"/>
      <c r="V18" s="31"/>
      <c r="W18" s="31"/>
      <c r="X18" s="31"/>
      <c r="Y18" s="31"/>
      <c r="Z18" s="31"/>
      <c r="AA18" s="31"/>
      <c r="AB18" s="31"/>
      <c r="AC18" s="31"/>
      <c r="AD18" s="31"/>
    </row>
    <row r="19">
      <c r="A19" s="32"/>
      <c r="B19" s="64" t="s">
        <v>63</v>
      </c>
      <c r="C19" s="65">
        <f t="shared" si="4"/>
        <v>45614</v>
      </c>
      <c r="D19" s="66"/>
      <c r="E19" s="67"/>
      <c r="F19" s="67"/>
      <c r="G19" s="67"/>
      <c r="H19" s="69">
        <f t="shared" si="1"/>
        <v>0</v>
      </c>
      <c r="I19" s="70"/>
      <c r="J19" s="68"/>
      <c r="K19" s="68"/>
      <c r="L19" s="68"/>
      <c r="M19" s="67"/>
      <c r="N19" s="68"/>
      <c r="O19" s="67"/>
      <c r="P19" s="67"/>
      <c r="Q19" s="68"/>
      <c r="R19" s="67"/>
      <c r="S19" s="69">
        <f t="shared" si="2"/>
        <v>0</v>
      </c>
      <c r="T19" s="71">
        <f t="shared" si="3"/>
        <v>500</v>
      </c>
      <c r="U19" s="42"/>
      <c r="V19" s="31"/>
      <c r="W19" s="31"/>
      <c r="X19" s="31"/>
      <c r="Y19" s="31"/>
      <c r="Z19" s="31"/>
      <c r="AA19" s="31"/>
      <c r="AB19" s="31"/>
      <c r="AC19" s="31"/>
      <c r="AD19" s="31"/>
    </row>
    <row r="20">
      <c r="A20" s="32"/>
      <c r="B20" s="72" t="s">
        <v>64</v>
      </c>
      <c r="C20" s="57">
        <f t="shared" si="4"/>
        <v>45621</v>
      </c>
      <c r="D20" s="73"/>
      <c r="E20" s="59"/>
      <c r="F20" s="59"/>
      <c r="G20" s="59"/>
      <c r="H20" s="60">
        <f t="shared" si="1"/>
        <v>0</v>
      </c>
      <c r="I20" s="61"/>
      <c r="J20" s="62"/>
      <c r="K20" s="62"/>
      <c r="L20" s="62"/>
      <c r="M20" s="59"/>
      <c r="N20" s="62"/>
      <c r="O20" s="62"/>
      <c r="P20" s="59"/>
      <c r="Q20" s="62"/>
      <c r="R20" s="59"/>
      <c r="S20" s="60">
        <f t="shared" si="2"/>
        <v>0</v>
      </c>
      <c r="T20" s="63">
        <f t="shared" si="3"/>
        <v>500</v>
      </c>
      <c r="U20" s="42"/>
      <c r="V20" s="31"/>
      <c r="W20" s="31"/>
      <c r="X20" s="31"/>
      <c r="Y20" s="31"/>
      <c r="Z20" s="31"/>
      <c r="AA20" s="31"/>
      <c r="AB20" s="31"/>
      <c r="AC20" s="31"/>
      <c r="AD20" s="31"/>
    </row>
    <row r="21">
      <c r="A21" s="32"/>
      <c r="B21" s="64" t="s">
        <v>65</v>
      </c>
      <c r="C21" s="65">
        <f t="shared" si="4"/>
        <v>45628</v>
      </c>
      <c r="D21" s="66"/>
      <c r="E21" s="67"/>
      <c r="F21" s="67"/>
      <c r="G21" s="67"/>
      <c r="H21" s="69">
        <f t="shared" si="1"/>
        <v>0</v>
      </c>
      <c r="I21" s="70"/>
      <c r="J21" s="68"/>
      <c r="K21" s="68"/>
      <c r="L21" s="68"/>
      <c r="M21" s="67"/>
      <c r="N21" s="68"/>
      <c r="O21" s="67"/>
      <c r="P21" s="67"/>
      <c r="Q21" s="68"/>
      <c r="R21" s="67"/>
      <c r="S21" s="69">
        <f t="shared" si="2"/>
        <v>0</v>
      </c>
      <c r="T21" s="71">
        <f t="shared" si="3"/>
        <v>500</v>
      </c>
      <c r="U21" s="42"/>
      <c r="V21" s="31"/>
      <c r="W21" s="31"/>
      <c r="X21" s="31"/>
      <c r="Y21" s="31"/>
      <c r="Z21" s="31"/>
      <c r="AA21" s="31"/>
      <c r="AB21" s="31"/>
      <c r="AC21" s="31"/>
      <c r="AD21" s="31"/>
    </row>
    <row r="22">
      <c r="A22" s="32"/>
      <c r="B22" s="56" t="s">
        <v>52</v>
      </c>
      <c r="C22" s="57">
        <f t="shared" si="4"/>
        <v>45635</v>
      </c>
      <c r="D22" s="74"/>
      <c r="E22" s="59"/>
      <c r="F22" s="59"/>
      <c r="G22" s="59"/>
      <c r="H22" s="60">
        <f t="shared" si="1"/>
        <v>0</v>
      </c>
      <c r="I22" s="73"/>
      <c r="J22" s="62"/>
      <c r="K22" s="62"/>
      <c r="L22" s="62"/>
      <c r="M22" s="59"/>
      <c r="N22" s="59"/>
      <c r="O22" s="59"/>
      <c r="P22" s="59"/>
      <c r="Q22" s="62"/>
      <c r="R22" s="62"/>
      <c r="S22" s="60">
        <f t="shared" si="2"/>
        <v>0</v>
      </c>
      <c r="T22" s="63">
        <f t="shared" si="3"/>
        <v>500</v>
      </c>
      <c r="U22" s="42"/>
      <c r="V22" s="31"/>
      <c r="W22" s="31"/>
      <c r="X22" s="31"/>
      <c r="Y22" s="31"/>
      <c r="Z22" s="31"/>
      <c r="AA22" s="31"/>
      <c r="AB22" s="31"/>
      <c r="AC22" s="31"/>
      <c r="AD22" s="31"/>
    </row>
    <row r="23">
      <c r="A23" s="32"/>
      <c r="B23" s="75" t="s">
        <v>52</v>
      </c>
      <c r="C23" s="65">
        <f t="shared" si="4"/>
        <v>45642</v>
      </c>
      <c r="D23" s="70"/>
      <c r="E23" s="67"/>
      <c r="F23" s="67"/>
      <c r="G23" s="67"/>
      <c r="H23" s="69">
        <f t="shared" si="1"/>
        <v>0</v>
      </c>
      <c r="I23" s="66"/>
      <c r="J23" s="68"/>
      <c r="K23" s="68"/>
      <c r="L23" s="68"/>
      <c r="M23" s="67"/>
      <c r="N23" s="67"/>
      <c r="O23" s="67"/>
      <c r="P23" s="67"/>
      <c r="Q23" s="68"/>
      <c r="R23" s="67"/>
      <c r="S23" s="69">
        <f t="shared" si="2"/>
        <v>0</v>
      </c>
      <c r="T23" s="71">
        <f t="shared" si="3"/>
        <v>500</v>
      </c>
      <c r="U23" s="42"/>
      <c r="V23" s="31"/>
      <c r="W23" s="31"/>
      <c r="X23" s="31"/>
      <c r="Y23" s="31"/>
      <c r="Z23" s="31"/>
      <c r="AA23" s="31"/>
      <c r="AB23" s="31"/>
      <c r="AC23" s="31"/>
      <c r="AD23" s="31"/>
    </row>
    <row r="24">
      <c r="A24" s="32"/>
      <c r="B24" s="56" t="s">
        <v>52</v>
      </c>
      <c r="C24" s="57">
        <f t="shared" si="4"/>
        <v>45649</v>
      </c>
      <c r="D24" s="73"/>
      <c r="E24" s="62"/>
      <c r="F24" s="59"/>
      <c r="G24" s="59"/>
      <c r="H24" s="60">
        <f t="shared" si="1"/>
        <v>0</v>
      </c>
      <c r="I24" s="73"/>
      <c r="J24" s="62"/>
      <c r="K24" s="62"/>
      <c r="L24" s="62"/>
      <c r="M24" s="59"/>
      <c r="N24" s="59"/>
      <c r="O24" s="59"/>
      <c r="P24" s="59"/>
      <c r="Q24" s="62"/>
      <c r="R24" s="59"/>
      <c r="S24" s="60">
        <f t="shared" si="2"/>
        <v>0</v>
      </c>
      <c r="T24" s="63">
        <f t="shared" si="3"/>
        <v>500</v>
      </c>
      <c r="U24" s="42"/>
      <c r="V24" s="31"/>
      <c r="W24" s="31"/>
      <c r="X24" s="31"/>
      <c r="Y24" s="31"/>
      <c r="Z24" s="31"/>
      <c r="AA24" s="31"/>
      <c r="AB24" s="31"/>
      <c r="AC24" s="31"/>
      <c r="AD24" s="31"/>
    </row>
    <row r="25">
      <c r="A25" s="32"/>
      <c r="B25" s="75" t="s">
        <v>52</v>
      </c>
      <c r="C25" s="65">
        <f t="shared" si="4"/>
        <v>45656</v>
      </c>
      <c r="D25" s="70"/>
      <c r="E25" s="67"/>
      <c r="F25" s="67"/>
      <c r="G25" s="67"/>
      <c r="H25" s="69">
        <f t="shared" si="1"/>
        <v>0</v>
      </c>
      <c r="I25" s="66"/>
      <c r="J25" s="68"/>
      <c r="K25" s="68"/>
      <c r="L25" s="68"/>
      <c r="M25" s="67"/>
      <c r="N25" s="67"/>
      <c r="O25" s="68"/>
      <c r="P25" s="67"/>
      <c r="Q25" s="68"/>
      <c r="R25" s="68"/>
      <c r="S25" s="69">
        <f t="shared" si="2"/>
        <v>0</v>
      </c>
      <c r="T25" s="71">
        <f t="shared" si="3"/>
        <v>500</v>
      </c>
      <c r="U25" s="42"/>
      <c r="V25" s="31"/>
      <c r="W25" s="31"/>
      <c r="X25" s="31"/>
      <c r="Y25" s="31"/>
      <c r="Z25" s="31"/>
      <c r="AA25" s="31"/>
      <c r="AB25" s="31"/>
      <c r="AC25" s="31"/>
      <c r="AD25" s="31"/>
    </row>
    <row r="26">
      <c r="A26" s="32"/>
      <c r="B26" s="72" t="s">
        <v>56</v>
      </c>
      <c r="C26" s="57">
        <f t="shared" si="4"/>
        <v>45663</v>
      </c>
      <c r="D26" s="73"/>
      <c r="E26" s="59"/>
      <c r="F26" s="62"/>
      <c r="G26" s="59"/>
      <c r="H26" s="60">
        <f t="shared" si="1"/>
        <v>0</v>
      </c>
      <c r="I26" s="61"/>
      <c r="J26" s="62"/>
      <c r="K26" s="62"/>
      <c r="L26" s="62"/>
      <c r="M26" s="59"/>
      <c r="N26" s="62"/>
      <c r="O26" s="59"/>
      <c r="P26" s="59"/>
      <c r="Q26" s="62"/>
      <c r="R26" s="59"/>
      <c r="S26" s="60">
        <f t="shared" si="2"/>
        <v>0</v>
      </c>
      <c r="T26" s="63">
        <f t="shared" si="3"/>
        <v>500</v>
      </c>
      <c r="U26" s="42"/>
      <c r="V26" s="31"/>
      <c r="W26" s="31"/>
      <c r="X26" s="31"/>
      <c r="Y26" s="31"/>
      <c r="Z26" s="31"/>
      <c r="AA26" s="31"/>
      <c r="AB26" s="31"/>
      <c r="AC26" s="31"/>
      <c r="AD26" s="31"/>
    </row>
    <row r="27">
      <c r="A27" s="32"/>
      <c r="B27" s="64" t="s">
        <v>57</v>
      </c>
      <c r="C27" s="65">
        <f t="shared" si="4"/>
        <v>45670</v>
      </c>
      <c r="D27" s="70"/>
      <c r="E27" s="67"/>
      <c r="F27" s="67"/>
      <c r="G27" s="67"/>
      <c r="H27" s="69">
        <f t="shared" si="1"/>
        <v>0</v>
      </c>
      <c r="I27" s="70"/>
      <c r="J27" s="68"/>
      <c r="K27" s="68"/>
      <c r="L27" s="68"/>
      <c r="M27" s="67"/>
      <c r="N27" s="68"/>
      <c r="O27" s="67"/>
      <c r="P27" s="67"/>
      <c r="Q27" s="68"/>
      <c r="R27" s="67"/>
      <c r="S27" s="69">
        <f t="shared" si="2"/>
        <v>0</v>
      </c>
      <c r="T27" s="71">
        <f t="shared" si="3"/>
        <v>500</v>
      </c>
      <c r="U27" s="42"/>
      <c r="V27" s="31"/>
      <c r="W27" s="31"/>
      <c r="X27" s="31"/>
      <c r="Y27" s="31"/>
      <c r="Z27" s="31"/>
      <c r="AA27" s="31"/>
      <c r="AB27" s="31"/>
      <c r="AC27" s="31"/>
      <c r="AD27" s="31"/>
    </row>
    <row r="28">
      <c r="A28" s="32"/>
      <c r="B28" s="72" t="s">
        <v>58</v>
      </c>
      <c r="C28" s="57">
        <f t="shared" si="4"/>
        <v>45677</v>
      </c>
      <c r="D28" s="73"/>
      <c r="E28" s="59"/>
      <c r="F28" s="59"/>
      <c r="G28" s="59"/>
      <c r="H28" s="60">
        <f t="shared" si="1"/>
        <v>0</v>
      </c>
      <c r="I28" s="61"/>
      <c r="J28" s="62"/>
      <c r="K28" s="62"/>
      <c r="L28" s="62"/>
      <c r="M28" s="59"/>
      <c r="N28" s="62"/>
      <c r="O28" s="59"/>
      <c r="P28" s="59"/>
      <c r="Q28" s="62"/>
      <c r="R28" s="59"/>
      <c r="S28" s="60">
        <f t="shared" si="2"/>
        <v>0</v>
      </c>
      <c r="T28" s="63">
        <f t="shared" si="3"/>
        <v>500</v>
      </c>
      <c r="U28" s="42"/>
      <c r="V28" s="31"/>
      <c r="W28" s="31"/>
      <c r="X28" s="31"/>
      <c r="Y28" s="31"/>
      <c r="Z28" s="31"/>
      <c r="AA28" s="31"/>
      <c r="AB28" s="31"/>
      <c r="AC28" s="31"/>
      <c r="AD28" s="31"/>
    </row>
    <row r="29">
      <c r="A29" s="32"/>
      <c r="B29" s="64" t="s">
        <v>59</v>
      </c>
      <c r="C29" s="65">
        <f t="shared" si="4"/>
        <v>45684</v>
      </c>
      <c r="D29" s="66"/>
      <c r="E29" s="67"/>
      <c r="F29" s="67"/>
      <c r="G29" s="67"/>
      <c r="H29" s="69">
        <f t="shared" si="1"/>
        <v>0</v>
      </c>
      <c r="I29" s="70"/>
      <c r="J29" s="68"/>
      <c r="K29" s="68"/>
      <c r="L29" s="68"/>
      <c r="M29" s="67"/>
      <c r="N29" s="68"/>
      <c r="O29" s="68"/>
      <c r="P29" s="67"/>
      <c r="Q29" s="68"/>
      <c r="R29" s="67"/>
      <c r="S29" s="69">
        <f t="shared" si="2"/>
        <v>0</v>
      </c>
      <c r="T29" s="71">
        <f t="shared" si="3"/>
        <v>500</v>
      </c>
      <c r="U29" s="42"/>
      <c r="V29" s="31"/>
      <c r="W29" s="31"/>
      <c r="X29" s="31"/>
      <c r="Y29" s="31"/>
      <c r="Z29" s="31"/>
      <c r="AA29" s="31"/>
      <c r="AB29" s="31"/>
      <c r="AC29" s="31"/>
      <c r="AD29" s="31"/>
    </row>
    <row r="30">
      <c r="A30" s="32"/>
      <c r="B30" s="72" t="s">
        <v>60</v>
      </c>
      <c r="C30" s="57">
        <f t="shared" si="4"/>
        <v>45691</v>
      </c>
      <c r="D30" s="73"/>
      <c r="E30" s="59"/>
      <c r="F30" s="59"/>
      <c r="G30" s="59"/>
      <c r="H30" s="60">
        <f t="shared" si="1"/>
        <v>0</v>
      </c>
      <c r="I30" s="61"/>
      <c r="J30" s="62"/>
      <c r="K30" s="62"/>
      <c r="L30" s="62"/>
      <c r="M30" s="59"/>
      <c r="N30" s="62"/>
      <c r="O30" s="59"/>
      <c r="P30" s="59"/>
      <c r="Q30" s="62"/>
      <c r="R30" s="59"/>
      <c r="S30" s="60">
        <f t="shared" si="2"/>
        <v>0</v>
      </c>
      <c r="T30" s="63">
        <f t="shared" si="3"/>
        <v>500</v>
      </c>
      <c r="U30" s="42"/>
      <c r="V30" s="31"/>
      <c r="W30" s="31"/>
      <c r="X30" s="31"/>
      <c r="Y30" s="31"/>
      <c r="Z30" s="31"/>
      <c r="AA30" s="31"/>
      <c r="AB30" s="31"/>
      <c r="AC30" s="31"/>
      <c r="AD30" s="31"/>
    </row>
    <row r="31">
      <c r="A31" s="32"/>
      <c r="B31" s="64" t="s">
        <v>61</v>
      </c>
      <c r="C31" s="65">
        <f t="shared" si="4"/>
        <v>45698</v>
      </c>
      <c r="D31" s="66"/>
      <c r="E31" s="67"/>
      <c r="F31" s="67"/>
      <c r="G31" s="67"/>
      <c r="H31" s="69">
        <f t="shared" si="1"/>
        <v>0</v>
      </c>
      <c r="I31" s="70"/>
      <c r="J31" s="68"/>
      <c r="K31" s="68"/>
      <c r="L31" s="68"/>
      <c r="M31" s="67"/>
      <c r="N31" s="68"/>
      <c r="O31" s="67"/>
      <c r="P31" s="67"/>
      <c r="Q31" s="68"/>
      <c r="R31" s="67"/>
      <c r="S31" s="69">
        <f t="shared" si="2"/>
        <v>0</v>
      </c>
      <c r="T31" s="71">
        <f t="shared" si="3"/>
        <v>500</v>
      </c>
      <c r="U31" s="42"/>
      <c r="V31" s="31"/>
      <c r="W31" s="31"/>
      <c r="X31" s="31"/>
      <c r="Y31" s="31"/>
      <c r="Z31" s="31"/>
      <c r="AA31" s="31"/>
      <c r="AB31" s="31"/>
      <c r="AC31" s="31"/>
      <c r="AD31" s="31"/>
    </row>
    <row r="32">
      <c r="A32" s="32"/>
      <c r="B32" s="72" t="s">
        <v>62</v>
      </c>
      <c r="C32" s="57">
        <f t="shared" si="4"/>
        <v>45705</v>
      </c>
      <c r="D32" s="73"/>
      <c r="E32" s="59"/>
      <c r="F32" s="59"/>
      <c r="G32" s="59"/>
      <c r="H32" s="60">
        <f t="shared" si="1"/>
        <v>0</v>
      </c>
      <c r="I32" s="61"/>
      <c r="J32" s="62"/>
      <c r="K32" s="62"/>
      <c r="L32" s="62"/>
      <c r="M32" s="59"/>
      <c r="N32" s="62"/>
      <c r="O32" s="59"/>
      <c r="P32" s="59"/>
      <c r="Q32" s="62"/>
      <c r="R32" s="59"/>
      <c r="S32" s="60">
        <f t="shared" si="2"/>
        <v>0</v>
      </c>
      <c r="T32" s="63">
        <f t="shared" si="3"/>
        <v>500</v>
      </c>
      <c r="U32" s="42"/>
      <c r="V32" s="31"/>
      <c r="W32" s="31"/>
      <c r="X32" s="31"/>
      <c r="Y32" s="31"/>
      <c r="Z32" s="31"/>
      <c r="AA32" s="31"/>
      <c r="AB32" s="31"/>
      <c r="AC32" s="31"/>
      <c r="AD32" s="31"/>
    </row>
    <row r="33">
      <c r="A33" s="32"/>
      <c r="B33" s="64" t="s">
        <v>63</v>
      </c>
      <c r="C33" s="65">
        <f t="shared" si="4"/>
        <v>45712</v>
      </c>
      <c r="D33" s="66"/>
      <c r="E33" s="67"/>
      <c r="F33" s="67"/>
      <c r="G33" s="67"/>
      <c r="H33" s="69">
        <f t="shared" si="1"/>
        <v>0</v>
      </c>
      <c r="I33" s="70"/>
      <c r="J33" s="68"/>
      <c r="K33" s="68"/>
      <c r="L33" s="68"/>
      <c r="M33" s="67"/>
      <c r="N33" s="68"/>
      <c r="O33" s="68"/>
      <c r="P33" s="67"/>
      <c r="Q33" s="68"/>
      <c r="R33" s="67"/>
      <c r="S33" s="69">
        <f t="shared" si="2"/>
        <v>0</v>
      </c>
      <c r="T33" s="71">
        <f t="shared" si="3"/>
        <v>500</v>
      </c>
      <c r="U33" s="42"/>
      <c r="V33" s="31"/>
      <c r="W33" s="31"/>
      <c r="X33" s="31"/>
      <c r="Y33" s="31"/>
      <c r="Z33" s="31"/>
      <c r="AA33" s="31"/>
      <c r="AB33" s="31"/>
      <c r="AC33" s="31"/>
      <c r="AD33" s="31"/>
    </row>
    <row r="34">
      <c r="A34" s="32"/>
      <c r="B34" s="72" t="s">
        <v>64</v>
      </c>
      <c r="C34" s="57">
        <f t="shared" si="4"/>
        <v>45719</v>
      </c>
      <c r="D34" s="73"/>
      <c r="E34" s="59"/>
      <c r="F34" s="59"/>
      <c r="G34" s="59"/>
      <c r="H34" s="60">
        <f t="shared" si="1"/>
        <v>0</v>
      </c>
      <c r="I34" s="61"/>
      <c r="J34" s="62"/>
      <c r="K34" s="62"/>
      <c r="L34" s="62"/>
      <c r="M34" s="59"/>
      <c r="N34" s="62"/>
      <c r="O34" s="59"/>
      <c r="P34" s="59"/>
      <c r="Q34" s="62"/>
      <c r="R34" s="59"/>
      <c r="S34" s="60">
        <f t="shared" si="2"/>
        <v>0</v>
      </c>
      <c r="T34" s="63">
        <f t="shared" si="3"/>
        <v>500</v>
      </c>
      <c r="U34" s="42"/>
      <c r="V34" s="31"/>
      <c r="W34" s="31"/>
      <c r="X34" s="31"/>
      <c r="Y34" s="31"/>
      <c r="Z34" s="31"/>
      <c r="AA34" s="31"/>
      <c r="AB34" s="31"/>
      <c r="AC34" s="31"/>
      <c r="AD34" s="31"/>
    </row>
    <row r="35">
      <c r="A35" s="32"/>
      <c r="B35" s="64" t="s">
        <v>65</v>
      </c>
      <c r="C35" s="65">
        <f t="shared" si="4"/>
        <v>45726</v>
      </c>
      <c r="D35" s="66"/>
      <c r="E35" s="67"/>
      <c r="F35" s="67"/>
      <c r="G35" s="67"/>
      <c r="H35" s="69">
        <f t="shared" si="1"/>
        <v>0</v>
      </c>
      <c r="I35" s="70"/>
      <c r="J35" s="68"/>
      <c r="K35" s="68"/>
      <c r="L35" s="68"/>
      <c r="M35" s="67"/>
      <c r="N35" s="68"/>
      <c r="O35" s="67"/>
      <c r="P35" s="67"/>
      <c r="Q35" s="68"/>
      <c r="R35" s="67"/>
      <c r="S35" s="69">
        <f t="shared" si="2"/>
        <v>0</v>
      </c>
      <c r="T35" s="71">
        <f t="shared" si="3"/>
        <v>500</v>
      </c>
      <c r="U35" s="42"/>
      <c r="V35" s="31"/>
      <c r="W35" s="31"/>
      <c r="X35" s="31"/>
      <c r="Y35" s="31"/>
      <c r="Z35" s="31"/>
      <c r="AA35" s="31"/>
      <c r="AB35" s="31"/>
      <c r="AC35" s="31"/>
      <c r="AD35" s="31"/>
    </row>
    <row r="36">
      <c r="A36" s="32"/>
      <c r="B36" s="56" t="s">
        <v>52</v>
      </c>
      <c r="C36" s="57">
        <f t="shared" si="4"/>
        <v>45733</v>
      </c>
      <c r="D36" s="73"/>
      <c r="E36" s="59"/>
      <c r="F36" s="59"/>
      <c r="G36" s="59"/>
      <c r="H36" s="60">
        <f t="shared" si="1"/>
        <v>0</v>
      </c>
      <c r="I36" s="73"/>
      <c r="J36" s="62"/>
      <c r="K36" s="62"/>
      <c r="L36" s="62"/>
      <c r="M36" s="59"/>
      <c r="N36" s="59"/>
      <c r="O36" s="59"/>
      <c r="P36" s="59"/>
      <c r="Q36" s="62"/>
      <c r="R36" s="62"/>
      <c r="S36" s="60">
        <f t="shared" si="2"/>
        <v>0</v>
      </c>
      <c r="T36" s="63">
        <f t="shared" si="3"/>
        <v>500</v>
      </c>
      <c r="U36" s="42"/>
      <c r="V36" s="31"/>
      <c r="W36" s="31"/>
      <c r="X36" s="31"/>
      <c r="Y36" s="31"/>
      <c r="Z36" s="31"/>
      <c r="AA36" s="31"/>
      <c r="AB36" s="31"/>
      <c r="AC36" s="31"/>
      <c r="AD36" s="31"/>
    </row>
    <row r="37">
      <c r="A37" s="32"/>
      <c r="B37" s="75" t="s">
        <v>52</v>
      </c>
      <c r="C37" s="65">
        <f t="shared" si="4"/>
        <v>45740</v>
      </c>
      <c r="D37" s="70"/>
      <c r="E37" s="67"/>
      <c r="F37" s="67"/>
      <c r="G37" s="67"/>
      <c r="H37" s="69">
        <f t="shared" si="1"/>
        <v>0</v>
      </c>
      <c r="I37" s="66"/>
      <c r="J37" s="68"/>
      <c r="K37" s="68"/>
      <c r="L37" s="68"/>
      <c r="M37" s="67"/>
      <c r="N37" s="67"/>
      <c r="O37" s="67"/>
      <c r="P37" s="67"/>
      <c r="Q37" s="68"/>
      <c r="R37" s="67"/>
      <c r="S37" s="69">
        <f t="shared" si="2"/>
        <v>0</v>
      </c>
      <c r="T37" s="71">
        <f t="shared" si="3"/>
        <v>500</v>
      </c>
      <c r="U37" s="42"/>
      <c r="V37" s="31"/>
      <c r="W37" s="31"/>
      <c r="X37" s="31"/>
      <c r="Y37" s="31"/>
      <c r="Z37" s="31"/>
      <c r="AA37" s="31"/>
      <c r="AB37" s="31"/>
      <c r="AC37" s="31"/>
      <c r="AD37" s="31"/>
    </row>
    <row r="38">
      <c r="A38" s="32"/>
      <c r="B38" s="56" t="s">
        <v>52</v>
      </c>
      <c r="C38" s="57">
        <f t="shared" si="4"/>
        <v>45747</v>
      </c>
      <c r="D38" s="73"/>
      <c r="E38" s="59"/>
      <c r="F38" s="59"/>
      <c r="G38" s="59"/>
      <c r="H38" s="60">
        <f t="shared" si="1"/>
        <v>0</v>
      </c>
      <c r="I38" s="73"/>
      <c r="J38" s="62"/>
      <c r="K38" s="62"/>
      <c r="L38" s="62"/>
      <c r="M38" s="59"/>
      <c r="N38" s="59"/>
      <c r="O38" s="62"/>
      <c r="P38" s="59"/>
      <c r="Q38" s="62"/>
      <c r="R38" s="59"/>
      <c r="S38" s="60">
        <f t="shared" si="2"/>
        <v>0</v>
      </c>
      <c r="T38" s="63">
        <f t="shared" si="3"/>
        <v>500</v>
      </c>
      <c r="U38" s="42"/>
      <c r="V38" s="31"/>
      <c r="W38" s="31"/>
      <c r="X38" s="31"/>
      <c r="Y38" s="31"/>
      <c r="Z38" s="31"/>
      <c r="AA38" s="31"/>
      <c r="AB38" s="31"/>
      <c r="AC38" s="31"/>
      <c r="AD38" s="31"/>
    </row>
    <row r="39">
      <c r="A39" s="32"/>
      <c r="B39" s="75" t="s">
        <v>52</v>
      </c>
      <c r="C39" s="65">
        <f t="shared" si="4"/>
        <v>45754</v>
      </c>
      <c r="D39" s="70"/>
      <c r="E39" s="67"/>
      <c r="F39" s="67"/>
      <c r="G39" s="67"/>
      <c r="H39" s="69">
        <f t="shared" si="1"/>
        <v>0</v>
      </c>
      <c r="I39" s="66"/>
      <c r="J39" s="68"/>
      <c r="K39" s="68"/>
      <c r="L39" s="68"/>
      <c r="M39" s="67"/>
      <c r="N39" s="67"/>
      <c r="O39" s="67"/>
      <c r="P39" s="67"/>
      <c r="Q39" s="68"/>
      <c r="R39" s="67"/>
      <c r="S39" s="69">
        <f t="shared" si="2"/>
        <v>0</v>
      </c>
      <c r="T39" s="71">
        <f t="shared" si="3"/>
        <v>500</v>
      </c>
      <c r="U39" s="42"/>
      <c r="V39" s="31"/>
      <c r="W39" s="31"/>
      <c r="X39" s="31"/>
      <c r="Y39" s="31"/>
      <c r="Z39" s="31"/>
      <c r="AA39" s="31"/>
      <c r="AB39" s="31"/>
      <c r="AC39" s="31"/>
      <c r="AD39" s="31"/>
    </row>
    <row r="40">
      <c r="A40" s="32"/>
      <c r="B40" s="56" t="s">
        <v>52</v>
      </c>
      <c r="C40" s="57">
        <f t="shared" si="4"/>
        <v>45761</v>
      </c>
      <c r="D40" s="73"/>
      <c r="E40" s="62"/>
      <c r="F40" s="59"/>
      <c r="G40" s="59"/>
      <c r="H40" s="60">
        <f t="shared" si="1"/>
        <v>0</v>
      </c>
      <c r="I40" s="73"/>
      <c r="J40" s="62"/>
      <c r="K40" s="62"/>
      <c r="L40" s="62"/>
      <c r="M40" s="59"/>
      <c r="N40" s="59"/>
      <c r="O40" s="59"/>
      <c r="P40" s="59"/>
      <c r="Q40" s="62"/>
      <c r="R40" s="62"/>
      <c r="S40" s="60">
        <f t="shared" si="2"/>
        <v>0</v>
      </c>
      <c r="T40" s="63">
        <f t="shared" si="3"/>
        <v>500</v>
      </c>
      <c r="U40" s="42"/>
      <c r="V40" s="31"/>
      <c r="W40" s="31"/>
      <c r="X40" s="31"/>
      <c r="Y40" s="31"/>
      <c r="Z40" s="31"/>
      <c r="AA40" s="31"/>
      <c r="AB40" s="31"/>
      <c r="AC40" s="31"/>
      <c r="AD40" s="31"/>
    </row>
    <row r="41">
      <c r="A41" s="32"/>
      <c r="B41" s="64" t="s">
        <v>56</v>
      </c>
      <c r="C41" s="65">
        <f t="shared" si="4"/>
        <v>45768</v>
      </c>
      <c r="D41" s="70"/>
      <c r="E41" s="67"/>
      <c r="F41" s="68"/>
      <c r="G41" s="67"/>
      <c r="H41" s="69">
        <f t="shared" si="1"/>
        <v>0</v>
      </c>
      <c r="I41" s="70"/>
      <c r="J41" s="68"/>
      <c r="K41" s="68"/>
      <c r="L41" s="68"/>
      <c r="M41" s="67"/>
      <c r="N41" s="68"/>
      <c r="O41" s="67"/>
      <c r="P41" s="67"/>
      <c r="Q41" s="68"/>
      <c r="R41" s="67"/>
      <c r="S41" s="69">
        <f t="shared" si="2"/>
        <v>0</v>
      </c>
      <c r="T41" s="71">
        <f t="shared" si="3"/>
        <v>500</v>
      </c>
      <c r="U41" s="42"/>
      <c r="V41" s="31"/>
      <c r="W41" s="31"/>
      <c r="X41" s="31"/>
      <c r="Y41" s="31"/>
      <c r="Z41" s="31"/>
      <c r="AA41" s="31"/>
      <c r="AB41" s="31"/>
      <c r="AC41" s="31"/>
      <c r="AD41" s="31"/>
    </row>
    <row r="42">
      <c r="A42" s="32"/>
      <c r="B42" s="72" t="s">
        <v>57</v>
      </c>
      <c r="C42" s="57">
        <f t="shared" si="4"/>
        <v>45775</v>
      </c>
      <c r="D42" s="73"/>
      <c r="E42" s="59"/>
      <c r="F42" s="59"/>
      <c r="G42" s="59"/>
      <c r="H42" s="60">
        <f t="shared" si="1"/>
        <v>0</v>
      </c>
      <c r="I42" s="61"/>
      <c r="J42" s="62"/>
      <c r="K42" s="62"/>
      <c r="L42" s="62"/>
      <c r="M42" s="59"/>
      <c r="N42" s="62"/>
      <c r="O42" s="62"/>
      <c r="P42" s="59"/>
      <c r="Q42" s="62"/>
      <c r="R42" s="59"/>
      <c r="S42" s="60">
        <f t="shared" si="2"/>
        <v>0</v>
      </c>
      <c r="T42" s="63">
        <f t="shared" si="3"/>
        <v>500</v>
      </c>
      <c r="U42" s="42"/>
      <c r="V42" s="31"/>
      <c r="W42" s="31"/>
      <c r="X42" s="31"/>
      <c r="Y42" s="31"/>
      <c r="Z42" s="31"/>
      <c r="AA42" s="31"/>
      <c r="AB42" s="31"/>
      <c r="AC42" s="31"/>
      <c r="AD42" s="31"/>
    </row>
    <row r="43">
      <c r="A43" s="32"/>
      <c r="B43" s="64" t="s">
        <v>58</v>
      </c>
      <c r="C43" s="65">
        <f t="shared" si="4"/>
        <v>45782</v>
      </c>
      <c r="D43" s="66"/>
      <c r="E43" s="67"/>
      <c r="F43" s="67"/>
      <c r="G43" s="67"/>
      <c r="H43" s="69">
        <f t="shared" si="1"/>
        <v>0</v>
      </c>
      <c r="I43" s="70"/>
      <c r="J43" s="68"/>
      <c r="K43" s="68"/>
      <c r="L43" s="68"/>
      <c r="M43" s="67"/>
      <c r="N43" s="68"/>
      <c r="O43" s="67"/>
      <c r="P43" s="67"/>
      <c r="Q43" s="68"/>
      <c r="R43" s="67"/>
      <c r="S43" s="69">
        <f t="shared" si="2"/>
        <v>0</v>
      </c>
      <c r="T43" s="71">
        <f t="shared" si="3"/>
        <v>500</v>
      </c>
      <c r="U43" s="42"/>
      <c r="V43" s="31"/>
      <c r="W43" s="31"/>
      <c r="X43" s="31"/>
      <c r="Y43" s="31"/>
      <c r="Z43" s="31"/>
      <c r="AA43" s="31"/>
      <c r="AB43" s="31"/>
      <c r="AC43" s="31"/>
      <c r="AD43" s="31"/>
    </row>
    <row r="44">
      <c r="A44" s="32"/>
      <c r="B44" s="72" t="s">
        <v>59</v>
      </c>
      <c r="C44" s="57">
        <f t="shared" si="4"/>
        <v>45789</v>
      </c>
      <c r="D44" s="73"/>
      <c r="E44" s="59"/>
      <c r="F44" s="59"/>
      <c r="G44" s="59"/>
      <c r="H44" s="60">
        <f t="shared" si="1"/>
        <v>0</v>
      </c>
      <c r="I44" s="61"/>
      <c r="J44" s="62"/>
      <c r="K44" s="62"/>
      <c r="L44" s="62"/>
      <c r="M44" s="59"/>
      <c r="N44" s="62"/>
      <c r="O44" s="59"/>
      <c r="P44" s="59"/>
      <c r="Q44" s="62"/>
      <c r="R44" s="59"/>
      <c r="S44" s="60">
        <f t="shared" si="2"/>
        <v>0</v>
      </c>
      <c r="T44" s="63">
        <f t="shared" si="3"/>
        <v>500</v>
      </c>
      <c r="U44" s="42"/>
      <c r="V44" s="31"/>
      <c r="W44" s="31"/>
      <c r="X44" s="31"/>
      <c r="Y44" s="31"/>
      <c r="Z44" s="31"/>
      <c r="AA44" s="31"/>
      <c r="AB44" s="31"/>
      <c r="AC44" s="31"/>
      <c r="AD44" s="31"/>
    </row>
    <row r="45">
      <c r="A45" s="32"/>
      <c r="B45" s="64" t="s">
        <v>60</v>
      </c>
      <c r="C45" s="65">
        <f t="shared" si="4"/>
        <v>45796</v>
      </c>
      <c r="D45" s="66"/>
      <c r="E45" s="67"/>
      <c r="F45" s="67"/>
      <c r="G45" s="67"/>
      <c r="H45" s="69">
        <f t="shared" si="1"/>
        <v>0</v>
      </c>
      <c r="I45" s="70"/>
      <c r="J45" s="68"/>
      <c r="K45" s="68"/>
      <c r="L45" s="68"/>
      <c r="M45" s="67"/>
      <c r="N45" s="68"/>
      <c r="O45" s="67"/>
      <c r="P45" s="67"/>
      <c r="Q45" s="68"/>
      <c r="R45" s="67"/>
      <c r="S45" s="69">
        <f t="shared" si="2"/>
        <v>0</v>
      </c>
      <c r="T45" s="71">
        <f t="shared" si="3"/>
        <v>500</v>
      </c>
      <c r="U45" s="42"/>
      <c r="V45" s="31"/>
      <c r="W45" s="31"/>
      <c r="X45" s="31"/>
      <c r="Y45" s="31"/>
      <c r="Z45" s="31"/>
      <c r="AA45" s="31"/>
      <c r="AB45" s="31"/>
      <c r="AC45" s="31"/>
      <c r="AD45" s="31"/>
    </row>
    <row r="46">
      <c r="A46" s="32"/>
      <c r="B46" s="72" t="s">
        <v>61</v>
      </c>
      <c r="C46" s="57">
        <f t="shared" si="4"/>
        <v>45803</v>
      </c>
      <c r="D46" s="73"/>
      <c r="E46" s="59"/>
      <c r="F46" s="59"/>
      <c r="G46" s="59"/>
      <c r="H46" s="60">
        <f t="shared" si="1"/>
        <v>0</v>
      </c>
      <c r="I46" s="61"/>
      <c r="J46" s="62"/>
      <c r="K46" s="62"/>
      <c r="L46" s="62"/>
      <c r="M46" s="59"/>
      <c r="N46" s="62"/>
      <c r="O46" s="62"/>
      <c r="P46" s="59"/>
      <c r="Q46" s="62"/>
      <c r="R46" s="59"/>
      <c r="S46" s="60">
        <f t="shared" si="2"/>
        <v>0</v>
      </c>
      <c r="T46" s="63">
        <f t="shared" si="3"/>
        <v>500</v>
      </c>
      <c r="U46" s="42"/>
      <c r="V46" s="31"/>
      <c r="W46" s="31"/>
      <c r="X46" s="31"/>
      <c r="Y46" s="31"/>
      <c r="Z46" s="31"/>
      <c r="AA46" s="31"/>
      <c r="AB46" s="31"/>
      <c r="AC46" s="31"/>
      <c r="AD46" s="31"/>
    </row>
    <row r="47">
      <c r="A47" s="32"/>
      <c r="B47" s="64" t="s">
        <v>62</v>
      </c>
      <c r="C47" s="65">
        <f t="shared" si="4"/>
        <v>45810</v>
      </c>
      <c r="D47" s="66"/>
      <c r="E47" s="67"/>
      <c r="F47" s="67"/>
      <c r="G47" s="67"/>
      <c r="H47" s="69">
        <f t="shared" si="1"/>
        <v>0</v>
      </c>
      <c r="I47" s="70"/>
      <c r="J47" s="68"/>
      <c r="K47" s="68"/>
      <c r="L47" s="68"/>
      <c r="M47" s="67"/>
      <c r="N47" s="68"/>
      <c r="O47" s="67"/>
      <c r="P47" s="67"/>
      <c r="Q47" s="68"/>
      <c r="R47" s="67"/>
      <c r="S47" s="69">
        <f t="shared" si="2"/>
        <v>0</v>
      </c>
      <c r="T47" s="71">
        <f t="shared" si="3"/>
        <v>500</v>
      </c>
      <c r="U47" s="42"/>
      <c r="V47" s="31"/>
      <c r="W47" s="31"/>
      <c r="X47" s="31"/>
      <c r="Y47" s="31"/>
      <c r="Z47" s="31"/>
      <c r="AA47" s="31"/>
      <c r="AB47" s="31"/>
      <c r="AC47" s="31"/>
      <c r="AD47" s="31"/>
    </row>
    <row r="48">
      <c r="A48" s="32"/>
      <c r="B48" s="72" t="s">
        <v>63</v>
      </c>
      <c r="C48" s="57">
        <f t="shared" si="4"/>
        <v>45817</v>
      </c>
      <c r="D48" s="73"/>
      <c r="E48" s="59"/>
      <c r="F48" s="59"/>
      <c r="G48" s="59"/>
      <c r="H48" s="60">
        <f t="shared" si="1"/>
        <v>0</v>
      </c>
      <c r="I48" s="61"/>
      <c r="J48" s="62"/>
      <c r="K48" s="62"/>
      <c r="L48" s="62"/>
      <c r="M48" s="59"/>
      <c r="N48" s="62"/>
      <c r="O48" s="59"/>
      <c r="P48" s="59"/>
      <c r="Q48" s="62"/>
      <c r="R48" s="59"/>
      <c r="S48" s="60">
        <f t="shared" si="2"/>
        <v>0</v>
      </c>
      <c r="T48" s="63">
        <f t="shared" si="3"/>
        <v>500</v>
      </c>
      <c r="U48" s="42"/>
      <c r="V48" s="31"/>
      <c r="W48" s="31"/>
      <c r="X48" s="31"/>
      <c r="Y48" s="31"/>
      <c r="Z48" s="31"/>
      <c r="AA48" s="31"/>
      <c r="AB48" s="31"/>
      <c r="AC48" s="31"/>
      <c r="AD48" s="31"/>
    </row>
    <row r="49">
      <c r="A49" s="32"/>
      <c r="B49" s="64" t="s">
        <v>64</v>
      </c>
      <c r="C49" s="65">
        <f t="shared" si="4"/>
        <v>45824</v>
      </c>
      <c r="D49" s="66"/>
      <c r="E49" s="67"/>
      <c r="F49" s="67"/>
      <c r="G49" s="67"/>
      <c r="H49" s="69">
        <f t="shared" si="1"/>
        <v>0</v>
      </c>
      <c r="I49" s="70"/>
      <c r="J49" s="68"/>
      <c r="K49" s="68"/>
      <c r="L49" s="68"/>
      <c r="M49" s="67"/>
      <c r="N49" s="68"/>
      <c r="O49" s="67"/>
      <c r="P49" s="67"/>
      <c r="Q49" s="68"/>
      <c r="R49" s="67"/>
      <c r="S49" s="69">
        <f t="shared" si="2"/>
        <v>0</v>
      </c>
      <c r="T49" s="71">
        <f t="shared" si="3"/>
        <v>500</v>
      </c>
      <c r="U49" s="42"/>
      <c r="V49" s="31"/>
      <c r="W49" s="31"/>
      <c r="X49" s="31"/>
      <c r="Y49" s="31"/>
      <c r="Z49" s="31"/>
      <c r="AA49" s="31"/>
      <c r="AB49" s="31"/>
      <c r="AC49" s="31"/>
      <c r="AD49" s="31"/>
    </row>
    <row r="50">
      <c r="A50" s="32"/>
      <c r="B50" s="72" t="s">
        <v>65</v>
      </c>
      <c r="C50" s="57">
        <f t="shared" si="4"/>
        <v>45831</v>
      </c>
      <c r="D50" s="73"/>
      <c r="E50" s="59"/>
      <c r="F50" s="59"/>
      <c r="G50" s="59"/>
      <c r="H50" s="60">
        <f t="shared" si="1"/>
        <v>0</v>
      </c>
      <c r="I50" s="61"/>
      <c r="J50" s="62"/>
      <c r="K50" s="62"/>
      <c r="L50" s="62"/>
      <c r="M50" s="59"/>
      <c r="N50" s="62"/>
      <c r="O50" s="59"/>
      <c r="P50" s="59"/>
      <c r="Q50" s="62"/>
      <c r="R50" s="59"/>
      <c r="S50" s="60">
        <f t="shared" si="2"/>
        <v>0</v>
      </c>
      <c r="T50" s="63">
        <f t="shared" si="3"/>
        <v>500</v>
      </c>
      <c r="U50" s="42"/>
      <c r="V50" s="31"/>
      <c r="W50" s="31"/>
      <c r="X50" s="31"/>
      <c r="Y50" s="31"/>
      <c r="Z50" s="31"/>
      <c r="AA50" s="31"/>
      <c r="AB50" s="31"/>
      <c r="AC50" s="31"/>
      <c r="AD50" s="31"/>
    </row>
    <row r="51">
      <c r="A51" s="32"/>
      <c r="B51" s="75" t="s">
        <v>52</v>
      </c>
      <c r="C51" s="65">
        <f t="shared" si="4"/>
        <v>45838</v>
      </c>
      <c r="D51" s="70"/>
      <c r="E51" s="67"/>
      <c r="F51" s="67"/>
      <c r="G51" s="67"/>
      <c r="H51" s="69">
        <f t="shared" si="1"/>
        <v>0</v>
      </c>
      <c r="I51" s="66"/>
      <c r="J51" s="68"/>
      <c r="K51" s="68"/>
      <c r="L51" s="68"/>
      <c r="M51" s="67"/>
      <c r="N51" s="67"/>
      <c r="O51" s="68"/>
      <c r="P51" s="67"/>
      <c r="Q51" s="68"/>
      <c r="R51" s="67"/>
      <c r="S51" s="69">
        <f t="shared" si="2"/>
        <v>0</v>
      </c>
      <c r="T51" s="71">
        <f t="shared" si="3"/>
        <v>500</v>
      </c>
      <c r="U51" s="42"/>
      <c r="V51" s="31"/>
      <c r="W51" s="31"/>
      <c r="X51" s="31"/>
      <c r="Y51" s="31"/>
      <c r="Z51" s="31"/>
      <c r="AA51" s="31"/>
      <c r="AB51" s="31"/>
      <c r="AC51" s="31"/>
      <c r="AD51" s="31"/>
    </row>
    <row r="52">
      <c r="A52" s="32"/>
      <c r="B52" s="56" t="s">
        <v>52</v>
      </c>
      <c r="C52" s="57">
        <f t="shared" si="4"/>
        <v>45845</v>
      </c>
      <c r="D52" s="73"/>
      <c r="E52" s="59"/>
      <c r="F52" s="59"/>
      <c r="G52" s="59"/>
      <c r="H52" s="60">
        <f t="shared" si="1"/>
        <v>0</v>
      </c>
      <c r="I52" s="73"/>
      <c r="J52" s="62"/>
      <c r="K52" s="62"/>
      <c r="L52" s="62"/>
      <c r="M52" s="59"/>
      <c r="N52" s="59"/>
      <c r="O52" s="59"/>
      <c r="P52" s="59"/>
      <c r="Q52" s="62"/>
      <c r="R52" s="59"/>
      <c r="S52" s="60">
        <f t="shared" si="2"/>
        <v>0</v>
      </c>
      <c r="T52" s="63">
        <f t="shared" si="3"/>
        <v>500</v>
      </c>
      <c r="U52" s="42"/>
      <c r="V52" s="31"/>
      <c r="W52" s="31"/>
      <c r="X52" s="31"/>
      <c r="Y52" s="31"/>
      <c r="Z52" s="31"/>
      <c r="AA52" s="31"/>
      <c r="AB52" s="31"/>
      <c r="AC52" s="31"/>
      <c r="AD52" s="31"/>
    </row>
    <row r="53">
      <c r="A53" s="32"/>
      <c r="B53" s="75" t="s">
        <v>52</v>
      </c>
      <c r="C53" s="65">
        <f t="shared" si="4"/>
        <v>45852</v>
      </c>
      <c r="D53" s="70"/>
      <c r="E53" s="67"/>
      <c r="F53" s="67"/>
      <c r="G53" s="67"/>
      <c r="H53" s="69">
        <f t="shared" si="1"/>
        <v>0</v>
      </c>
      <c r="I53" s="66"/>
      <c r="J53" s="68"/>
      <c r="K53" s="68"/>
      <c r="L53" s="68"/>
      <c r="M53" s="67"/>
      <c r="N53" s="67"/>
      <c r="O53" s="67"/>
      <c r="P53" s="67"/>
      <c r="Q53" s="68"/>
      <c r="R53" s="67"/>
      <c r="S53" s="69">
        <f t="shared" si="2"/>
        <v>0</v>
      </c>
      <c r="T53" s="71">
        <f t="shared" si="3"/>
        <v>500</v>
      </c>
      <c r="U53" s="42"/>
      <c r="V53" s="31"/>
      <c r="W53" s="31"/>
      <c r="X53" s="31"/>
      <c r="Y53" s="31"/>
      <c r="Z53" s="31"/>
      <c r="AA53" s="31"/>
      <c r="AB53" s="31"/>
      <c r="AC53" s="31"/>
      <c r="AD53" s="31"/>
    </row>
    <row r="54">
      <c r="A54" s="32"/>
      <c r="B54" s="56" t="s">
        <v>52</v>
      </c>
      <c r="C54" s="57">
        <f t="shared" si="4"/>
        <v>45859</v>
      </c>
      <c r="D54" s="73"/>
      <c r="E54" s="59"/>
      <c r="F54" s="59"/>
      <c r="G54" s="59"/>
      <c r="H54" s="60">
        <f t="shared" si="1"/>
        <v>0</v>
      </c>
      <c r="I54" s="73"/>
      <c r="J54" s="62"/>
      <c r="K54" s="62"/>
      <c r="L54" s="62"/>
      <c r="M54" s="59"/>
      <c r="N54" s="59"/>
      <c r="O54" s="59"/>
      <c r="P54" s="59"/>
      <c r="Q54" s="62"/>
      <c r="R54" s="59"/>
      <c r="S54" s="60">
        <f t="shared" si="2"/>
        <v>0</v>
      </c>
      <c r="T54" s="63">
        <f t="shared" si="3"/>
        <v>500</v>
      </c>
      <c r="U54" s="42"/>
      <c r="V54" s="31"/>
      <c r="W54" s="31"/>
      <c r="X54" s="31"/>
      <c r="Y54" s="31"/>
      <c r="Z54" s="31"/>
      <c r="AA54" s="31"/>
      <c r="AB54" s="31"/>
      <c r="AC54" s="31"/>
      <c r="AD54" s="31"/>
    </row>
    <row r="55">
      <c r="A55" s="32"/>
      <c r="B55" s="75" t="s">
        <v>52</v>
      </c>
      <c r="C55" s="65">
        <f t="shared" si="4"/>
        <v>45866</v>
      </c>
      <c r="D55" s="70"/>
      <c r="E55" s="67"/>
      <c r="F55" s="67"/>
      <c r="G55" s="67"/>
      <c r="H55" s="69">
        <f t="shared" si="1"/>
        <v>0</v>
      </c>
      <c r="I55" s="66"/>
      <c r="J55" s="68"/>
      <c r="K55" s="68"/>
      <c r="L55" s="68"/>
      <c r="M55" s="67"/>
      <c r="N55" s="67"/>
      <c r="O55" s="68"/>
      <c r="P55" s="67"/>
      <c r="Q55" s="68"/>
      <c r="R55" s="67"/>
      <c r="S55" s="69">
        <f t="shared" si="2"/>
        <v>0</v>
      </c>
      <c r="T55" s="71">
        <f t="shared" si="3"/>
        <v>500</v>
      </c>
      <c r="U55" s="42"/>
      <c r="V55" s="31"/>
      <c r="W55" s="31"/>
      <c r="X55" s="31"/>
      <c r="Y55" s="31"/>
      <c r="Z55" s="31"/>
      <c r="AA55" s="31"/>
      <c r="AB55" s="31"/>
      <c r="AC55" s="31"/>
      <c r="AD55" s="31"/>
    </row>
    <row r="56">
      <c r="A56" s="32"/>
      <c r="B56" s="56" t="s">
        <v>52</v>
      </c>
      <c r="C56" s="57">
        <f t="shared" si="4"/>
        <v>45873</v>
      </c>
      <c r="D56" s="73"/>
      <c r="E56" s="59"/>
      <c r="F56" s="59"/>
      <c r="G56" s="59"/>
      <c r="H56" s="60">
        <f t="shared" si="1"/>
        <v>0</v>
      </c>
      <c r="I56" s="73"/>
      <c r="J56" s="62"/>
      <c r="K56" s="62"/>
      <c r="L56" s="62"/>
      <c r="M56" s="59"/>
      <c r="N56" s="59"/>
      <c r="O56" s="59"/>
      <c r="P56" s="59"/>
      <c r="Q56" s="62"/>
      <c r="R56" s="59"/>
      <c r="S56" s="60">
        <f t="shared" si="2"/>
        <v>0</v>
      </c>
      <c r="T56" s="63">
        <f t="shared" si="3"/>
        <v>500</v>
      </c>
      <c r="U56" s="42"/>
      <c r="V56" s="31"/>
      <c r="W56" s="31"/>
      <c r="X56" s="31"/>
      <c r="Y56" s="31"/>
      <c r="Z56" s="31"/>
      <c r="AA56" s="31"/>
      <c r="AB56" s="31"/>
      <c r="AC56" s="31"/>
      <c r="AD56" s="31"/>
    </row>
    <row r="57">
      <c r="A57" s="32"/>
      <c r="B57" s="75" t="s">
        <v>52</v>
      </c>
      <c r="C57" s="65">
        <f t="shared" si="4"/>
        <v>45880</v>
      </c>
      <c r="D57" s="70"/>
      <c r="E57" s="67"/>
      <c r="F57" s="67"/>
      <c r="G57" s="67"/>
      <c r="H57" s="69">
        <f t="shared" si="1"/>
        <v>0</v>
      </c>
      <c r="I57" s="66"/>
      <c r="J57" s="68"/>
      <c r="K57" s="68"/>
      <c r="L57" s="68"/>
      <c r="M57" s="67"/>
      <c r="N57" s="67"/>
      <c r="O57" s="67"/>
      <c r="P57" s="67"/>
      <c r="Q57" s="68"/>
      <c r="R57" s="67"/>
      <c r="S57" s="69">
        <f t="shared" si="2"/>
        <v>0</v>
      </c>
      <c r="T57" s="71">
        <f t="shared" si="3"/>
        <v>500</v>
      </c>
      <c r="U57" s="42"/>
      <c r="V57" s="31"/>
      <c r="W57" s="31"/>
      <c r="X57" s="31"/>
      <c r="Y57" s="31"/>
      <c r="Z57" s="31"/>
      <c r="AA57" s="31"/>
      <c r="AB57" s="31"/>
      <c r="AC57" s="31"/>
      <c r="AD57" s="31"/>
    </row>
    <row r="58">
      <c r="A58" s="32"/>
      <c r="B58" s="56" t="s">
        <v>52</v>
      </c>
      <c r="C58" s="57">
        <f t="shared" si="4"/>
        <v>45887</v>
      </c>
      <c r="D58" s="73"/>
      <c r="E58" s="59"/>
      <c r="F58" s="59"/>
      <c r="G58" s="59"/>
      <c r="H58" s="60">
        <f t="shared" si="1"/>
        <v>0</v>
      </c>
      <c r="I58" s="73"/>
      <c r="J58" s="62"/>
      <c r="K58" s="62"/>
      <c r="L58" s="62"/>
      <c r="M58" s="59"/>
      <c r="N58" s="59"/>
      <c r="O58" s="59"/>
      <c r="P58" s="59"/>
      <c r="Q58" s="62"/>
      <c r="R58" s="59"/>
      <c r="S58" s="60">
        <f t="shared" si="2"/>
        <v>0</v>
      </c>
      <c r="T58" s="63">
        <f t="shared" si="3"/>
        <v>500</v>
      </c>
      <c r="U58" s="42"/>
      <c r="V58" s="31"/>
      <c r="W58" s="31"/>
      <c r="X58" s="31"/>
      <c r="Y58" s="31"/>
      <c r="Z58" s="31"/>
      <c r="AA58" s="31"/>
      <c r="AB58" s="31"/>
      <c r="AC58" s="31"/>
      <c r="AD58" s="31"/>
    </row>
    <row r="59">
      <c r="A59" s="32"/>
      <c r="B59" s="75" t="s">
        <v>52</v>
      </c>
      <c r="C59" s="65">
        <f t="shared" si="4"/>
        <v>45894</v>
      </c>
      <c r="D59" s="70"/>
      <c r="E59" s="67"/>
      <c r="F59" s="67"/>
      <c r="G59" s="67"/>
      <c r="H59" s="69">
        <f t="shared" si="1"/>
        <v>0</v>
      </c>
      <c r="I59" s="66"/>
      <c r="J59" s="68"/>
      <c r="K59" s="68"/>
      <c r="L59" s="68"/>
      <c r="M59" s="67"/>
      <c r="N59" s="67"/>
      <c r="O59" s="67"/>
      <c r="P59" s="67"/>
      <c r="Q59" s="68"/>
      <c r="R59" s="67"/>
      <c r="S59" s="69">
        <f t="shared" si="2"/>
        <v>0</v>
      </c>
      <c r="T59" s="71">
        <f t="shared" si="3"/>
        <v>500</v>
      </c>
      <c r="U59" s="42"/>
      <c r="V59" s="31"/>
      <c r="W59" s="31"/>
      <c r="X59" s="31"/>
      <c r="Y59" s="31"/>
      <c r="Z59" s="31"/>
      <c r="AA59" s="31"/>
      <c r="AB59" s="31"/>
      <c r="AC59" s="31"/>
      <c r="AD59" s="31"/>
    </row>
    <row r="60">
      <c r="A60" s="32"/>
      <c r="B60" s="56" t="s">
        <v>52</v>
      </c>
      <c r="C60" s="57">
        <f t="shared" si="4"/>
        <v>45901</v>
      </c>
      <c r="D60" s="73"/>
      <c r="E60" s="59"/>
      <c r="F60" s="59"/>
      <c r="G60" s="59"/>
      <c r="H60" s="60">
        <f t="shared" si="1"/>
        <v>0</v>
      </c>
      <c r="I60" s="73"/>
      <c r="J60" s="62"/>
      <c r="K60" s="62"/>
      <c r="L60" s="62"/>
      <c r="M60" s="59"/>
      <c r="N60" s="59"/>
      <c r="O60" s="62"/>
      <c r="P60" s="59"/>
      <c r="Q60" s="62"/>
      <c r="R60" s="59"/>
      <c r="S60" s="60">
        <f t="shared" si="2"/>
        <v>0</v>
      </c>
      <c r="T60" s="63">
        <f t="shared" si="3"/>
        <v>500</v>
      </c>
      <c r="U60" s="42"/>
      <c r="V60" s="31"/>
      <c r="W60" s="31"/>
      <c r="X60" s="31"/>
      <c r="Y60" s="31"/>
      <c r="Z60" s="31"/>
      <c r="AA60" s="31"/>
      <c r="AB60" s="31"/>
      <c r="AC60" s="31"/>
      <c r="AD60" s="31"/>
    </row>
    <row r="61">
      <c r="A61" s="32"/>
      <c r="B61" s="75" t="s">
        <v>52</v>
      </c>
      <c r="C61" s="65">
        <f t="shared" si="4"/>
        <v>45908</v>
      </c>
      <c r="D61" s="70"/>
      <c r="E61" s="67"/>
      <c r="F61" s="67"/>
      <c r="G61" s="67"/>
      <c r="H61" s="69">
        <f t="shared" si="1"/>
        <v>0</v>
      </c>
      <c r="I61" s="66"/>
      <c r="J61" s="68"/>
      <c r="K61" s="68"/>
      <c r="L61" s="68"/>
      <c r="M61" s="67"/>
      <c r="N61" s="67"/>
      <c r="O61" s="67"/>
      <c r="P61" s="67"/>
      <c r="Q61" s="68"/>
      <c r="R61" s="67"/>
      <c r="S61" s="69">
        <f t="shared" si="2"/>
        <v>0</v>
      </c>
      <c r="T61" s="71">
        <f t="shared" si="3"/>
        <v>500</v>
      </c>
      <c r="U61" s="42"/>
      <c r="V61" s="31"/>
      <c r="W61" s="31"/>
      <c r="X61" s="31"/>
      <c r="Y61" s="31"/>
      <c r="Z61" s="31"/>
      <c r="AA61" s="31"/>
      <c r="AB61" s="31"/>
      <c r="AC61" s="31"/>
      <c r="AD61" s="31"/>
    </row>
    <row r="62">
      <c r="A62" s="32"/>
      <c r="B62" s="56" t="s">
        <v>52</v>
      </c>
      <c r="C62" s="57">
        <f t="shared" si="4"/>
        <v>45915</v>
      </c>
      <c r="D62" s="73"/>
      <c r="E62" s="59"/>
      <c r="F62" s="59"/>
      <c r="G62" s="59"/>
      <c r="H62" s="60">
        <f t="shared" si="1"/>
        <v>0</v>
      </c>
      <c r="I62" s="73"/>
      <c r="J62" s="62"/>
      <c r="K62" s="62"/>
      <c r="L62" s="62"/>
      <c r="M62" s="59"/>
      <c r="N62" s="59"/>
      <c r="O62" s="59"/>
      <c r="P62" s="59"/>
      <c r="Q62" s="62"/>
      <c r="R62" s="59"/>
      <c r="S62" s="60">
        <f t="shared" si="2"/>
        <v>0</v>
      </c>
      <c r="T62" s="63">
        <f t="shared" si="3"/>
        <v>500</v>
      </c>
      <c r="U62" s="42"/>
      <c r="V62" s="31"/>
      <c r="W62" s="31"/>
      <c r="X62" s="31"/>
      <c r="Y62" s="31"/>
      <c r="Z62" s="31"/>
      <c r="AA62" s="31"/>
      <c r="AB62" s="31"/>
      <c r="AC62" s="31"/>
      <c r="AD62" s="31"/>
    </row>
    <row r="63">
      <c r="A63" s="32"/>
      <c r="B63" s="75" t="s">
        <v>52</v>
      </c>
      <c r="C63" s="65">
        <f t="shared" si="4"/>
        <v>45922</v>
      </c>
      <c r="D63" s="70"/>
      <c r="E63" s="67"/>
      <c r="F63" s="67"/>
      <c r="G63" s="67"/>
      <c r="H63" s="69">
        <f t="shared" si="1"/>
        <v>0</v>
      </c>
      <c r="I63" s="66"/>
      <c r="J63" s="68"/>
      <c r="K63" s="68"/>
      <c r="L63" s="68"/>
      <c r="M63" s="67"/>
      <c r="N63" s="67"/>
      <c r="O63" s="67"/>
      <c r="P63" s="67"/>
      <c r="Q63" s="68"/>
      <c r="R63" s="67"/>
      <c r="S63" s="69">
        <f t="shared" si="2"/>
        <v>0</v>
      </c>
      <c r="T63" s="71">
        <f t="shared" si="3"/>
        <v>500</v>
      </c>
      <c r="U63" s="42"/>
      <c r="V63" s="31"/>
      <c r="W63" s="31"/>
      <c r="X63" s="31"/>
      <c r="Y63" s="31"/>
      <c r="Z63" s="31"/>
      <c r="AA63" s="31"/>
      <c r="AB63" s="31"/>
      <c r="AC63" s="31"/>
      <c r="AD63" s="31"/>
    </row>
    <row r="64">
      <c r="A64" s="32"/>
      <c r="B64" s="76" t="s">
        <v>52</v>
      </c>
      <c r="C64" s="77">
        <f t="shared" si="4"/>
        <v>45929</v>
      </c>
      <c r="D64" s="78"/>
      <c r="E64" s="79"/>
      <c r="F64" s="79"/>
      <c r="G64" s="79"/>
      <c r="H64" s="80">
        <f t="shared" si="1"/>
        <v>0</v>
      </c>
      <c r="I64" s="78"/>
      <c r="J64" s="79"/>
      <c r="K64" s="79"/>
      <c r="L64" s="79"/>
      <c r="M64" s="79"/>
      <c r="N64" s="79"/>
      <c r="O64" s="81"/>
      <c r="P64" s="79"/>
      <c r="Q64" s="79"/>
      <c r="R64" s="79"/>
      <c r="S64" s="60">
        <f t="shared" si="2"/>
        <v>0</v>
      </c>
      <c r="T64" s="63">
        <f t="shared" si="3"/>
        <v>500</v>
      </c>
      <c r="U64" s="42"/>
      <c r="V64" s="31"/>
      <c r="W64" s="31"/>
      <c r="X64" s="31"/>
      <c r="Y64" s="31"/>
      <c r="Z64" s="31"/>
      <c r="AA64" s="31"/>
      <c r="AB64" s="31"/>
      <c r="AC64" s="31"/>
      <c r="AD64" s="31"/>
    </row>
    <row r="65">
      <c r="A65" s="82"/>
      <c r="B65" s="83"/>
      <c r="C65" s="84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87"/>
      <c r="V65" s="31"/>
      <c r="W65" s="31"/>
      <c r="X65" s="31"/>
      <c r="Y65" s="31"/>
      <c r="Z65" s="31"/>
      <c r="AA65" s="31"/>
      <c r="AB65" s="31"/>
      <c r="AC65" s="31"/>
      <c r="AD65" s="31"/>
    </row>
    <row r="66">
      <c r="A66" s="1"/>
      <c r="B66" s="1"/>
      <c r="C66" s="88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>
      <c r="A67" s="1"/>
      <c r="B67" s="1"/>
      <c r="C67" s="88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90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>
      <c r="A68" s="1"/>
      <c r="B68" s="1"/>
      <c r="C68" s="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2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>
      <c r="A69" s="1"/>
      <c r="B69" s="1"/>
      <c r="C69" s="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2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>
      <c r="A70" s="1"/>
      <c r="B70" s="1"/>
      <c r="C70" s="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2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>
      <c r="A71" s="1"/>
      <c r="B71" s="1"/>
      <c r="C71" s="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2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>
      <c r="A72" s="1"/>
      <c r="B72" s="1"/>
      <c r="C72" s="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2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>
      <c r="A73" s="1"/>
      <c r="B73" s="1"/>
      <c r="C73" s="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2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>
      <c r="A74" s="1"/>
      <c r="B74" s="1"/>
      <c r="C74" s="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2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>
      <c r="A75" s="1"/>
      <c r="B75" s="1"/>
      <c r="C75" s="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2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>
      <c r="A76" s="1"/>
      <c r="B76" s="1"/>
      <c r="C76" s="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2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>
      <c r="A77" s="1"/>
      <c r="B77" s="1"/>
      <c r="C77" s="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2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>
      <c r="A78" s="1"/>
      <c r="B78" s="1"/>
      <c r="C78" s="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2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>
      <c r="A79" s="1"/>
      <c r="B79" s="1"/>
      <c r="C79" s="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2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>
      <c r="A80" s="1"/>
      <c r="B80" s="1"/>
      <c r="C80" s="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2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>
      <c r="A81" s="1"/>
      <c r="B81" s="1"/>
      <c r="C81" s="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2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>
      <c r="A82" s="1"/>
      <c r="B82" s="1"/>
      <c r="C82" s="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2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92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92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92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92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92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92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92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92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92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92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92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92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92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92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92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92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92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92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92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92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92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92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92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92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92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92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92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92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92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92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92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92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92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92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92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92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92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92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92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92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92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92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92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92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92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92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92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92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92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92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92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92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92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92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92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92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92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92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92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92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92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92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92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92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92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92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92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92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92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92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92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92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92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92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92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92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92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92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92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92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92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92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92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92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92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92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92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92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92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92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92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92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92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92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92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92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92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92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92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92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92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92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92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92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92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92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92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92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92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92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92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92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92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92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92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92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92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92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92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92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92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92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92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92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92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92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92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92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92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92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92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92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92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92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92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92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92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92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92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92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92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92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92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92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92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92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92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92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92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92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92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92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92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92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92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92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92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92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92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92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92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92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92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92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92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92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92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92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92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92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92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92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92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92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92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92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92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92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92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92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92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92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92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92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92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92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92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92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92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92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92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92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92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92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92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92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92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92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92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92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92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92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92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92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92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92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92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92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92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92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92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92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92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92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92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92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92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92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92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92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92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92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92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92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92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92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92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92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92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92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92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92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92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92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92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92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92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92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92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92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92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92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92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92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92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92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92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92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92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92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92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92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92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92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92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92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92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92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92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92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92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92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92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92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92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92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92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92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92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92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92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92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92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92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92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92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92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92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92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92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92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92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92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92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92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92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92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92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92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92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92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92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92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92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92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92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92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92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92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92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92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92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92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92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92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92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92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92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92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92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92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92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92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92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92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92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92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92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92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92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92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92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92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92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92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92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92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92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92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92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92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92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92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92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92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92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92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92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92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92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92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92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92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92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92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92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92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92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92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92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92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92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92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92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92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92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92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92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92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92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92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92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92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92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92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92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92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92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92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92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92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92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92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92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92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92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92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92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92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92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92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92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92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92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92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92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92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92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92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92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92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92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92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92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92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92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92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92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92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92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92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92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92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92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92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92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92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92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92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92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92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92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92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92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92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92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92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92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92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92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92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92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92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92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92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92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92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92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92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92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92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92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92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92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92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92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92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92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92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92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92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92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92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92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92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92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92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92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92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92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92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92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92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92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92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92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92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92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92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92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92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92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92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92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92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92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92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92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92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92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92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92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92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92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92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92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92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92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92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92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92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92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92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92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92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92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92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92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92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92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92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92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92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92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92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92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92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92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92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92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92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92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92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92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92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92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92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92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92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92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92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92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92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92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92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92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92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92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92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92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92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92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92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92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92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92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92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92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92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92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92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92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92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92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92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92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92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92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92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92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92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92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92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92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92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92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92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92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92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92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92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92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92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92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92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92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92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92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92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92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92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92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92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92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92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92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92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92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92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92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92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92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92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92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92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92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92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92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92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92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92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92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92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92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92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92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92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92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92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92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92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92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92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92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92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92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92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92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92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92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92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92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92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92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92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92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92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92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92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92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92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92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92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92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92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92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92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92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92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92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92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92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92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92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92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92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92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92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92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92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92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92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92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92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92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92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92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92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92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92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92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92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92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92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92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92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92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92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92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92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92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92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92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92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92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92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92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92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92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92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92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92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92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92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92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92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92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92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92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92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92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92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92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92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92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92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92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92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92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92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92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92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92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92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92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92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92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92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92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92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92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92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92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92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92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92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92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92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92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92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92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92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92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92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92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92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92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92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92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92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92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92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92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92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92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92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92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92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92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92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92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92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92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92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92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92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92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92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92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92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92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92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92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92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92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92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92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92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92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92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92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92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92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92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92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92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92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92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92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92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92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92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92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92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92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92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92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92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92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92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92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92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92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92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92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92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92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92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92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92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92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92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92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92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92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92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92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92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92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92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92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92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92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92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92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92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92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92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92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92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92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92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92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92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92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92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92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92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92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92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92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92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92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92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92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92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92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92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92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92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92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92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92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92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92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92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92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92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92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92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92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92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92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92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92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92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92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92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92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92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92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92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92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92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92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92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92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92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92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92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92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92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92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92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92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92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92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92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92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92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92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92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92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92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92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92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92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92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92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92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92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92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92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92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92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92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92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92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92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92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92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92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92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92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92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92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92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92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92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92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92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92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92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92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92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92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92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92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92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92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92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92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92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92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92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92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92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92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92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92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92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92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92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92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92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92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92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92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92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92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92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92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92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92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92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92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92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92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92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92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92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92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92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92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92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92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92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92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92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92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92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</sheetData>
  <mergeCells count="6">
    <mergeCell ref="C1:H6"/>
    <mergeCell ref="P2:R5"/>
    <mergeCell ref="S2:T5"/>
    <mergeCell ref="B8:B9"/>
    <mergeCell ref="C8:C9"/>
    <mergeCell ref="T8:T9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0"/>
    <col customWidth="1" min="2" max="2" width="20.88"/>
    <col customWidth="1" min="3" max="3" width="16.5"/>
    <col customWidth="1" min="4" max="19" width="14.25"/>
    <col customWidth="1" min="20" max="20" width="3.25"/>
  </cols>
  <sheetData>
    <row r="1" ht="22.5" customHeight="1">
      <c r="A1" s="1"/>
      <c r="B1" s="1"/>
      <c r="C1" s="93" t="s">
        <v>66</v>
      </c>
      <c r="K1" s="1"/>
      <c r="L1" s="1"/>
      <c r="M1" s="1"/>
      <c r="O1" s="16"/>
      <c r="P1" s="16"/>
      <c r="Q1" s="16"/>
      <c r="U1" s="1"/>
      <c r="V1" s="3"/>
      <c r="W1" s="1"/>
      <c r="X1" s="1"/>
      <c r="Y1" s="1"/>
      <c r="Z1" s="1"/>
      <c r="AA1" s="1"/>
      <c r="AB1" s="1"/>
      <c r="AC1" s="1"/>
    </row>
    <row r="2" ht="22.5" customHeight="1">
      <c r="A2" s="4"/>
      <c r="B2" s="4"/>
      <c r="K2" s="1"/>
      <c r="L2" s="1"/>
      <c r="M2" s="1"/>
      <c r="O2" s="17" t="s">
        <v>67</v>
      </c>
      <c r="P2" s="18"/>
      <c r="Q2" s="19"/>
      <c r="R2" s="94">
        <f>Budget!S2</f>
        <v>500</v>
      </c>
      <c r="S2" s="19"/>
      <c r="V2" s="1"/>
      <c r="W2" s="1"/>
      <c r="X2" s="1"/>
      <c r="Y2" s="1"/>
      <c r="Z2" s="1"/>
      <c r="AA2" s="1"/>
      <c r="AB2" s="1"/>
      <c r="AC2" s="1"/>
    </row>
    <row r="3" ht="22.5" customHeight="1">
      <c r="A3" s="4"/>
      <c r="B3" s="4"/>
      <c r="K3" s="1"/>
      <c r="L3" s="1"/>
      <c r="M3" s="1"/>
      <c r="O3" s="21"/>
      <c r="Q3" s="22"/>
      <c r="R3" s="21"/>
      <c r="S3" s="22"/>
      <c r="V3" s="1"/>
      <c r="W3" s="1"/>
      <c r="X3" s="1"/>
      <c r="Y3" s="1"/>
      <c r="Z3" s="1"/>
      <c r="AA3" s="1"/>
      <c r="AB3" s="1"/>
      <c r="AC3" s="1"/>
    </row>
    <row r="4" ht="22.5" customHeight="1">
      <c r="A4" s="4"/>
      <c r="B4" s="4"/>
      <c r="K4" s="1"/>
      <c r="L4" s="1"/>
      <c r="M4" s="1"/>
      <c r="O4" s="21"/>
      <c r="Q4" s="22"/>
      <c r="R4" s="21"/>
      <c r="S4" s="22"/>
      <c r="V4" s="1"/>
      <c r="W4" s="1"/>
      <c r="X4" s="1"/>
      <c r="Y4" s="1"/>
      <c r="Z4" s="1"/>
      <c r="AA4" s="1"/>
      <c r="AB4" s="1"/>
      <c r="AC4" s="1"/>
    </row>
    <row r="5" ht="22.5" customHeight="1">
      <c r="A5" s="5"/>
      <c r="B5" s="5"/>
      <c r="K5" s="6"/>
      <c r="L5" s="6"/>
      <c r="M5" s="6"/>
      <c r="O5" s="23"/>
      <c r="P5" s="24"/>
      <c r="Q5" s="25"/>
      <c r="R5" s="23"/>
      <c r="S5" s="25"/>
      <c r="V5" s="5"/>
      <c r="W5" s="5"/>
      <c r="X5" s="5"/>
      <c r="Y5" s="5"/>
      <c r="Z5" s="5"/>
      <c r="AA5" s="5"/>
      <c r="AB5" s="5"/>
      <c r="AC5" s="5"/>
    </row>
    <row r="6" ht="22.5" customHeight="1">
      <c r="A6" s="5"/>
      <c r="B6" s="5"/>
      <c r="K6" s="6"/>
      <c r="L6" s="6"/>
      <c r="M6" s="6"/>
      <c r="O6" s="16"/>
      <c r="P6" s="16"/>
      <c r="Q6" s="16"/>
      <c r="U6" s="6"/>
      <c r="V6" s="5"/>
      <c r="W6" s="5"/>
      <c r="X6" s="5"/>
      <c r="Y6" s="5"/>
      <c r="Z6" s="5"/>
      <c r="AA6" s="5"/>
      <c r="AB6" s="5"/>
      <c r="AC6" s="5"/>
    </row>
    <row r="7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30"/>
      <c r="U7" s="31"/>
      <c r="V7" s="31"/>
      <c r="W7" s="31"/>
      <c r="X7" s="31"/>
      <c r="Y7" s="31"/>
      <c r="Z7" s="31"/>
      <c r="AA7" s="31"/>
      <c r="AB7" s="31"/>
      <c r="AC7" s="31"/>
    </row>
    <row r="8">
      <c r="A8" s="32"/>
      <c r="B8" s="95" t="s">
        <v>68</v>
      </c>
      <c r="C8" s="96" t="s">
        <v>69</v>
      </c>
      <c r="D8" s="97" t="s">
        <v>37</v>
      </c>
      <c r="E8" s="98"/>
      <c r="F8" s="98"/>
      <c r="G8" s="98"/>
      <c r="H8" s="99"/>
      <c r="I8" s="100" t="s">
        <v>38</v>
      </c>
      <c r="J8" s="101"/>
      <c r="K8" s="101"/>
      <c r="L8" s="101"/>
      <c r="M8" s="101"/>
      <c r="N8" s="101"/>
      <c r="O8" s="101"/>
      <c r="P8" s="101"/>
      <c r="Q8" s="101"/>
      <c r="R8" s="102"/>
      <c r="S8" s="103" t="s">
        <v>39</v>
      </c>
      <c r="T8" s="42"/>
      <c r="U8" s="31"/>
      <c r="V8" s="31"/>
      <c r="W8" s="31"/>
      <c r="X8" s="31"/>
      <c r="Y8" s="31"/>
      <c r="Z8" s="31"/>
      <c r="AA8" s="31"/>
      <c r="AB8" s="31"/>
      <c r="AC8" s="31"/>
    </row>
    <row r="9">
      <c r="A9" s="43"/>
      <c r="B9" s="23"/>
      <c r="C9" s="24"/>
      <c r="D9" s="104" t="s">
        <v>40</v>
      </c>
      <c r="E9" s="105" t="s">
        <v>41</v>
      </c>
      <c r="F9" s="105" t="s">
        <v>42</v>
      </c>
      <c r="G9" s="105" t="s">
        <v>43</v>
      </c>
      <c r="H9" s="106" t="s">
        <v>44</v>
      </c>
      <c r="I9" s="107" t="s">
        <v>46</v>
      </c>
      <c r="J9" s="108" t="s">
        <v>47</v>
      </c>
      <c r="K9" s="108" t="s">
        <v>48</v>
      </c>
      <c r="L9" s="108" t="s">
        <v>49</v>
      </c>
      <c r="M9" s="109" t="s">
        <v>50</v>
      </c>
      <c r="N9" s="109" t="s">
        <v>51</v>
      </c>
      <c r="O9" s="108" t="s">
        <v>52</v>
      </c>
      <c r="P9" s="108" t="s">
        <v>53</v>
      </c>
      <c r="Q9" s="108" t="s">
        <v>43</v>
      </c>
      <c r="R9" s="110" t="s">
        <v>54</v>
      </c>
      <c r="S9" s="25"/>
      <c r="T9" s="54"/>
      <c r="U9" s="55"/>
      <c r="V9" s="55"/>
      <c r="W9" s="55"/>
      <c r="X9" s="55"/>
      <c r="Y9" s="55"/>
      <c r="Z9" s="55"/>
      <c r="AA9" s="55"/>
      <c r="AB9" s="55"/>
      <c r="AC9" s="55"/>
    </row>
    <row r="10">
      <c r="A10" s="32"/>
      <c r="B10" s="111" t="str">
        <f>Budget!B10</f>
        <v>Holidays</v>
      </c>
      <c r="C10" s="112">
        <f>Budget!C10</f>
        <v>45551</v>
      </c>
      <c r="D10" s="113" t="str">
        <f>Budget!D10</f>
        <v/>
      </c>
      <c r="E10" s="114" t="str">
        <f>Budget!E10</f>
        <v/>
      </c>
      <c r="F10" s="114" t="str">
        <f>Budget!F10</f>
        <v/>
      </c>
      <c r="G10" s="114" t="str">
        <f>Budget!G10</f>
        <v/>
      </c>
      <c r="H10" s="115">
        <f t="shared" ref="H10:H64" si="1">sum(D10:G10)</f>
        <v>0</v>
      </c>
      <c r="I10" s="116" t="str">
        <f>Budget!I10</f>
        <v/>
      </c>
      <c r="J10" s="117" t="str">
        <f>Budget!K10</f>
        <v/>
      </c>
      <c r="K10" s="117" t="str">
        <f>Budget!L10</f>
        <v/>
      </c>
      <c r="L10" s="114" t="str">
        <f>Budget!M10</f>
        <v/>
      </c>
      <c r="M10" s="114" t="str">
        <f>Budget!N10</f>
        <v/>
      </c>
      <c r="N10" s="114" t="str">
        <f>Budget!O10</f>
        <v/>
      </c>
      <c r="O10" s="114" t="str">
        <f>Budget!P10</f>
        <v/>
      </c>
      <c r="P10" s="117" t="str">
        <f>Budget!Q10</f>
        <v/>
      </c>
      <c r="Q10" s="117" t="str">
        <f>Budget!R10</f>
        <v/>
      </c>
      <c r="R10" s="115">
        <f t="shared" ref="R10:R64" si="2">sum(I10:Q10)</f>
        <v>0</v>
      </c>
      <c r="S10" s="118" t="str">
        <f>#REF!+H10-R10</f>
        <v>#REF!</v>
      </c>
      <c r="T10" s="42"/>
      <c r="U10" s="31"/>
      <c r="V10" s="31"/>
      <c r="W10" s="31"/>
      <c r="X10" s="31"/>
      <c r="Y10" s="31"/>
      <c r="Z10" s="31"/>
      <c r="AA10" s="31"/>
      <c r="AB10" s="31"/>
      <c r="AC10" s="31"/>
    </row>
    <row r="11">
      <c r="A11" s="32"/>
      <c r="B11" s="119" t="str">
        <f>Budget!B11</f>
        <v>Fresher's week</v>
      </c>
      <c r="C11" s="112">
        <f>Budget!C11</f>
        <v>45558</v>
      </c>
      <c r="D11" s="113" t="str">
        <f>Budget!D11</f>
        <v/>
      </c>
      <c r="E11" s="114" t="str">
        <f>Budget!E11</f>
        <v/>
      </c>
      <c r="F11" s="117" t="str">
        <f>Budget!F11</f>
        <v/>
      </c>
      <c r="G11" s="114" t="str">
        <f>Budget!G11</f>
        <v/>
      </c>
      <c r="H11" s="115">
        <f t="shared" si="1"/>
        <v>0</v>
      </c>
      <c r="I11" s="116" t="str">
        <f>Budget!I11</f>
        <v/>
      </c>
      <c r="J11" s="117" t="str">
        <f>Budget!K11</f>
        <v/>
      </c>
      <c r="K11" s="117" t="str">
        <f>Budget!L11</f>
        <v/>
      </c>
      <c r="L11" s="114" t="str">
        <f>Budget!M11</f>
        <v/>
      </c>
      <c r="M11" s="114" t="str">
        <f>Budget!N11</f>
        <v/>
      </c>
      <c r="N11" s="114" t="str">
        <f>Budget!O11</f>
        <v/>
      </c>
      <c r="O11" s="114" t="str">
        <f>Budget!P11</f>
        <v/>
      </c>
      <c r="P11" s="117" t="str">
        <f>Budget!Q11</f>
        <v/>
      </c>
      <c r="Q11" s="114" t="str">
        <f>Budget!R11</f>
        <v/>
      </c>
      <c r="R11" s="115">
        <f t="shared" si="2"/>
        <v>0</v>
      </c>
      <c r="S11" s="118" t="str">
        <f t="shared" ref="S11:S64" si="3">S10+H11-R11</f>
        <v>#REF!</v>
      </c>
      <c r="T11" s="42"/>
      <c r="U11" s="31"/>
      <c r="V11" s="31"/>
      <c r="W11" s="31"/>
      <c r="X11" s="31"/>
      <c r="Y11" s="31"/>
      <c r="Z11" s="31"/>
      <c r="AA11" s="31"/>
      <c r="AB11" s="31"/>
      <c r="AC11" s="31"/>
    </row>
    <row r="12">
      <c r="A12" s="32"/>
      <c r="B12" s="119" t="str">
        <f>Budget!B12</f>
        <v>Term - Week 1</v>
      </c>
      <c r="C12" s="112">
        <f>Budget!C12</f>
        <v>45565</v>
      </c>
      <c r="D12" s="113" t="str">
        <f>Budget!D12</f>
        <v/>
      </c>
      <c r="E12" s="114" t="str">
        <f>Budget!E12</f>
        <v/>
      </c>
      <c r="F12" s="114" t="str">
        <f>Budget!F12</f>
        <v/>
      </c>
      <c r="G12" s="114" t="str">
        <f>Budget!G12</f>
        <v/>
      </c>
      <c r="H12" s="115">
        <f t="shared" si="1"/>
        <v>0</v>
      </c>
      <c r="I12" s="116" t="str">
        <f>Budget!I12</f>
        <v/>
      </c>
      <c r="J12" s="117" t="str">
        <f>Budget!K12</f>
        <v/>
      </c>
      <c r="K12" s="117" t="str">
        <f>Budget!L12</f>
        <v/>
      </c>
      <c r="L12" s="114" t="str">
        <f>Budget!M12</f>
        <v/>
      </c>
      <c r="M12" s="117" t="str">
        <f>Budget!N12</f>
        <v/>
      </c>
      <c r="N12" s="114" t="str">
        <f>Budget!O12</f>
        <v/>
      </c>
      <c r="O12" s="114" t="str">
        <f>Budget!P12</f>
        <v/>
      </c>
      <c r="P12" s="117" t="str">
        <f>Budget!Q12</f>
        <v/>
      </c>
      <c r="Q12" s="114" t="str">
        <f>Budget!R12</f>
        <v/>
      </c>
      <c r="R12" s="115">
        <f t="shared" si="2"/>
        <v>0</v>
      </c>
      <c r="S12" s="118" t="str">
        <f t="shared" si="3"/>
        <v>#REF!</v>
      </c>
      <c r="T12" s="42"/>
      <c r="U12" s="31"/>
      <c r="V12" s="31"/>
      <c r="W12" s="31"/>
      <c r="X12" s="31"/>
      <c r="Y12" s="31"/>
      <c r="Z12" s="31"/>
      <c r="AA12" s="31"/>
      <c r="AB12" s="31"/>
      <c r="AC12" s="31"/>
    </row>
    <row r="13">
      <c r="A13" s="32"/>
      <c r="B13" s="119" t="str">
        <f>Budget!B13</f>
        <v>Term - Week 2</v>
      </c>
      <c r="C13" s="112">
        <f>Budget!C13</f>
        <v>45572</v>
      </c>
      <c r="D13" s="113" t="str">
        <f>Budget!D13</f>
        <v/>
      </c>
      <c r="E13" s="114" t="str">
        <f>Budget!E13</f>
        <v/>
      </c>
      <c r="F13" s="114" t="str">
        <f>Budget!F13</f>
        <v/>
      </c>
      <c r="G13" s="114" t="str">
        <f>Budget!G13</f>
        <v/>
      </c>
      <c r="H13" s="115">
        <f t="shared" si="1"/>
        <v>0</v>
      </c>
      <c r="I13" s="116" t="str">
        <f>Budget!I13</f>
        <v/>
      </c>
      <c r="J13" s="117" t="str">
        <f>Budget!K13</f>
        <v/>
      </c>
      <c r="K13" s="117" t="str">
        <f>Budget!L13</f>
        <v/>
      </c>
      <c r="L13" s="114" t="str">
        <f>Budget!M13</f>
        <v/>
      </c>
      <c r="M13" s="117" t="str">
        <f>Budget!N13</f>
        <v/>
      </c>
      <c r="N13" s="117" t="str">
        <f>Budget!O13</f>
        <v/>
      </c>
      <c r="O13" s="114" t="str">
        <f>Budget!P13</f>
        <v/>
      </c>
      <c r="P13" s="117" t="str">
        <f>Budget!Q13</f>
        <v/>
      </c>
      <c r="Q13" s="114" t="str">
        <f>Budget!R13</f>
        <v/>
      </c>
      <c r="R13" s="115">
        <f t="shared" si="2"/>
        <v>0</v>
      </c>
      <c r="S13" s="118" t="str">
        <f t="shared" si="3"/>
        <v>#REF!</v>
      </c>
      <c r="T13" s="42"/>
      <c r="U13" s="31"/>
      <c r="V13" s="31"/>
      <c r="W13" s="31"/>
      <c r="X13" s="31"/>
      <c r="Y13" s="31"/>
      <c r="Z13" s="31"/>
      <c r="AA13" s="31"/>
      <c r="AB13" s="31"/>
      <c r="AC13" s="31"/>
    </row>
    <row r="14">
      <c r="A14" s="32"/>
      <c r="B14" s="119" t="str">
        <f>Budget!B14</f>
        <v>Term - Week 3</v>
      </c>
      <c r="C14" s="112">
        <f>Budget!C14</f>
        <v>45579</v>
      </c>
      <c r="D14" s="113" t="str">
        <f>Budget!D14</f>
        <v/>
      </c>
      <c r="E14" s="114" t="str">
        <f>Budget!E14</f>
        <v/>
      </c>
      <c r="F14" s="114" t="str">
        <f>Budget!F14</f>
        <v/>
      </c>
      <c r="G14" s="114" t="str">
        <f>Budget!G14</f>
        <v/>
      </c>
      <c r="H14" s="115">
        <f t="shared" si="1"/>
        <v>0</v>
      </c>
      <c r="I14" s="116" t="str">
        <f>Budget!I14</f>
        <v/>
      </c>
      <c r="J14" s="117" t="str">
        <f>Budget!K14</f>
        <v/>
      </c>
      <c r="K14" s="117" t="str">
        <f>Budget!L14</f>
        <v/>
      </c>
      <c r="L14" s="114" t="str">
        <f>Budget!M14</f>
        <v/>
      </c>
      <c r="M14" s="117" t="str">
        <f>Budget!N14</f>
        <v/>
      </c>
      <c r="N14" s="114" t="str">
        <f>Budget!O14</f>
        <v/>
      </c>
      <c r="O14" s="114" t="str">
        <f>Budget!P14</f>
        <v/>
      </c>
      <c r="P14" s="117" t="str">
        <f>Budget!Q14</f>
        <v/>
      </c>
      <c r="Q14" s="114" t="str">
        <f>Budget!R14</f>
        <v/>
      </c>
      <c r="R14" s="115">
        <f t="shared" si="2"/>
        <v>0</v>
      </c>
      <c r="S14" s="118" t="str">
        <f t="shared" si="3"/>
        <v>#REF!</v>
      </c>
      <c r="T14" s="42"/>
      <c r="U14" s="31"/>
      <c r="V14" s="31"/>
      <c r="W14" s="31"/>
      <c r="X14" s="31"/>
      <c r="Y14" s="31"/>
      <c r="Z14" s="31"/>
      <c r="AA14" s="31"/>
      <c r="AB14" s="31"/>
      <c r="AC14" s="31"/>
    </row>
    <row r="15">
      <c r="A15" s="32"/>
      <c r="B15" s="119" t="str">
        <f>Budget!B15</f>
        <v>Term - Week 4</v>
      </c>
      <c r="C15" s="112">
        <f>Budget!C15</f>
        <v>45586</v>
      </c>
      <c r="D15" s="113" t="str">
        <f>Budget!D15</f>
        <v/>
      </c>
      <c r="E15" s="114" t="str">
        <f>Budget!E15</f>
        <v/>
      </c>
      <c r="F15" s="114" t="str">
        <f>Budget!F15</f>
        <v/>
      </c>
      <c r="G15" s="114" t="str">
        <f>Budget!G15</f>
        <v/>
      </c>
      <c r="H15" s="115">
        <f t="shared" si="1"/>
        <v>0</v>
      </c>
      <c r="I15" s="116" t="str">
        <f>Budget!I15</f>
        <v/>
      </c>
      <c r="J15" s="117" t="str">
        <f>Budget!K15</f>
        <v/>
      </c>
      <c r="K15" s="117" t="str">
        <f>Budget!L15</f>
        <v/>
      </c>
      <c r="L15" s="114" t="str">
        <f>Budget!M15</f>
        <v/>
      </c>
      <c r="M15" s="117" t="str">
        <f>Budget!N15</f>
        <v/>
      </c>
      <c r="N15" s="114" t="str">
        <f>Budget!O15</f>
        <v/>
      </c>
      <c r="O15" s="114" t="str">
        <f>Budget!P15</f>
        <v/>
      </c>
      <c r="P15" s="117" t="str">
        <f>Budget!Q15</f>
        <v/>
      </c>
      <c r="Q15" s="114" t="str">
        <f>Budget!R15</f>
        <v/>
      </c>
      <c r="R15" s="115">
        <f t="shared" si="2"/>
        <v>0</v>
      </c>
      <c r="S15" s="118" t="str">
        <f t="shared" si="3"/>
        <v>#REF!</v>
      </c>
      <c r="T15" s="42"/>
      <c r="U15" s="31"/>
      <c r="V15" s="31"/>
      <c r="W15" s="31"/>
      <c r="X15" s="31"/>
      <c r="Y15" s="31"/>
      <c r="Z15" s="31"/>
      <c r="AA15" s="31"/>
      <c r="AB15" s="31"/>
      <c r="AC15" s="31"/>
    </row>
    <row r="16">
      <c r="A16" s="32"/>
      <c r="B16" s="119" t="str">
        <f>Budget!B16</f>
        <v>Term - Week 5</v>
      </c>
      <c r="C16" s="112">
        <f>Budget!C16</f>
        <v>45593</v>
      </c>
      <c r="D16" s="113" t="str">
        <f>Budget!D16</f>
        <v/>
      </c>
      <c r="E16" s="114" t="str">
        <f>Budget!E16</f>
        <v/>
      </c>
      <c r="F16" s="114" t="str">
        <f>Budget!F16</f>
        <v/>
      </c>
      <c r="G16" s="114" t="str">
        <f>Budget!G16</f>
        <v/>
      </c>
      <c r="H16" s="115">
        <f t="shared" si="1"/>
        <v>0</v>
      </c>
      <c r="I16" s="116" t="str">
        <f>Budget!I16</f>
        <v/>
      </c>
      <c r="J16" s="117" t="str">
        <f>Budget!K16</f>
        <v/>
      </c>
      <c r="K16" s="117" t="str">
        <f>Budget!L16</f>
        <v/>
      </c>
      <c r="L16" s="114" t="str">
        <f>Budget!M16</f>
        <v/>
      </c>
      <c r="M16" s="117" t="str">
        <f>Budget!N16</f>
        <v/>
      </c>
      <c r="N16" s="117" t="str">
        <f>Budget!O16</f>
        <v/>
      </c>
      <c r="O16" s="114" t="str">
        <f>Budget!P16</f>
        <v/>
      </c>
      <c r="P16" s="117" t="str">
        <f>Budget!Q16</f>
        <v/>
      </c>
      <c r="Q16" s="114" t="str">
        <f>Budget!R16</f>
        <v/>
      </c>
      <c r="R16" s="115">
        <f t="shared" si="2"/>
        <v>0</v>
      </c>
      <c r="S16" s="118" t="str">
        <f t="shared" si="3"/>
        <v>#REF!</v>
      </c>
      <c r="T16" s="42"/>
      <c r="U16" s="31"/>
      <c r="V16" s="31"/>
      <c r="W16" s="31"/>
      <c r="X16" s="31"/>
      <c r="Y16" s="31"/>
      <c r="Z16" s="31"/>
      <c r="AA16" s="31"/>
      <c r="AB16" s="31"/>
      <c r="AC16" s="31"/>
    </row>
    <row r="17">
      <c r="A17" s="32"/>
      <c r="B17" s="119" t="str">
        <f>Budget!B17</f>
        <v>Term - Week 6</v>
      </c>
      <c r="C17" s="112">
        <f>Budget!C17</f>
        <v>45600</v>
      </c>
      <c r="D17" s="113" t="str">
        <f>Budget!D17</f>
        <v/>
      </c>
      <c r="E17" s="117" t="str">
        <f>Budget!E17</f>
        <v/>
      </c>
      <c r="F17" s="114" t="str">
        <f>Budget!F17</f>
        <v/>
      </c>
      <c r="G17" s="114" t="str">
        <f>Budget!G17</f>
        <v/>
      </c>
      <c r="H17" s="115">
        <f t="shared" si="1"/>
        <v>0</v>
      </c>
      <c r="I17" s="116" t="str">
        <f>Budget!I17</f>
        <v/>
      </c>
      <c r="J17" s="117" t="str">
        <f>Budget!K17</f>
        <v/>
      </c>
      <c r="K17" s="117" t="str">
        <f>Budget!L17</f>
        <v/>
      </c>
      <c r="L17" s="114" t="str">
        <f>Budget!M17</f>
        <v/>
      </c>
      <c r="M17" s="117" t="str">
        <f>Budget!N17</f>
        <v/>
      </c>
      <c r="N17" s="114" t="str">
        <f>Budget!O17</f>
        <v/>
      </c>
      <c r="O17" s="114" t="str">
        <f>Budget!P17</f>
        <v/>
      </c>
      <c r="P17" s="117" t="str">
        <f>Budget!Q17</f>
        <v/>
      </c>
      <c r="Q17" s="114" t="str">
        <f>Budget!R17</f>
        <v/>
      </c>
      <c r="R17" s="115">
        <f t="shared" si="2"/>
        <v>0</v>
      </c>
      <c r="S17" s="118" t="str">
        <f t="shared" si="3"/>
        <v>#REF!</v>
      </c>
      <c r="T17" s="42"/>
      <c r="U17" s="31"/>
      <c r="V17" s="31"/>
      <c r="W17" s="31"/>
      <c r="X17" s="31"/>
      <c r="Y17" s="31"/>
      <c r="Z17" s="31"/>
      <c r="AA17" s="31"/>
      <c r="AB17" s="31"/>
      <c r="AC17" s="31"/>
    </row>
    <row r="18">
      <c r="A18" s="32"/>
      <c r="B18" s="119" t="str">
        <f>Budget!B18</f>
        <v>Term - Week 7</v>
      </c>
      <c r="C18" s="112">
        <f>Budget!C18</f>
        <v>45607</v>
      </c>
      <c r="D18" s="113" t="str">
        <f>Budget!D18</f>
        <v/>
      </c>
      <c r="E18" s="114" t="str">
        <f>Budget!E18</f>
        <v/>
      </c>
      <c r="F18" s="114" t="str">
        <f>Budget!F18</f>
        <v/>
      </c>
      <c r="G18" s="114" t="str">
        <f>Budget!G18</f>
        <v/>
      </c>
      <c r="H18" s="115">
        <f t="shared" si="1"/>
        <v>0</v>
      </c>
      <c r="I18" s="116" t="str">
        <f>Budget!I18</f>
        <v/>
      </c>
      <c r="J18" s="117" t="str">
        <f>Budget!K18</f>
        <v/>
      </c>
      <c r="K18" s="117" t="str">
        <f>Budget!L18</f>
        <v/>
      </c>
      <c r="L18" s="114" t="str">
        <f>Budget!M18</f>
        <v/>
      </c>
      <c r="M18" s="117" t="str">
        <f>Budget!N18</f>
        <v/>
      </c>
      <c r="N18" s="114" t="str">
        <f>Budget!O18</f>
        <v/>
      </c>
      <c r="O18" s="114" t="str">
        <f>Budget!P18</f>
        <v/>
      </c>
      <c r="P18" s="117" t="str">
        <f>Budget!Q18</f>
        <v/>
      </c>
      <c r="Q18" s="114" t="str">
        <f>Budget!R18</f>
        <v/>
      </c>
      <c r="R18" s="115">
        <f t="shared" si="2"/>
        <v>0</v>
      </c>
      <c r="S18" s="118" t="str">
        <f t="shared" si="3"/>
        <v>#REF!</v>
      </c>
      <c r="T18" s="42"/>
      <c r="U18" s="31"/>
      <c r="V18" s="31"/>
      <c r="W18" s="31"/>
      <c r="X18" s="31"/>
      <c r="Y18" s="31"/>
      <c r="Z18" s="31"/>
      <c r="AA18" s="31"/>
      <c r="AB18" s="31"/>
      <c r="AC18" s="31"/>
    </row>
    <row r="19">
      <c r="A19" s="32"/>
      <c r="B19" s="119" t="str">
        <f>Budget!B19</f>
        <v>Term - Week 8</v>
      </c>
      <c r="C19" s="112">
        <f>Budget!C19</f>
        <v>45614</v>
      </c>
      <c r="D19" s="113" t="str">
        <f>Budget!D19</f>
        <v/>
      </c>
      <c r="E19" s="114" t="str">
        <f>Budget!E19</f>
        <v/>
      </c>
      <c r="F19" s="114" t="str">
        <f>Budget!F19</f>
        <v/>
      </c>
      <c r="G19" s="114" t="str">
        <f>Budget!G19</f>
        <v/>
      </c>
      <c r="H19" s="115">
        <f t="shared" si="1"/>
        <v>0</v>
      </c>
      <c r="I19" s="116" t="str">
        <f>Budget!I19</f>
        <v/>
      </c>
      <c r="J19" s="117" t="str">
        <f>Budget!K19</f>
        <v/>
      </c>
      <c r="K19" s="117" t="str">
        <f>Budget!L19</f>
        <v/>
      </c>
      <c r="L19" s="114" t="str">
        <f>Budget!M19</f>
        <v/>
      </c>
      <c r="M19" s="117" t="str">
        <f>Budget!N19</f>
        <v/>
      </c>
      <c r="N19" s="114" t="str">
        <f>Budget!O19</f>
        <v/>
      </c>
      <c r="O19" s="114" t="str">
        <f>Budget!P19</f>
        <v/>
      </c>
      <c r="P19" s="117" t="str">
        <f>Budget!Q19</f>
        <v/>
      </c>
      <c r="Q19" s="114" t="str">
        <f>Budget!R19</f>
        <v/>
      </c>
      <c r="R19" s="115">
        <f t="shared" si="2"/>
        <v>0</v>
      </c>
      <c r="S19" s="118" t="str">
        <f t="shared" si="3"/>
        <v>#REF!</v>
      </c>
      <c r="T19" s="42"/>
      <c r="U19" s="31"/>
      <c r="V19" s="31"/>
      <c r="W19" s="31"/>
      <c r="X19" s="31"/>
      <c r="Y19" s="31"/>
      <c r="Z19" s="31"/>
      <c r="AA19" s="31"/>
      <c r="AB19" s="31"/>
      <c r="AC19" s="31"/>
    </row>
    <row r="20">
      <c r="A20" s="32"/>
      <c r="B20" s="119" t="str">
        <f>Budget!B20</f>
        <v>Term - Week 9</v>
      </c>
      <c r="C20" s="112">
        <f>Budget!C20</f>
        <v>45621</v>
      </c>
      <c r="D20" s="113" t="str">
        <f>Budget!D20</f>
        <v/>
      </c>
      <c r="E20" s="114" t="str">
        <f>Budget!E20</f>
        <v/>
      </c>
      <c r="F20" s="114" t="str">
        <f>Budget!F20</f>
        <v/>
      </c>
      <c r="G20" s="114" t="str">
        <f>Budget!G20</f>
        <v/>
      </c>
      <c r="H20" s="115">
        <f t="shared" si="1"/>
        <v>0</v>
      </c>
      <c r="I20" s="116" t="str">
        <f>Budget!I20</f>
        <v/>
      </c>
      <c r="J20" s="117" t="str">
        <f>Budget!K20</f>
        <v/>
      </c>
      <c r="K20" s="117" t="str">
        <f>Budget!L20</f>
        <v/>
      </c>
      <c r="L20" s="114" t="str">
        <f>Budget!M20</f>
        <v/>
      </c>
      <c r="M20" s="117" t="str">
        <f>Budget!N20</f>
        <v/>
      </c>
      <c r="N20" s="117" t="str">
        <f>Budget!O20</f>
        <v/>
      </c>
      <c r="O20" s="114" t="str">
        <f>Budget!P20</f>
        <v/>
      </c>
      <c r="P20" s="117" t="str">
        <f>Budget!Q20</f>
        <v/>
      </c>
      <c r="Q20" s="114" t="str">
        <f>Budget!R20</f>
        <v/>
      </c>
      <c r="R20" s="115">
        <f t="shared" si="2"/>
        <v>0</v>
      </c>
      <c r="S20" s="118" t="str">
        <f t="shared" si="3"/>
        <v>#REF!</v>
      </c>
      <c r="T20" s="42"/>
      <c r="U20" s="31"/>
      <c r="V20" s="31"/>
      <c r="W20" s="31"/>
      <c r="X20" s="31"/>
      <c r="Y20" s="31"/>
      <c r="Z20" s="31"/>
      <c r="AA20" s="31"/>
      <c r="AB20" s="31"/>
      <c r="AC20" s="31"/>
    </row>
    <row r="21">
      <c r="A21" s="32"/>
      <c r="B21" s="119" t="str">
        <f>Budget!B21</f>
        <v>Term - Week 10</v>
      </c>
      <c r="C21" s="112">
        <f>Budget!C21</f>
        <v>45628</v>
      </c>
      <c r="D21" s="113" t="str">
        <f>Budget!D21</f>
        <v/>
      </c>
      <c r="E21" s="114" t="str">
        <f>Budget!E21</f>
        <v/>
      </c>
      <c r="F21" s="114" t="str">
        <f>Budget!F21</f>
        <v/>
      </c>
      <c r="G21" s="114" t="str">
        <f>Budget!G21</f>
        <v/>
      </c>
      <c r="H21" s="115">
        <f t="shared" si="1"/>
        <v>0</v>
      </c>
      <c r="I21" s="116" t="str">
        <f>Budget!I21</f>
        <v/>
      </c>
      <c r="J21" s="117" t="str">
        <f>Budget!K21</f>
        <v/>
      </c>
      <c r="K21" s="117" t="str">
        <f>Budget!L21</f>
        <v/>
      </c>
      <c r="L21" s="114" t="str">
        <f>Budget!M21</f>
        <v/>
      </c>
      <c r="M21" s="117" t="str">
        <f>Budget!N21</f>
        <v/>
      </c>
      <c r="N21" s="114" t="str">
        <f>Budget!O21</f>
        <v/>
      </c>
      <c r="O21" s="114" t="str">
        <f>Budget!P21</f>
        <v/>
      </c>
      <c r="P21" s="117" t="str">
        <f>Budget!Q21</f>
        <v/>
      </c>
      <c r="Q21" s="114" t="str">
        <f>Budget!R21</f>
        <v/>
      </c>
      <c r="R21" s="115">
        <f t="shared" si="2"/>
        <v>0</v>
      </c>
      <c r="S21" s="118" t="str">
        <f t="shared" si="3"/>
        <v>#REF!</v>
      </c>
      <c r="T21" s="42"/>
      <c r="U21" s="31"/>
      <c r="V21" s="31"/>
      <c r="W21" s="31"/>
      <c r="X21" s="31"/>
      <c r="Y21" s="31"/>
      <c r="Z21" s="31"/>
      <c r="AA21" s="31"/>
      <c r="AB21" s="31"/>
      <c r="AC21" s="31"/>
    </row>
    <row r="22">
      <c r="A22" s="32"/>
      <c r="B22" s="111" t="str">
        <f>Budget!B22</f>
        <v>Holidays</v>
      </c>
      <c r="C22" s="112">
        <f>Budget!C22</f>
        <v>45635</v>
      </c>
      <c r="D22" s="120" t="str">
        <f>Budget!D22</f>
        <v/>
      </c>
      <c r="E22" s="114" t="str">
        <f>Budget!E22</f>
        <v/>
      </c>
      <c r="F22" s="114" t="str">
        <f>Budget!F22</f>
        <v/>
      </c>
      <c r="G22" s="114" t="str">
        <f>Budget!G22</f>
        <v/>
      </c>
      <c r="H22" s="115">
        <f t="shared" si="1"/>
        <v>0</v>
      </c>
      <c r="I22" s="113" t="str">
        <f>Budget!I22</f>
        <v/>
      </c>
      <c r="J22" s="117" t="str">
        <f>Budget!K22</f>
        <v/>
      </c>
      <c r="K22" s="117" t="str">
        <f>Budget!L22</f>
        <v/>
      </c>
      <c r="L22" s="114" t="str">
        <f>Budget!M22</f>
        <v/>
      </c>
      <c r="M22" s="114" t="str">
        <f>Budget!N22</f>
        <v/>
      </c>
      <c r="N22" s="114" t="str">
        <f>Budget!O22</f>
        <v/>
      </c>
      <c r="O22" s="114" t="str">
        <f>Budget!P22</f>
        <v/>
      </c>
      <c r="P22" s="117" t="str">
        <f>Budget!Q22</f>
        <v/>
      </c>
      <c r="Q22" s="117" t="str">
        <f>Budget!R22</f>
        <v/>
      </c>
      <c r="R22" s="115">
        <f t="shared" si="2"/>
        <v>0</v>
      </c>
      <c r="S22" s="118" t="str">
        <f t="shared" si="3"/>
        <v>#REF!</v>
      </c>
      <c r="T22" s="42"/>
      <c r="U22" s="31"/>
      <c r="V22" s="31"/>
      <c r="W22" s="31"/>
      <c r="X22" s="31"/>
      <c r="Y22" s="31"/>
      <c r="Z22" s="31"/>
      <c r="AA22" s="31"/>
      <c r="AB22" s="31"/>
      <c r="AC22" s="31"/>
    </row>
    <row r="23">
      <c r="A23" s="32"/>
      <c r="B23" s="111" t="str">
        <f>Budget!B23</f>
        <v>Holidays</v>
      </c>
      <c r="C23" s="112">
        <f>Budget!C23</f>
        <v>45642</v>
      </c>
      <c r="D23" s="116" t="str">
        <f>Budget!D23</f>
        <v/>
      </c>
      <c r="E23" s="114" t="str">
        <f>Budget!E23</f>
        <v/>
      </c>
      <c r="F23" s="114" t="str">
        <f>Budget!F23</f>
        <v/>
      </c>
      <c r="G23" s="114" t="str">
        <f>Budget!G23</f>
        <v/>
      </c>
      <c r="H23" s="115">
        <f t="shared" si="1"/>
        <v>0</v>
      </c>
      <c r="I23" s="113" t="str">
        <f>Budget!I23</f>
        <v/>
      </c>
      <c r="J23" s="117" t="str">
        <f>Budget!K23</f>
        <v/>
      </c>
      <c r="K23" s="117" t="str">
        <f>Budget!L23</f>
        <v/>
      </c>
      <c r="L23" s="114" t="str">
        <f>Budget!M23</f>
        <v/>
      </c>
      <c r="M23" s="114" t="str">
        <f>Budget!N23</f>
        <v/>
      </c>
      <c r="N23" s="114" t="str">
        <f>Budget!O23</f>
        <v/>
      </c>
      <c r="O23" s="114" t="str">
        <f>Budget!P23</f>
        <v/>
      </c>
      <c r="P23" s="117" t="str">
        <f>Budget!Q23</f>
        <v/>
      </c>
      <c r="Q23" s="114" t="str">
        <f>Budget!R23</f>
        <v/>
      </c>
      <c r="R23" s="115">
        <f t="shared" si="2"/>
        <v>0</v>
      </c>
      <c r="S23" s="118" t="str">
        <f t="shared" si="3"/>
        <v>#REF!</v>
      </c>
      <c r="T23" s="42"/>
      <c r="U23" s="31"/>
      <c r="V23" s="31"/>
      <c r="W23" s="31"/>
      <c r="X23" s="31"/>
      <c r="Y23" s="31"/>
      <c r="Z23" s="31"/>
      <c r="AA23" s="31"/>
      <c r="AB23" s="31"/>
      <c r="AC23" s="31"/>
    </row>
    <row r="24">
      <c r="A24" s="32"/>
      <c r="B24" s="111" t="str">
        <f>Budget!B24</f>
        <v>Holidays</v>
      </c>
      <c r="C24" s="112">
        <f>Budget!C24</f>
        <v>45649</v>
      </c>
      <c r="D24" s="113" t="str">
        <f>Budget!D24</f>
        <v/>
      </c>
      <c r="E24" s="117" t="str">
        <f>Budget!E24</f>
        <v/>
      </c>
      <c r="F24" s="114" t="str">
        <f>Budget!F24</f>
        <v/>
      </c>
      <c r="G24" s="114" t="str">
        <f>Budget!G24</f>
        <v/>
      </c>
      <c r="H24" s="115">
        <f t="shared" si="1"/>
        <v>0</v>
      </c>
      <c r="I24" s="113" t="str">
        <f>Budget!I24</f>
        <v/>
      </c>
      <c r="J24" s="117" t="str">
        <f>Budget!K24</f>
        <v/>
      </c>
      <c r="K24" s="117" t="str">
        <f>Budget!L24</f>
        <v/>
      </c>
      <c r="L24" s="114" t="str">
        <f>Budget!M24</f>
        <v/>
      </c>
      <c r="M24" s="114" t="str">
        <f>Budget!N24</f>
        <v/>
      </c>
      <c r="N24" s="114" t="str">
        <f>Budget!O24</f>
        <v/>
      </c>
      <c r="O24" s="114" t="str">
        <f>Budget!P24</f>
        <v/>
      </c>
      <c r="P24" s="117" t="str">
        <f>Budget!Q24</f>
        <v/>
      </c>
      <c r="Q24" s="114" t="str">
        <f>Budget!R24</f>
        <v/>
      </c>
      <c r="R24" s="115">
        <f t="shared" si="2"/>
        <v>0</v>
      </c>
      <c r="S24" s="118" t="str">
        <f t="shared" si="3"/>
        <v>#REF!</v>
      </c>
      <c r="T24" s="42"/>
      <c r="U24" s="31"/>
      <c r="V24" s="31"/>
      <c r="W24" s="31"/>
      <c r="X24" s="31"/>
      <c r="Y24" s="31"/>
      <c r="Z24" s="31"/>
      <c r="AA24" s="31"/>
      <c r="AB24" s="31"/>
      <c r="AC24" s="31"/>
    </row>
    <row r="25">
      <c r="A25" s="32"/>
      <c r="B25" s="111" t="str">
        <f>Budget!B25</f>
        <v>Holidays</v>
      </c>
      <c r="C25" s="112">
        <f>Budget!C25</f>
        <v>45656</v>
      </c>
      <c r="D25" s="116" t="str">
        <f>Budget!D25</f>
        <v/>
      </c>
      <c r="E25" s="114" t="str">
        <f>Budget!E25</f>
        <v/>
      </c>
      <c r="F25" s="114" t="str">
        <f>Budget!F25</f>
        <v/>
      </c>
      <c r="G25" s="114" t="str">
        <f>Budget!G25</f>
        <v/>
      </c>
      <c r="H25" s="115">
        <f t="shared" si="1"/>
        <v>0</v>
      </c>
      <c r="I25" s="113" t="str">
        <f>Budget!I25</f>
        <v/>
      </c>
      <c r="J25" s="117" t="str">
        <f>Budget!K25</f>
        <v/>
      </c>
      <c r="K25" s="117" t="str">
        <f>Budget!L25</f>
        <v/>
      </c>
      <c r="L25" s="114" t="str">
        <f>Budget!M25</f>
        <v/>
      </c>
      <c r="M25" s="114" t="str">
        <f>Budget!N25</f>
        <v/>
      </c>
      <c r="N25" s="117" t="str">
        <f>Budget!O25</f>
        <v/>
      </c>
      <c r="O25" s="114" t="str">
        <f>Budget!P25</f>
        <v/>
      </c>
      <c r="P25" s="117" t="str">
        <f>Budget!Q25</f>
        <v/>
      </c>
      <c r="Q25" s="117" t="str">
        <f>Budget!R25</f>
        <v/>
      </c>
      <c r="R25" s="115">
        <f t="shared" si="2"/>
        <v>0</v>
      </c>
      <c r="S25" s="118" t="str">
        <f t="shared" si="3"/>
        <v>#REF!</v>
      </c>
      <c r="T25" s="42"/>
      <c r="U25" s="31"/>
      <c r="V25" s="31"/>
      <c r="W25" s="31"/>
      <c r="X25" s="31"/>
      <c r="Y25" s="31"/>
      <c r="Z25" s="31"/>
      <c r="AA25" s="31"/>
      <c r="AB25" s="31"/>
      <c r="AC25" s="31"/>
    </row>
    <row r="26">
      <c r="A26" s="32"/>
      <c r="B26" s="119" t="str">
        <f>Budget!B26</f>
        <v>Term - Week 1</v>
      </c>
      <c r="C26" s="112">
        <f>Budget!C26</f>
        <v>45663</v>
      </c>
      <c r="D26" s="113" t="str">
        <f>Budget!D26</f>
        <v/>
      </c>
      <c r="E26" s="114" t="str">
        <f>Budget!E26</f>
        <v/>
      </c>
      <c r="F26" s="117" t="str">
        <f>Budget!F26</f>
        <v/>
      </c>
      <c r="G26" s="114" t="str">
        <f>Budget!G26</f>
        <v/>
      </c>
      <c r="H26" s="115">
        <f t="shared" si="1"/>
        <v>0</v>
      </c>
      <c r="I26" s="116" t="str">
        <f>Budget!I26</f>
        <v/>
      </c>
      <c r="J26" s="117" t="str">
        <f>Budget!K26</f>
        <v/>
      </c>
      <c r="K26" s="117" t="str">
        <f>Budget!L26</f>
        <v/>
      </c>
      <c r="L26" s="114" t="str">
        <f>Budget!M26</f>
        <v/>
      </c>
      <c r="M26" s="117" t="str">
        <f>Budget!N26</f>
        <v/>
      </c>
      <c r="N26" s="114" t="str">
        <f>Budget!O26</f>
        <v/>
      </c>
      <c r="O26" s="114" t="str">
        <f>Budget!P26</f>
        <v/>
      </c>
      <c r="P26" s="117" t="str">
        <f>Budget!Q26</f>
        <v/>
      </c>
      <c r="Q26" s="114" t="str">
        <f>Budget!R26</f>
        <v/>
      </c>
      <c r="R26" s="115">
        <f t="shared" si="2"/>
        <v>0</v>
      </c>
      <c r="S26" s="118" t="str">
        <f t="shared" si="3"/>
        <v>#REF!</v>
      </c>
      <c r="T26" s="42"/>
      <c r="U26" s="31"/>
      <c r="V26" s="31"/>
      <c r="W26" s="31"/>
      <c r="X26" s="31"/>
      <c r="Y26" s="31"/>
      <c r="Z26" s="31"/>
      <c r="AA26" s="31"/>
      <c r="AB26" s="31"/>
      <c r="AC26" s="31"/>
    </row>
    <row r="27">
      <c r="A27" s="32"/>
      <c r="B27" s="119" t="str">
        <f>Budget!B27</f>
        <v>Term - Week 2</v>
      </c>
      <c r="C27" s="112">
        <f>Budget!C27</f>
        <v>45670</v>
      </c>
      <c r="D27" s="116" t="str">
        <f>Budget!D27</f>
        <v/>
      </c>
      <c r="E27" s="114" t="str">
        <f>Budget!E27</f>
        <v/>
      </c>
      <c r="F27" s="114" t="str">
        <f>Budget!F27</f>
        <v/>
      </c>
      <c r="G27" s="114" t="str">
        <f>Budget!G27</f>
        <v/>
      </c>
      <c r="H27" s="115">
        <f t="shared" si="1"/>
        <v>0</v>
      </c>
      <c r="I27" s="116" t="str">
        <f>Budget!I27</f>
        <v/>
      </c>
      <c r="J27" s="117" t="str">
        <f>Budget!K27</f>
        <v/>
      </c>
      <c r="K27" s="117" t="str">
        <f>Budget!L27</f>
        <v/>
      </c>
      <c r="L27" s="114" t="str">
        <f>Budget!M27</f>
        <v/>
      </c>
      <c r="M27" s="117" t="str">
        <f>Budget!N27</f>
        <v/>
      </c>
      <c r="N27" s="114" t="str">
        <f>Budget!O27</f>
        <v/>
      </c>
      <c r="O27" s="114" t="str">
        <f>Budget!P27</f>
        <v/>
      </c>
      <c r="P27" s="117" t="str">
        <f>Budget!Q27</f>
        <v/>
      </c>
      <c r="Q27" s="114" t="str">
        <f>Budget!R27</f>
        <v/>
      </c>
      <c r="R27" s="115">
        <f t="shared" si="2"/>
        <v>0</v>
      </c>
      <c r="S27" s="118" t="str">
        <f t="shared" si="3"/>
        <v>#REF!</v>
      </c>
      <c r="T27" s="42"/>
      <c r="U27" s="31"/>
      <c r="V27" s="31"/>
      <c r="W27" s="31"/>
      <c r="X27" s="31"/>
      <c r="Y27" s="31"/>
      <c r="Z27" s="31"/>
      <c r="AA27" s="31"/>
      <c r="AB27" s="31"/>
      <c r="AC27" s="31"/>
    </row>
    <row r="28">
      <c r="A28" s="32"/>
      <c r="B28" s="119" t="str">
        <f>Budget!B28</f>
        <v>Term - Week 3</v>
      </c>
      <c r="C28" s="112">
        <f>Budget!C28</f>
        <v>45677</v>
      </c>
      <c r="D28" s="113" t="str">
        <f>Budget!D28</f>
        <v/>
      </c>
      <c r="E28" s="114" t="str">
        <f>Budget!E28</f>
        <v/>
      </c>
      <c r="F28" s="114" t="str">
        <f>Budget!F28</f>
        <v/>
      </c>
      <c r="G28" s="114" t="str">
        <f>Budget!G28</f>
        <v/>
      </c>
      <c r="H28" s="115">
        <f t="shared" si="1"/>
        <v>0</v>
      </c>
      <c r="I28" s="116" t="str">
        <f>Budget!I28</f>
        <v/>
      </c>
      <c r="J28" s="117" t="str">
        <f>Budget!K28</f>
        <v/>
      </c>
      <c r="K28" s="117" t="str">
        <f>Budget!L28</f>
        <v/>
      </c>
      <c r="L28" s="114" t="str">
        <f>Budget!M28</f>
        <v/>
      </c>
      <c r="M28" s="117" t="str">
        <f>Budget!N28</f>
        <v/>
      </c>
      <c r="N28" s="114" t="str">
        <f>Budget!O28</f>
        <v/>
      </c>
      <c r="O28" s="114" t="str">
        <f>Budget!P28</f>
        <v/>
      </c>
      <c r="P28" s="117" t="str">
        <f>Budget!Q28</f>
        <v/>
      </c>
      <c r="Q28" s="114" t="str">
        <f>Budget!R28</f>
        <v/>
      </c>
      <c r="R28" s="115">
        <f t="shared" si="2"/>
        <v>0</v>
      </c>
      <c r="S28" s="118" t="str">
        <f t="shared" si="3"/>
        <v>#REF!</v>
      </c>
      <c r="T28" s="42"/>
      <c r="U28" s="31"/>
      <c r="V28" s="31"/>
      <c r="W28" s="31"/>
      <c r="X28" s="31"/>
      <c r="Y28" s="31"/>
      <c r="Z28" s="31"/>
      <c r="AA28" s="31"/>
      <c r="AB28" s="31"/>
      <c r="AC28" s="31"/>
    </row>
    <row r="29">
      <c r="A29" s="32"/>
      <c r="B29" s="119" t="str">
        <f>Budget!B29</f>
        <v>Term - Week 4</v>
      </c>
      <c r="C29" s="112">
        <f>Budget!C29</f>
        <v>45684</v>
      </c>
      <c r="D29" s="113" t="str">
        <f>Budget!D29</f>
        <v/>
      </c>
      <c r="E29" s="114" t="str">
        <f>Budget!E29</f>
        <v/>
      </c>
      <c r="F29" s="114" t="str">
        <f>Budget!F29</f>
        <v/>
      </c>
      <c r="G29" s="114" t="str">
        <f>Budget!G29</f>
        <v/>
      </c>
      <c r="H29" s="115">
        <f t="shared" si="1"/>
        <v>0</v>
      </c>
      <c r="I29" s="116" t="str">
        <f>Budget!I29</f>
        <v/>
      </c>
      <c r="J29" s="117" t="str">
        <f>Budget!K29</f>
        <v/>
      </c>
      <c r="K29" s="117" t="str">
        <f>Budget!L29</f>
        <v/>
      </c>
      <c r="L29" s="114" t="str">
        <f>Budget!M29</f>
        <v/>
      </c>
      <c r="M29" s="117" t="str">
        <f>Budget!N29</f>
        <v/>
      </c>
      <c r="N29" s="117" t="str">
        <f>Budget!O29</f>
        <v/>
      </c>
      <c r="O29" s="114" t="str">
        <f>Budget!P29</f>
        <v/>
      </c>
      <c r="P29" s="117" t="str">
        <f>Budget!Q29</f>
        <v/>
      </c>
      <c r="Q29" s="114" t="str">
        <f>Budget!R29</f>
        <v/>
      </c>
      <c r="R29" s="115">
        <f t="shared" si="2"/>
        <v>0</v>
      </c>
      <c r="S29" s="118" t="str">
        <f t="shared" si="3"/>
        <v>#REF!</v>
      </c>
      <c r="T29" s="42"/>
      <c r="U29" s="31"/>
      <c r="V29" s="31"/>
      <c r="W29" s="31"/>
      <c r="X29" s="31"/>
      <c r="Y29" s="31"/>
      <c r="Z29" s="31"/>
      <c r="AA29" s="31"/>
      <c r="AB29" s="31"/>
      <c r="AC29" s="31"/>
    </row>
    <row r="30">
      <c r="A30" s="32"/>
      <c r="B30" s="119" t="str">
        <f>Budget!B30</f>
        <v>Term - Week 5</v>
      </c>
      <c r="C30" s="112">
        <f>Budget!C30</f>
        <v>45691</v>
      </c>
      <c r="D30" s="113" t="str">
        <f>Budget!D30</f>
        <v/>
      </c>
      <c r="E30" s="114" t="str">
        <f>Budget!E30</f>
        <v/>
      </c>
      <c r="F30" s="114" t="str">
        <f>Budget!F30</f>
        <v/>
      </c>
      <c r="G30" s="114" t="str">
        <f>Budget!G30</f>
        <v/>
      </c>
      <c r="H30" s="115">
        <f t="shared" si="1"/>
        <v>0</v>
      </c>
      <c r="I30" s="116" t="str">
        <f>Budget!I30</f>
        <v/>
      </c>
      <c r="J30" s="117" t="str">
        <f>Budget!K30</f>
        <v/>
      </c>
      <c r="K30" s="117" t="str">
        <f>Budget!L30</f>
        <v/>
      </c>
      <c r="L30" s="114" t="str">
        <f>Budget!M30</f>
        <v/>
      </c>
      <c r="M30" s="117" t="str">
        <f>Budget!N30</f>
        <v/>
      </c>
      <c r="N30" s="114" t="str">
        <f>Budget!O30</f>
        <v/>
      </c>
      <c r="O30" s="114" t="str">
        <f>Budget!P30</f>
        <v/>
      </c>
      <c r="P30" s="117" t="str">
        <f>Budget!Q30</f>
        <v/>
      </c>
      <c r="Q30" s="114" t="str">
        <f>Budget!R30</f>
        <v/>
      </c>
      <c r="R30" s="115">
        <f t="shared" si="2"/>
        <v>0</v>
      </c>
      <c r="S30" s="118" t="str">
        <f t="shared" si="3"/>
        <v>#REF!</v>
      </c>
      <c r="T30" s="42"/>
      <c r="U30" s="31"/>
      <c r="V30" s="31"/>
      <c r="W30" s="31"/>
      <c r="X30" s="31"/>
      <c r="Y30" s="31"/>
      <c r="Z30" s="31"/>
      <c r="AA30" s="31"/>
      <c r="AB30" s="31"/>
      <c r="AC30" s="31"/>
    </row>
    <row r="31">
      <c r="A31" s="32"/>
      <c r="B31" s="119" t="str">
        <f>Budget!B31</f>
        <v>Term - Week 6</v>
      </c>
      <c r="C31" s="112">
        <f>Budget!C31</f>
        <v>45698</v>
      </c>
      <c r="D31" s="113" t="str">
        <f>Budget!D31</f>
        <v/>
      </c>
      <c r="E31" s="114" t="str">
        <f>Budget!E31</f>
        <v/>
      </c>
      <c r="F31" s="114" t="str">
        <f>Budget!F31</f>
        <v/>
      </c>
      <c r="G31" s="114" t="str">
        <f>Budget!G31</f>
        <v/>
      </c>
      <c r="H31" s="115">
        <f t="shared" si="1"/>
        <v>0</v>
      </c>
      <c r="I31" s="116" t="str">
        <f>Budget!I31</f>
        <v/>
      </c>
      <c r="J31" s="117" t="str">
        <f>Budget!K31</f>
        <v/>
      </c>
      <c r="K31" s="117" t="str">
        <f>Budget!L31</f>
        <v/>
      </c>
      <c r="L31" s="114" t="str">
        <f>Budget!M31</f>
        <v/>
      </c>
      <c r="M31" s="117" t="str">
        <f>Budget!N31</f>
        <v/>
      </c>
      <c r="N31" s="114" t="str">
        <f>Budget!O31</f>
        <v/>
      </c>
      <c r="O31" s="114" t="str">
        <f>Budget!P31</f>
        <v/>
      </c>
      <c r="P31" s="117" t="str">
        <f>Budget!Q31</f>
        <v/>
      </c>
      <c r="Q31" s="114" t="str">
        <f>Budget!R31</f>
        <v/>
      </c>
      <c r="R31" s="115">
        <f t="shared" si="2"/>
        <v>0</v>
      </c>
      <c r="S31" s="118" t="str">
        <f t="shared" si="3"/>
        <v>#REF!</v>
      </c>
      <c r="T31" s="42"/>
      <c r="U31" s="31"/>
      <c r="V31" s="31"/>
      <c r="W31" s="31"/>
      <c r="X31" s="31"/>
      <c r="Y31" s="31"/>
      <c r="Z31" s="31"/>
      <c r="AA31" s="31"/>
      <c r="AB31" s="31"/>
      <c r="AC31" s="31"/>
    </row>
    <row r="32">
      <c r="A32" s="32"/>
      <c r="B32" s="119" t="str">
        <f>Budget!B32</f>
        <v>Term - Week 7</v>
      </c>
      <c r="C32" s="112">
        <f>Budget!C32</f>
        <v>45705</v>
      </c>
      <c r="D32" s="113" t="str">
        <f>Budget!D32</f>
        <v/>
      </c>
      <c r="E32" s="114" t="str">
        <f>Budget!E32</f>
        <v/>
      </c>
      <c r="F32" s="114" t="str">
        <f>Budget!F32</f>
        <v/>
      </c>
      <c r="G32" s="114" t="str">
        <f>Budget!G32</f>
        <v/>
      </c>
      <c r="H32" s="115">
        <f t="shared" si="1"/>
        <v>0</v>
      </c>
      <c r="I32" s="116" t="str">
        <f>Budget!I32</f>
        <v/>
      </c>
      <c r="J32" s="117" t="str">
        <f>Budget!K32</f>
        <v/>
      </c>
      <c r="K32" s="117" t="str">
        <f>Budget!L32</f>
        <v/>
      </c>
      <c r="L32" s="114" t="str">
        <f>Budget!M32</f>
        <v/>
      </c>
      <c r="M32" s="117" t="str">
        <f>Budget!N32</f>
        <v/>
      </c>
      <c r="N32" s="114" t="str">
        <f>Budget!O32</f>
        <v/>
      </c>
      <c r="O32" s="114" t="str">
        <f>Budget!P32</f>
        <v/>
      </c>
      <c r="P32" s="117" t="str">
        <f>Budget!Q32</f>
        <v/>
      </c>
      <c r="Q32" s="114" t="str">
        <f>Budget!R32</f>
        <v/>
      </c>
      <c r="R32" s="115">
        <f t="shared" si="2"/>
        <v>0</v>
      </c>
      <c r="S32" s="118" t="str">
        <f t="shared" si="3"/>
        <v>#REF!</v>
      </c>
      <c r="T32" s="42"/>
      <c r="U32" s="31"/>
      <c r="V32" s="31"/>
      <c r="W32" s="31"/>
      <c r="X32" s="31"/>
      <c r="Y32" s="31"/>
      <c r="Z32" s="31"/>
      <c r="AA32" s="31"/>
      <c r="AB32" s="31"/>
      <c r="AC32" s="31"/>
    </row>
    <row r="33">
      <c r="A33" s="32"/>
      <c r="B33" s="119" t="str">
        <f>Budget!B33</f>
        <v>Term - Week 8</v>
      </c>
      <c r="C33" s="112">
        <f>Budget!C33</f>
        <v>45712</v>
      </c>
      <c r="D33" s="113" t="str">
        <f>Budget!D33</f>
        <v/>
      </c>
      <c r="E33" s="114" t="str">
        <f>Budget!E33</f>
        <v/>
      </c>
      <c r="F33" s="114" t="str">
        <f>Budget!F33</f>
        <v/>
      </c>
      <c r="G33" s="114" t="str">
        <f>Budget!G33</f>
        <v/>
      </c>
      <c r="H33" s="115">
        <f t="shared" si="1"/>
        <v>0</v>
      </c>
      <c r="I33" s="116" t="str">
        <f>Budget!I33</f>
        <v/>
      </c>
      <c r="J33" s="117" t="str">
        <f>Budget!K33</f>
        <v/>
      </c>
      <c r="K33" s="117" t="str">
        <f>Budget!L33</f>
        <v/>
      </c>
      <c r="L33" s="114" t="str">
        <f>Budget!M33</f>
        <v/>
      </c>
      <c r="M33" s="117" t="str">
        <f>Budget!N33</f>
        <v/>
      </c>
      <c r="N33" s="117" t="str">
        <f>Budget!O33</f>
        <v/>
      </c>
      <c r="O33" s="114" t="str">
        <f>Budget!P33</f>
        <v/>
      </c>
      <c r="P33" s="117" t="str">
        <f>Budget!Q33</f>
        <v/>
      </c>
      <c r="Q33" s="114" t="str">
        <f>Budget!R33</f>
        <v/>
      </c>
      <c r="R33" s="115">
        <f t="shared" si="2"/>
        <v>0</v>
      </c>
      <c r="S33" s="118" t="str">
        <f t="shared" si="3"/>
        <v>#REF!</v>
      </c>
      <c r="T33" s="42"/>
      <c r="U33" s="31"/>
      <c r="V33" s="31"/>
      <c r="W33" s="31"/>
      <c r="X33" s="31"/>
      <c r="Y33" s="31"/>
      <c r="Z33" s="31"/>
      <c r="AA33" s="31"/>
      <c r="AB33" s="31"/>
      <c r="AC33" s="31"/>
    </row>
    <row r="34">
      <c r="A34" s="32"/>
      <c r="B34" s="119" t="str">
        <f>Budget!B34</f>
        <v>Term - Week 9</v>
      </c>
      <c r="C34" s="112">
        <f>Budget!C34</f>
        <v>45719</v>
      </c>
      <c r="D34" s="113" t="str">
        <f>Budget!D34</f>
        <v/>
      </c>
      <c r="E34" s="114" t="str">
        <f>Budget!E34</f>
        <v/>
      </c>
      <c r="F34" s="114" t="str">
        <f>Budget!F34</f>
        <v/>
      </c>
      <c r="G34" s="114" t="str">
        <f>Budget!G34</f>
        <v/>
      </c>
      <c r="H34" s="115">
        <f t="shared" si="1"/>
        <v>0</v>
      </c>
      <c r="I34" s="116" t="str">
        <f>Budget!I34</f>
        <v/>
      </c>
      <c r="J34" s="117" t="str">
        <f>Budget!K34</f>
        <v/>
      </c>
      <c r="K34" s="117" t="str">
        <f>Budget!L34</f>
        <v/>
      </c>
      <c r="L34" s="114" t="str">
        <f>Budget!M34</f>
        <v/>
      </c>
      <c r="M34" s="117" t="str">
        <f>Budget!N34</f>
        <v/>
      </c>
      <c r="N34" s="114" t="str">
        <f>Budget!O34</f>
        <v/>
      </c>
      <c r="O34" s="114" t="str">
        <f>Budget!P34</f>
        <v/>
      </c>
      <c r="P34" s="117" t="str">
        <f>Budget!Q34</f>
        <v/>
      </c>
      <c r="Q34" s="114" t="str">
        <f>Budget!R34</f>
        <v/>
      </c>
      <c r="R34" s="115">
        <f t="shared" si="2"/>
        <v>0</v>
      </c>
      <c r="S34" s="118" t="str">
        <f t="shared" si="3"/>
        <v>#REF!</v>
      </c>
      <c r="T34" s="42"/>
      <c r="U34" s="31"/>
      <c r="V34" s="31"/>
      <c r="W34" s="31"/>
      <c r="X34" s="31"/>
      <c r="Y34" s="31"/>
      <c r="Z34" s="31"/>
      <c r="AA34" s="31"/>
      <c r="AB34" s="31"/>
      <c r="AC34" s="31"/>
    </row>
    <row r="35">
      <c r="A35" s="32"/>
      <c r="B35" s="119" t="str">
        <f>Budget!B35</f>
        <v>Term - Week 10</v>
      </c>
      <c r="C35" s="112">
        <f>Budget!C35</f>
        <v>45726</v>
      </c>
      <c r="D35" s="113" t="str">
        <f>Budget!D35</f>
        <v/>
      </c>
      <c r="E35" s="114" t="str">
        <f>Budget!E35</f>
        <v/>
      </c>
      <c r="F35" s="114" t="str">
        <f>Budget!F35</f>
        <v/>
      </c>
      <c r="G35" s="114" t="str">
        <f>Budget!G35</f>
        <v/>
      </c>
      <c r="H35" s="115">
        <f t="shared" si="1"/>
        <v>0</v>
      </c>
      <c r="I35" s="116" t="str">
        <f>Budget!I35</f>
        <v/>
      </c>
      <c r="J35" s="117" t="str">
        <f>Budget!K35</f>
        <v/>
      </c>
      <c r="K35" s="117" t="str">
        <f>Budget!L35</f>
        <v/>
      </c>
      <c r="L35" s="114" t="str">
        <f>Budget!M35</f>
        <v/>
      </c>
      <c r="M35" s="117" t="str">
        <f>Budget!N35</f>
        <v/>
      </c>
      <c r="N35" s="114" t="str">
        <f>Budget!O35</f>
        <v/>
      </c>
      <c r="O35" s="114" t="str">
        <f>Budget!P35</f>
        <v/>
      </c>
      <c r="P35" s="117" t="str">
        <f>Budget!Q35</f>
        <v/>
      </c>
      <c r="Q35" s="114" t="str">
        <f>Budget!R35</f>
        <v/>
      </c>
      <c r="R35" s="115">
        <f t="shared" si="2"/>
        <v>0</v>
      </c>
      <c r="S35" s="118" t="str">
        <f t="shared" si="3"/>
        <v>#REF!</v>
      </c>
      <c r="T35" s="42"/>
      <c r="U35" s="31"/>
      <c r="V35" s="31"/>
      <c r="W35" s="31"/>
      <c r="X35" s="31"/>
      <c r="Y35" s="31"/>
      <c r="Z35" s="31"/>
      <c r="AA35" s="31"/>
      <c r="AB35" s="31"/>
      <c r="AC35" s="31"/>
    </row>
    <row r="36">
      <c r="A36" s="32"/>
      <c r="B36" s="111" t="str">
        <f>Budget!B36</f>
        <v>Holidays</v>
      </c>
      <c r="C36" s="112">
        <f>Budget!C36</f>
        <v>45733</v>
      </c>
      <c r="D36" s="113" t="str">
        <f>Budget!D36</f>
        <v/>
      </c>
      <c r="E36" s="114" t="str">
        <f>Budget!E36</f>
        <v/>
      </c>
      <c r="F36" s="114" t="str">
        <f>Budget!F36</f>
        <v/>
      </c>
      <c r="G36" s="114" t="str">
        <f>Budget!G36</f>
        <v/>
      </c>
      <c r="H36" s="115">
        <f t="shared" si="1"/>
        <v>0</v>
      </c>
      <c r="I36" s="113" t="str">
        <f>Budget!I36</f>
        <v/>
      </c>
      <c r="J36" s="117" t="str">
        <f>Budget!K36</f>
        <v/>
      </c>
      <c r="K36" s="117" t="str">
        <f>Budget!L36</f>
        <v/>
      </c>
      <c r="L36" s="114" t="str">
        <f>Budget!M36</f>
        <v/>
      </c>
      <c r="M36" s="114" t="str">
        <f>Budget!N36</f>
        <v/>
      </c>
      <c r="N36" s="114" t="str">
        <f>Budget!O36</f>
        <v/>
      </c>
      <c r="O36" s="114" t="str">
        <f>Budget!P36</f>
        <v/>
      </c>
      <c r="P36" s="117" t="str">
        <f>Budget!Q36</f>
        <v/>
      </c>
      <c r="Q36" s="117" t="str">
        <f>Budget!R36</f>
        <v/>
      </c>
      <c r="R36" s="115">
        <f t="shared" si="2"/>
        <v>0</v>
      </c>
      <c r="S36" s="118" t="str">
        <f t="shared" si="3"/>
        <v>#REF!</v>
      </c>
      <c r="T36" s="42"/>
      <c r="U36" s="31"/>
      <c r="V36" s="31"/>
      <c r="W36" s="31"/>
      <c r="X36" s="31"/>
      <c r="Y36" s="31"/>
      <c r="Z36" s="31"/>
      <c r="AA36" s="31"/>
      <c r="AB36" s="31"/>
      <c r="AC36" s="31"/>
    </row>
    <row r="37">
      <c r="A37" s="32"/>
      <c r="B37" s="111" t="str">
        <f>Budget!B37</f>
        <v>Holidays</v>
      </c>
      <c r="C37" s="112">
        <f>Budget!C37</f>
        <v>45740</v>
      </c>
      <c r="D37" s="116" t="str">
        <f>Budget!D37</f>
        <v/>
      </c>
      <c r="E37" s="114" t="str">
        <f>Budget!E37</f>
        <v/>
      </c>
      <c r="F37" s="114" t="str">
        <f>Budget!F37</f>
        <v/>
      </c>
      <c r="G37" s="114" t="str">
        <f>Budget!G37</f>
        <v/>
      </c>
      <c r="H37" s="115">
        <f t="shared" si="1"/>
        <v>0</v>
      </c>
      <c r="I37" s="113" t="str">
        <f>Budget!I37</f>
        <v/>
      </c>
      <c r="J37" s="117" t="str">
        <f>Budget!K37</f>
        <v/>
      </c>
      <c r="K37" s="117" t="str">
        <f>Budget!L37</f>
        <v/>
      </c>
      <c r="L37" s="114" t="str">
        <f>Budget!M37</f>
        <v/>
      </c>
      <c r="M37" s="114" t="str">
        <f>Budget!N37</f>
        <v/>
      </c>
      <c r="N37" s="114" t="str">
        <f>Budget!O37</f>
        <v/>
      </c>
      <c r="O37" s="114" t="str">
        <f>Budget!P37</f>
        <v/>
      </c>
      <c r="P37" s="117" t="str">
        <f>Budget!Q37</f>
        <v/>
      </c>
      <c r="Q37" s="114" t="str">
        <f>Budget!R37</f>
        <v/>
      </c>
      <c r="R37" s="115">
        <f t="shared" si="2"/>
        <v>0</v>
      </c>
      <c r="S37" s="118" t="str">
        <f t="shared" si="3"/>
        <v>#REF!</v>
      </c>
      <c r="T37" s="42"/>
      <c r="U37" s="31"/>
      <c r="V37" s="31"/>
      <c r="W37" s="31"/>
      <c r="X37" s="31"/>
      <c r="Y37" s="31"/>
      <c r="Z37" s="31"/>
      <c r="AA37" s="31"/>
      <c r="AB37" s="31"/>
      <c r="AC37" s="31"/>
    </row>
    <row r="38">
      <c r="A38" s="32"/>
      <c r="B38" s="111" t="str">
        <f>Budget!B38</f>
        <v>Holidays</v>
      </c>
      <c r="C38" s="112">
        <f>Budget!C38</f>
        <v>45747</v>
      </c>
      <c r="D38" s="113" t="str">
        <f>Budget!D38</f>
        <v/>
      </c>
      <c r="E38" s="114" t="str">
        <f>Budget!E38</f>
        <v/>
      </c>
      <c r="F38" s="114" t="str">
        <f>Budget!F38</f>
        <v/>
      </c>
      <c r="G38" s="114" t="str">
        <f>Budget!G38</f>
        <v/>
      </c>
      <c r="H38" s="115">
        <f t="shared" si="1"/>
        <v>0</v>
      </c>
      <c r="I38" s="113" t="str">
        <f>Budget!I38</f>
        <v/>
      </c>
      <c r="J38" s="117" t="str">
        <f>Budget!K38</f>
        <v/>
      </c>
      <c r="K38" s="117" t="str">
        <f>Budget!L38</f>
        <v/>
      </c>
      <c r="L38" s="114" t="str">
        <f>Budget!M38</f>
        <v/>
      </c>
      <c r="M38" s="114" t="str">
        <f>Budget!N38</f>
        <v/>
      </c>
      <c r="N38" s="117" t="str">
        <f>Budget!O38</f>
        <v/>
      </c>
      <c r="O38" s="114" t="str">
        <f>Budget!P38</f>
        <v/>
      </c>
      <c r="P38" s="117" t="str">
        <f>Budget!Q38</f>
        <v/>
      </c>
      <c r="Q38" s="114" t="str">
        <f>Budget!R38</f>
        <v/>
      </c>
      <c r="R38" s="115">
        <f t="shared" si="2"/>
        <v>0</v>
      </c>
      <c r="S38" s="118" t="str">
        <f t="shared" si="3"/>
        <v>#REF!</v>
      </c>
      <c r="T38" s="42"/>
      <c r="U38" s="31"/>
      <c r="V38" s="31"/>
      <c r="W38" s="31"/>
      <c r="X38" s="31"/>
      <c r="Y38" s="31"/>
      <c r="Z38" s="31"/>
      <c r="AA38" s="31"/>
      <c r="AB38" s="31"/>
      <c r="AC38" s="31"/>
    </row>
    <row r="39">
      <c r="A39" s="32"/>
      <c r="B39" s="111" t="str">
        <f>Budget!B39</f>
        <v>Holidays</v>
      </c>
      <c r="C39" s="112">
        <f>Budget!C39</f>
        <v>45754</v>
      </c>
      <c r="D39" s="116" t="str">
        <f>Budget!D39</f>
        <v/>
      </c>
      <c r="E39" s="114" t="str">
        <f>Budget!E39</f>
        <v/>
      </c>
      <c r="F39" s="114" t="str">
        <f>Budget!F39</f>
        <v/>
      </c>
      <c r="G39" s="114" t="str">
        <f>Budget!G39</f>
        <v/>
      </c>
      <c r="H39" s="115">
        <f t="shared" si="1"/>
        <v>0</v>
      </c>
      <c r="I39" s="113" t="str">
        <f>Budget!I39</f>
        <v/>
      </c>
      <c r="J39" s="117" t="str">
        <f>Budget!K39</f>
        <v/>
      </c>
      <c r="K39" s="117" t="str">
        <f>Budget!L39</f>
        <v/>
      </c>
      <c r="L39" s="114" t="str">
        <f>Budget!M39</f>
        <v/>
      </c>
      <c r="M39" s="114" t="str">
        <f>Budget!N39</f>
        <v/>
      </c>
      <c r="N39" s="114" t="str">
        <f>Budget!O39</f>
        <v/>
      </c>
      <c r="O39" s="114" t="str">
        <f>Budget!P39</f>
        <v/>
      </c>
      <c r="P39" s="117" t="str">
        <f>Budget!Q39</f>
        <v/>
      </c>
      <c r="Q39" s="114" t="str">
        <f>Budget!R39</f>
        <v/>
      </c>
      <c r="R39" s="115">
        <f t="shared" si="2"/>
        <v>0</v>
      </c>
      <c r="S39" s="118" t="str">
        <f t="shared" si="3"/>
        <v>#REF!</v>
      </c>
      <c r="T39" s="42"/>
      <c r="U39" s="31"/>
      <c r="V39" s="31"/>
      <c r="W39" s="31"/>
      <c r="X39" s="31"/>
      <c r="Y39" s="31"/>
      <c r="Z39" s="31"/>
      <c r="AA39" s="31"/>
      <c r="AB39" s="31"/>
      <c r="AC39" s="31"/>
    </row>
    <row r="40">
      <c r="A40" s="32"/>
      <c r="B40" s="111" t="str">
        <f>Budget!B40</f>
        <v>Holidays</v>
      </c>
      <c r="C40" s="112">
        <f>Budget!C40</f>
        <v>45761</v>
      </c>
      <c r="D40" s="113" t="str">
        <f>Budget!D40</f>
        <v/>
      </c>
      <c r="E40" s="117" t="str">
        <f>Budget!E40</f>
        <v/>
      </c>
      <c r="F40" s="114" t="str">
        <f>Budget!F40</f>
        <v/>
      </c>
      <c r="G40" s="114" t="str">
        <f>Budget!G40</f>
        <v/>
      </c>
      <c r="H40" s="115">
        <f t="shared" si="1"/>
        <v>0</v>
      </c>
      <c r="I40" s="113" t="str">
        <f>Budget!I40</f>
        <v/>
      </c>
      <c r="J40" s="117" t="str">
        <f>Budget!K40</f>
        <v/>
      </c>
      <c r="K40" s="117" t="str">
        <f>Budget!L40</f>
        <v/>
      </c>
      <c r="L40" s="114" t="str">
        <f>Budget!M40</f>
        <v/>
      </c>
      <c r="M40" s="114" t="str">
        <f>Budget!N40</f>
        <v/>
      </c>
      <c r="N40" s="114" t="str">
        <f>Budget!O40</f>
        <v/>
      </c>
      <c r="O40" s="114" t="str">
        <f>Budget!P40</f>
        <v/>
      </c>
      <c r="P40" s="117" t="str">
        <f>Budget!Q40</f>
        <v/>
      </c>
      <c r="Q40" s="117" t="str">
        <f>Budget!R40</f>
        <v/>
      </c>
      <c r="R40" s="115">
        <f t="shared" si="2"/>
        <v>0</v>
      </c>
      <c r="S40" s="118" t="str">
        <f t="shared" si="3"/>
        <v>#REF!</v>
      </c>
      <c r="T40" s="42"/>
      <c r="U40" s="31"/>
      <c r="V40" s="31"/>
      <c r="W40" s="31"/>
      <c r="X40" s="31"/>
      <c r="Y40" s="31"/>
      <c r="Z40" s="31"/>
      <c r="AA40" s="31"/>
      <c r="AB40" s="31"/>
      <c r="AC40" s="31"/>
    </row>
    <row r="41">
      <c r="A41" s="32"/>
      <c r="B41" s="119" t="str">
        <f>Budget!B41</f>
        <v>Term - Week 1</v>
      </c>
      <c r="C41" s="112">
        <f>Budget!C41</f>
        <v>45768</v>
      </c>
      <c r="D41" s="116" t="str">
        <f>Budget!D41</f>
        <v/>
      </c>
      <c r="E41" s="114" t="str">
        <f>Budget!E41</f>
        <v/>
      </c>
      <c r="F41" s="117" t="str">
        <f>Budget!F41</f>
        <v/>
      </c>
      <c r="G41" s="114" t="str">
        <f>Budget!G41</f>
        <v/>
      </c>
      <c r="H41" s="115">
        <f t="shared" si="1"/>
        <v>0</v>
      </c>
      <c r="I41" s="116" t="str">
        <f>Budget!I41</f>
        <v/>
      </c>
      <c r="J41" s="117" t="str">
        <f>Budget!K41</f>
        <v/>
      </c>
      <c r="K41" s="117" t="str">
        <f>Budget!L41</f>
        <v/>
      </c>
      <c r="L41" s="114" t="str">
        <f>Budget!M41</f>
        <v/>
      </c>
      <c r="M41" s="117" t="str">
        <f>Budget!N41</f>
        <v/>
      </c>
      <c r="N41" s="114" t="str">
        <f>Budget!O41</f>
        <v/>
      </c>
      <c r="O41" s="114" t="str">
        <f>Budget!P41</f>
        <v/>
      </c>
      <c r="P41" s="117" t="str">
        <f>Budget!Q41</f>
        <v/>
      </c>
      <c r="Q41" s="114" t="str">
        <f>Budget!R41</f>
        <v/>
      </c>
      <c r="R41" s="115">
        <f t="shared" si="2"/>
        <v>0</v>
      </c>
      <c r="S41" s="118" t="str">
        <f t="shared" si="3"/>
        <v>#REF!</v>
      </c>
      <c r="T41" s="42"/>
      <c r="U41" s="31"/>
      <c r="V41" s="31"/>
      <c r="W41" s="31"/>
      <c r="X41" s="31"/>
      <c r="Y41" s="31"/>
      <c r="Z41" s="31"/>
      <c r="AA41" s="31"/>
      <c r="AB41" s="31"/>
      <c r="AC41" s="31"/>
    </row>
    <row r="42">
      <c r="A42" s="32"/>
      <c r="B42" s="119" t="str">
        <f>Budget!B42</f>
        <v>Term - Week 2</v>
      </c>
      <c r="C42" s="112">
        <f>Budget!C42</f>
        <v>45775</v>
      </c>
      <c r="D42" s="113" t="str">
        <f>Budget!D42</f>
        <v/>
      </c>
      <c r="E42" s="114" t="str">
        <f>Budget!E42</f>
        <v/>
      </c>
      <c r="F42" s="114" t="str">
        <f>Budget!F42</f>
        <v/>
      </c>
      <c r="G42" s="114" t="str">
        <f>Budget!G42</f>
        <v/>
      </c>
      <c r="H42" s="115">
        <f t="shared" si="1"/>
        <v>0</v>
      </c>
      <c r="I42" s="116" t="str">
        <f>Budget!I42</f>
        <v/>
      </c>
      <c r="J42" s="117" t="str">
        <f>Budget!K42</f>
        <v/>
      </c>
      <c r="K42" s="117" t="str">
        <f>Budget!L42</f>
        <v/>
      </c>
      <c r="L42" s="114" t="str">
        <f>Budget!M42</f>
        <v/>
      </c>
      <c r="M42" s="117" t="str">
        <f>Budget!N42</f>
        <v/>
      </c>
      <c r="N42" s="117" t="str">
        <f>Budget!O42</f>
        <v/>
      </c>
      <c r="O42" s="114" t="str">
        <f>Budget!P42</f>
        <v/>
      </c>
      <c r="P42" s="117" t="str">
        <f>Budget!Q42</f>
        <v/>
      </c>
      <c r="Q42" s="114" t="str">
        <f>Budget!R42</f>
        <v/>
      </c>
      <c r="R42" s="115">
        <f t="shared" si="2"/>
        <v>0</v>
      </c>
      <c r="S42" s="118" t="str">
        <f t="shared" si="3"/>
        <v>#REF!</v>
      </c>
      <c r="T42" s="42"/>
      <c r="U42" s="31"/>
      <c r="V42" s="31"/>
      <c r="W42" s="31"/>
      <c r="X42" s="31"/>
      <c r="Y42" s="31"/>
      <c r="Z42" s="31"/>
      <c r="AA42" s="31"/>
      <c r="AB42" s="31"/>
      <c r="AC42" s="31"/>
    </row>
    <row r="43">
      <c r="A43" s="32"/>
      <c r="B43" s="119" t="str">
        <f>Budget!B43</f>
        <v>Term - Week 3</v>
      </c>
      <c r="C43" s="112">
        <f>Budget!C43</f>
        <v>45782</v>
      </c>
      <c r="D43" s="113" t="str">
        <f>Budget!D43</f>
        <v/>
      </c>
      <c r="E43" s="114" t="str">
        <f>Budget!E43</f>
        <v/>
      </c>
      <c r="F43" s="114" t="str">
        <f>Budget!F43</f>
        <v/>
      </c>
      <c r="G43" s="114" t="str">
        <f>Budget!G43</f>
        <v/>
      </c>
      <c r="H43" s="115">
        <f t="shared" si="1"/>
        <v>0</v>
      </c>
      <c r="I43" s="116" t="str">
        <f>Budget!I43</f>
        <v/>
      </c>
      <c r="J43" s="117" t="str">
        <f>Budget!K43</f>
        <v/>
      </c>
      <c r="K43" s="117" t="str">
        <f>Budget!L43</f>
        <v/>
      </c>
      <c r="L43" s="114" t="str">
        <f>Budget!M43</f>
        <v/>
      </c>
      <c r="M43" s="117" t="str">
        <f>Budget!N43</f>
        <v/>
      </c>
      <c r="N43" s="114" t="str">
        <f>Budget!O43</f>
        <v/>
      </c>
      <c r="O43" s="114" t="str">
        <f>Budget!P43</f>
        <v/>
      </c>
      <c r="P43" s="117" t="str">
        <f>Budget!Q43</f>
        <v/>
      </c>
      <c r="Q43" s="114" t="str">
        <f>Budget!R43</f>
        <v/>
      </c>
      <c r="R43" s="115">
        <f t="shared" si="2"/>
        <v>0</v>
      </c>
      <c r="S43" s="118" t="str">
        <f t="shared" si="3"/>
        <v>#REF!</v>
      </c>
      <c r="T43" s="42"/>
      <c r="U43" s="31"/>
      <c r="V43" s="31"/>
      <c r="W43" s="31"/>
      <c r="X43" s="31"/>
      <c r="Y43" s="31"/>
      <c r="Z43" s="31"/>
      <c r="AA43" s="31"/>
      <c r="AB43" s="31"/>
      <c r="AC43" s="31"/>
    </row>
    <row r="44">
      <c r="A44" s="32"/>
      <c r="B44" s="119" t="str">
        <f>Budget!B44</f>
        <v>Term - Week 4</v>
      </c>
      <c r="C44" s="112">
        <f>Budget!C44</f>
        <v>45789</v>
      </c>
      <c r="D44" s="113" t="str">
        <f>Budget!D44</f>
        <v/>
      </c>
      <c r="E44" s="114" t="str">
        <f>Budget!E44</f>
        <v/>
      </c>
      <c r="F44" s="114" t="str">
        <f>Budget!F44</f>
        <v/>
      </c>
      <c r="G44" s="114" t="str">
        <f>Budget!G44</f>
        <v/>
      </c>
      <c r="H44" s="115">
        <f t="shared" si="1"/>
        <v>0</v>
      </c>
      <c r="I44" s="116" t="str">
        <f>Budget!I44</f>
        <v/>
      </c>
      <c r="J44" s="117" t="str">
        <f>Budget!K44</f>
        <v/>
      </c>
      <c r="K44" s="117" t="str">
        <f>Budget!L44</f>
        <v/>
      </c>
      <c r="L44" s="114" t="str">
        <f>Budget!M44</f>
        <v/>
      </c>
      <c r="M44" s="117" t="str">
        <f>Budget!N44</f>
        <v/>
      </c>
      <c r="N44" s="114" t="str">
        <f>Budget!O44</f>
        <v/>
      </c>
      <c r="O44" s="114" t="str">
        <f>Budget!P44</f>
        <v/>
      </c>
      <c r="P44" s="117" t="str">
        <f>Budget!Q44</f>
        <v/>
      </c>
      <c r="Q44" s="114" t="str">
        <f>Budget!R44</f>
        <v/>
      </c>
      <c r="R44" s="115">
        <f t="shared" si="2"/>
        <v>0</v>
      </c>
      <c r="S44" s="118" t="str">
        <f t="shared" si="3"/>
        <v>#REF!</v>
      </c>
      <c r="T44" s="42"/>
      <c r="U44" s="31"/>
      <c r="V44" s="31"/>
      <c r="W44" s="31"/>
      <c r="X44" s="31"/>
      <c r="Y44" s="31"/>
      <c r="Z44" s="31"/>
      <c r="AA44" s="31"/>
      <c r="AB44" s="31"/>
      <c r="AC44" s="31"/>
    </row>
    <row r="45">
      <c r="A45" s="32"/>
      <c r="B45" s="119" t="str">
        <f>Budget!B45</f>
        <v>Term - Week 5</v>
      </c>
      <c r="C45" s="112">
        <f>Budget!C45</f>
        <v>45796</v>
      </c>
      <c r="D45" s="113" t="str">
        <f>Budget!D45</f>
        <v/>
      </c>
      <c r="E45" s="114" t="str">
        <f>Budget!E45</f>
        <v/>
      </c>
      <c r="F45" s="114" t="str">
        <f>Budget!F45</f>
        <v/>
      </c>
      <c r="G45" s="114" t="str">
        <f>Budget!G45</f>
        <v/>
      </c>
      <c r="H45" s="115">
        <f t="shared" si="1"/>
        <v>0</v>
      </c>
      <c r="I45" s="116" t="str">
        <f>Budget!I45</f>
        <v/>
      </c>
      <c r="J45" s="117" t="str">
        <f>Budget!K45</f>
        <v/>
      </c>
      <c r="K45" s="117" t="str">
        <f>Budget!L45</f>
        <v/>
      </c>
      <c r="L45" s="114" t="str">
        <f>Budget!M45</f>
        <v/>
      </c>
      <c r="M45" s="117" t="str">
        <f>Budget!N45</f>
        <v/>
      </c>
      <c r="N45" s="114" t="str">
        <f>Budget!O45</f>
        <v/>
      </c>
      <c r="O45" s="114" t="str">
        <f>Budget!P45</f>
        <v/>
      </c>
      <c r="P45" s="117" t="str">
        <f>Budget!Q45</f>
        <v/>
      </c>
      <c r="Q45" s="114" t="str">
        <f>Budget!R45</f>
        <v/>
      </c>
      <c r="R45" s="115">
        <f t="shared" si="2"/>
        <v>0</v>
      </c>
      <c r="S45" s="118" t="str">
        <f t="shared" si="3"/>
        <v>#REF!</v>
      </c>
      <c r="T45" s="42"/>
      <c r="U45" s="31"/>
      <c r="V45" s="31"/>
      <c r="W45" s="31"/>
      <c r="X45" s="31"/>
      <c r="Y45" s="31"/>
      <c r="Z45" s="31"/>
      <c r="AA45" s="31"/>
      <c r="AB45" s="31"/>
      <c r="AC45" s="31"/>
    </row>
    <row r="46">
      <c r="A46" s="32"/>
      <c r="B46" s="119" t="str">
        <f>Budget!B46</f>
        <v>Term - Week 6</v>
      </c>
      <c r="C46" s="112">
        <f>Budget!C46</f>
        <v>45803</v>
      </c>
      <c r="D46" s="113" t="str">
        <f>Budget!D46</f>
        <v/>
      </c>
      <c r="E46" s="114" t="str">
        <f>Budget!E46</f>
        <v/>
      </c>
      <c r="F46" s="114" t="str">
        <f>Budget!F46</f>
        <v/>
      </c>
      <c r="G46" s="114" t="str">
        <f>Budget!G46</f>
        <v/>
      </c>
      <c r="H46" s="115">
        <f t="shared" si="1"/>
        <v>0</v>
      </c>
      <c r="I46" s="116" t="str">
        <f>Budget!I46</f>
        <v/>
      </c>
      <c r="J46" s="117" t="str">
        <f>Budget!K46</f>
        <v/>
      </c>
      <c r="K46" s="117" t="str">
        <f>Budget!L46</f>
        <v/>
      </c>
      <c r="L46" s="114" t="str">
        <f>Budget!M46</f>
        <v/>
      </c>
      <c r="M46" s="117" t="str">
        <f>Budget!N46</f>
        <v/>
      </c>
      <c r="N46" s="117" t="str">
        <f>Budget!O46</f>
        <v/>
      </c>
      <c r="O46" s="114" t="str">
        <f>Budget!P46</f>
        <v/>
      </c>
      <c r="P46" s="117" t="str">
        <f>Budget!Q46</f>
        <v/>
      </c>
      <c r="Q46" s="114" t="str">
        <f>Budget!R46</f>
        <v/>
      </c>
      <c r="R46" s="115">
        <f t="shared" si="2"/>
        <v>0</v>
      </c>
      <c r="S46" s="118" t="str">
        <f t="shared" si="3"/>
        <v>#REF!</v>
      </c>
      <c r="T46" s="42"/>
      <c r="U46" s="31"/>
      <c r="V46" s="31"/>
      <c r="W46" s="31"/>
      <c r="X46" s="31"/>
      <c r="Y46" s="31"/>
      <c r="Z46" s="31"/>
      <c r="AA46" s="31"/>
      <c r="AB46" s="31"/>
      <c r="AC46" s="31"/>
    </row>
    <row r="47">
      <c r="A47" s="32"/>
      <c r="B47" s="119" t="str">
        <f>Budget!B47</f>
        <v>Term - Week 7</v>
      </c>
      <c r="C47" s="112">
        <f>Budget!C47</f>
        <v>45810</v>
      </c>
      <c r="D47" s="113" t="str">
        <f>Budget!D47</f>
        <v/>
      </c>
      <c r="E47" s="114" t="str">
        <f>Budget!E47</f>
        <v/>
      </c>
      <c r="F47" s="114" t="str">
        <f>Budget!F47</f>
        <v/>
      </c>
      <c r="G47" s="114" t="str">
        <f>Budget!G47</f>
        <v/>
      </c>
      <c r="H47" s="115">
        <f t="shared" si="1"/>
        <v>0</v>
      </c>
      <c r="I47" s="116" t="str">
        <f>Budget!I47</f>
        <v/>
      </c>
      <c r="J47" s="117" t="str">
        <f>Budget!K47</f>
        <v/>
      </c>
      <c r="K47" s="117" t="str">
        <f>Budget!L47</f>
        <v/>
      </c>
      <c r="L47" s="114" t="str">
        <f>Budget!M47</f>
        <v/>
      </c>
      <c r="M47" s="117" t="str">
        <f>Budget!N47</f>
        <v/>
      </c>
      <c r="N47" s="114" t="str">
        <f>Budget!O47</f>
        <v/>
      </c>
      <c r="O47" s="114" t="str">
        <f>Budget!P47</f>
        <v/>
      </c>
      <c r="P47" s="117" t="str">
        <f>Budget!Q47</f>
        <v/>
      </c>
      <c r="Q47" s="114" t="str">
        <f>Budget!R47</f>
        <v/>
      </c>
      <c r="R47" s="115">
        <f t="shared" si="2"/>
        <v>0</v>
      </c>
      <c r="S47" s="118" t="str">
        <f t="shared" si="3"/>
        <v>#REF!</v>
      </c>
      <c r="T47" s="42"/>
      <c r="U47" s="31"/>
      <c r="V47" s="31"/>
      <c r="W47" s="31"/>
      <c r="X47" s="31"/>
      <c r="Y47" s="31"/>
      <c r="Z47" s="31"/>
      <c r="AA47" s="31"/>
      <c r="AB47" s="31"/>
      <c r="AC47" s="31"/>
    </row>
    <row r="48">
      <c r="A48" s="32"/>
      <c r="B48" s="119" t="str">
        <f>Budget!B48</f>
        <v>Term - Week 8</v>
      </c>
      <c r="C48" s="112">
        <f>Budget!C48</f>
        <v>45817</v>
      </c>
      <c r="D48" s="113" t="str">
        <f>Budget!D48</f>
        <v/>
      </c>
      <c r="E48" s="114" t="str">
        <f>Budget!E48</f>
        <v/>
      </c>
      <c r="F48" s="114" t="str">
        <f>Budget!F48</f>
        <v/>
      </c>
      <c r="G48" s="114" t="str">
        <f>Budget!G48</f>
        <v/>
      </c>
      <c r="H48" s="115">
        <f t="shared" si="1"/>
        <v>0</v>
      </c>
      <c r="I48" s="116" t="str">
        <f>Budget!I48</f>
        <v/>
      </c>
      <c r="J48" s="117" t="str">
        <f>Budget!K48</f>
        <v/>
      </c>
      <c r="K48" s="117" t="str">
        <f>Budget!L48</f>
        <v/>
      </c>
      <c r="L48" s="114" t="str">
        <f>Budget!M48</f>
        <v/>
      </c>
      <c r="M48" s="117" t="str">
        <f>Budget!N48</f>
        <v/>
      </c>
      <c r="N48" s="114" t="str">
        <f>Budget!O48</f>
        <v/>
      </c>
      <c r="O48" s="114" t="str">
        <f>Budget!P48</f>
        <v/>
      </c>
      <c r="P48" s="117" t="str">
        <f>Budget!Q48</f>
        <v/>
      </c>
      <c r="Q48" s="114" t="str">
        <f>Budget!R48</f>
        <v/>
      </c>
      <c r="R48" s="115">
        <f t="shared" si="2"/>
        <v>0</v>
      </c>
      <c r="S48" s="118" t="str">
        <f t="shared" si="3"/>
        <v>#REF!</v>
      </c>
      <c r="T48" s="42"/>
      <c r="U48" s="31"/>
      <c r="V48" s="31"/>
      <c r="W48" s="31"/>
      <c r="X48" s="31"/>
      <c r="Y48" s="31"/>
      <c r="Z48" s="31"/>
      <c r="AA48" s="31"/>
      <c r="AB48" s="31"/>
      <c r="AC48" s="31"/>
    </row>
    <row r="49">
      <c r="A49" s="32"/>
      <c r="B49" s="119" t="str">
        <f>Budget!B49</f>
        <v>Term - Week 9</v>
      </c>
      <c r="C49" s="112">
        <f>Budget!C49</f>
        <v>45824</v>
      </c>
      <c r="D49" s="113" t="str">
        <f>Budget!D49</f>
        <v/>
      </c>
      <c r="E49" s="114" t="str">
        <f>Budget!E49</f>
        <v/>
      </c>
      <c r="F49" s="114" t="str">
        <f>Budget!F49</f>
        <v/>
      </c>
      <c r="G49" s="114" t="str">
        <f>Budget!G49</f>
        <v/>
      </c>
      <c r="H49" s="115">
        <f t="shared" si="1"/>
        <v>0</v>
      </c>
      <c r="I49" s="116" t="str">
        <f>Budget!I49</f>
        <v/>
      </c>
      <c r="J49" s="117" t="str">
        <f>Budget!K49</f>
        <v/>
      </c>
      <c r="K49" s="117" t="str">
        <f>Budget!L49</f>
        <v/>
      </c>
      <c r="L49" s="114" t="str">
        <f>Budget!M49</f>
        <v/>
      </c>
      <c r="M49" s="117" t="str">
        <f>Budget!N49</f>
        <v/>
      </c>
      <c r="N49" s="114" t="str">
        <f>Budget!O49</f>
        <v/>
      </c>
      <c r="O49" s="114" t="str">
        <f>Budget!P49</f>
        <v/>
      </c>
      <c r="P49" s="117" t="str">
        <f>Budget!Q49</f>
        <v/>
      </c>
      <c r="Q49" s="114" t="str">
        <f>Budget!R49</f>
        <v/>
      </c>
      <c r="R49" s="115">
        <f t="shared" si="2"/>
        <v>0</v>
      </c>
      <c r="S49" s="118" t="str">
        <f t="shared" si="3"/>
        <v>#REF!</v>
      </c>
      <c r="T49" s="42"/>
      <c r="U49" s="31"/>
      <c r="V49" s="31"/>
      <c r="W49" s="31"/>
      <c r="X49" s="31"/>
      <c r="Y49" s="31"/>
      <c r="Z49" s="31"/>
      <c r="AA49" s="31"/>
      <c r="AB49" s="31"/>
      <c r="AC49" s="31"/>
    </row>
    <row r="50">
      <c r="A50" s="32"/>
      <c r="B50" s="119" t="str">
        <f>Budget!B50</f>
        <v>Term - Week 10</v>
      </c>
      <c r="C50" s="112">
        <f>Budget!C50</f>
        <v>45831</v>
      </c>
      <c r="D50" s="113" t="str">
        <f>Budget!D50</f>
        <v/>
      </c>
      <c r="E50" s="114" t="str">
        <f>Budget!E50</f>
        <v/>
      </c>
      <c r="F50" s="114" t="str">
        <f>Budget!F50</f>
        <v/>
      </c>
      <c r="G50" s="114" t="str">
        <f>Budget!G50</f>
        <v/>
      </c>
      <c r="H50" s="115">
        <f t="shared" si="1"/>
        <v>0</v>
      </c>
      <c r="I50" s="116" t="str">
        <f>Budget!I50</f>
        <v/>
      </c>
      <c r="J50" s="117" t="str">
        <f>Budget!K50</f>
        <v/>
      </c>
      <c r="K50" s="117" t="str">
        <f>Budget!L50</f>
        <v/>
      </c>
      <c r="L50" s="114" t="str">
        <f>Budget!M50</f>
        <v/>
      </c>
      <c r="M50" s="117" t="str">
        <f>Budget!N50</f>
        <v/>
      </c>
      <c r="N50" s="114" t="str">
        <f>Budget!O50</f>
        <v/>
      </c>
      <c r="O50" s="114" t="str">
        <f>Budget!P50</f>
        <v/>
      </c>
      <c r="P50" s="117" t="str">
        <f>Budget!Q50</f>
        <v/>
      </c>
      <c r="Q50" s="114" t="str">
        <f>Budget!R50</f>
        <v/>
      </c>
      <c r="R50" s="115">
        <f t="shared" si="2"/>
        <v>0</v>
      </c>
      <c r="S50" s="118" t="str">
        <f t="shared" si="3"/>
        <v>#REF!</v>
      </c>
      <c r="T50" s="42"/>
      <c r="U50" s="31"/>
      <c r="V50" s="31"/>
      <c r="W50" s="31"/>
      <c r="X50" s="31"/>
      <c r="Y50" s="31"/>
      <c r="Z50" s="31"/>
      <c r="AA50" s="31"/>
      <c r="AB50" s="31"/>
      <c r="AC50" s="31"/>
    </row>
    <row r="51">
      <c r="A51" s="32"/>
      <c r="B51" s="111" t="str">
        <f>Budget!B51</f>
        <v>Holidays</v>
      </c>
      <c r="C51" s="112">
        <f>Budget!C51</f>
        <v>45838</v>
      </c>
      <c r="D51" s="116" t="str">
        <f>Budget!D51</f>
        <v/>
      </c>
      <c r="E51" s="114" t="str">
        <f>Budget!E51</f>
        <v/>
      </c>
      <c r="F51" s="114" t="str">
        <f>Budget!F51</f>
        <v/>
      </c>
      <c r="G51" s="114" t="str">
        <f>Budget!G51</f>
        <v/>
      </c>
      <c r="H51" s="115">
        <f t="shared" si="1"/>
        <v>0</v>
      </c>
      <c r="I51" s="113" t="str">
        <f>Budget!I51</f>
        <v/>
      </c>
      <c r="J51" s="117" t="str">
        <f>Budget!K51</f>
        <v/>
      </c>
      <c r="K51" s="117" t="str">
        <f>Budget!L51</f>
        <v/>
      </c>
      <c r="L51" s="114" t="str">
        <f>Budget!M51</f>
        <v/>
      </c>
      <c r="M51" s="114" t="str">
        <f>Budget!N51</f>
        <v/>
      </c>
      <c r="N51" s="117" t="str">
        <f>Budget!O51</f>
        <v/>
      </c>
      <c r="O51" s="114" t="str">
        <f>Budget!P51</f>
        <v/>
      </c>
      <c r="P51" s="117" t="str">
        <f>Budget!Q51</f>
        <v/>
      </c>
      <c r="Q51" s="114" t="str">
        <f>Budget!R51</f>
        <v/>
      </c>
      <c r="R51" s="115">
        <f t="shared" si="2"/>
        <v>0</v>
      </c>
      <c r="S51" s="118" t="str">
        <f t="shared" si="3"/>
        <v>#REF!</v>
      </c>
      <c r="T51" s="42"/>
      <c r="U51" s="31"/>
      <c r="V51" s="31"/>
      <c r="W51" s="31"/>
      <c r="X51" s="31"/>
      <c r="Y51" s="31"/>
      <c r="Z51" s="31"/>
      <c r="AA51" s="31"/>
      <c r="AB51" s="31"/>
      <c r="AC51" s="31"/>
    </row>
    <row r="52">
      <c r="A52" s="32"/>
      <c r="B52" s="111" t="str">
        <f>Budget!B52</f>
        <v>Holidays</v>
      </c>
      <c r="C52" s="112">
        <f>Budget!C52</f>
        <v>45845</v>
      </c>
      <c r="D52" s="113" t="str">
        <f>Budget!D52</f>
        <v/>
      </c>
      <c r="E52" s="114" t="str">
        <f>Budget!E52</f>
        <v/>
      </c>
      <c r="F52" s="114" t="str">
        <f>Budget!F52</f>
        <v/>
      </c>
      <c r="G52" s="114" t="str">
        <f>Budget!G52</f>
        <v/>
      </c>
      <c r="H52" s="115">
        <f t="shared" si="1"/>
        <v>0</v>
      </c>
      <c r="I52" s="113" t="str">
        <f>Budget!I52</f>
        <v/>
      </c>
      <c r="J52" s="117" t="str">
        <f>Budget!K52</f>
        <v/>
      </c>
      <c r="K52" s="117" t="str">
        <f>Budget!L52</f>
        <v/>
      </c>
      <c r="L52" s="114" t="str">
        <f>Budget!M52</f>
        <v/>
      </c>
      <c r="M52" s="114" t="str">
        <f>Budget!N52</f>
        <v/>
      </c>
      <c r="N52" s="114" t="str">
        <f>Budget!O52</f>
        <v/>
      </c>
      <c r="O52" s="114" t="str">
        <f>Budget!P52</f>
        <v/>
      </c>
      <c r="P52" s="117" t="str">
        <f>Budget!Q52</f>
        <v/>
      </c>
      <c r="Q52" s="114" t="str">
        <f>Budget!R52</f>
        <v/>
      </c>
      <c r="R52" s="115">
        <f t="shared" si="2"/>
        <v>0</v>
      </c>
      <c r="S52" s="118" t="str">
        <f t="shared" si="3"/>
        <v>#REF!</v>
      </c>
      <c r="T52" s="42"/>
      <c r="U52" s="31"/>
      <c r="V52" s="31"/>
      <c r="W52" s="31"/>
      <c r="X52" s="31"/>
      <c r="Y52" s="31"/>
      <c r="Z52" s="31"/>
      <c r="AA52" s="31"/>
      <c r="AB52" s="31"/>
      <c r="AC52" s="31"/>
    </row>
    <row r="53">
      <c r="A53" s="32"/>
      <c r="B53" s="111" t="str">
        <f>Budget!B53</f>
        <v>Holidays</v>
      </c>
      <c r="C53" s="112">
        <f>Budget!C53</f>
        <v>45852</v>
      </c>
      <c r="D53" s="116" t="str">
        <f>Budget!D53</f>
        <v/>
      </c>
      <c r="E53" s="114" t="str">
        <f>Budget!E53</f>
        <v/>
      </c>
      <c r="F53" s="114" t="str">
        <f>Budget!F53</f>
        <v/>
      </c>
      <c r="G53" s="114" t="str">
        <f>Budget!G53</f>
        <v/>
      </c>
      <c r="H53" s="115">
        <f t="shared" si="1"/>
        <v>0</v>
      </c>
      <c r="I53" s="113" t="str">
        <f>Budget!I53</f>
        <v/>
      </c>
      <c r="J53" s="117" t="str">
        <f>Budget!K53</f>
        <v/>
      </c>
      <c r="K53" s="117" t="str">
        <f>Budget!L53</f>
        <v/>
      </c>
      <c r="L53" s="114" t="str">
        <f>Budget!M53</f>
        <v/>
      </c>
      <c r="M53" s="114" t="str">
        <f>Budget!N53</f>
        <v/>
      </c>
      <c r="N53" s="114" t="str">
        <f>Budget!O53</f>
        <v/>
      </c>
      <c r="O53" s="114" t="str">
        <f>Budget!P53</f>
        <v/>
      </c>
      <c r="P53" s="117" t="str">
        <f>Budget!Q53</f>
        <v/>
      </c>
      <c r="Q53" s="114" t="str">
        <f>Budget!R53</f>
        <v/>
      </c>
      <c r="R53" s="115">
        <f t="shared" si="2"/>
        <v>0</v>
      </c>
      <c r="S53" s="118" t="str">
        <f t="shared" si="3"/>
        <v>#REF!</v>
      </c>
      <c r="T53" s="42"/>
      <c r="U53" s="31"/>
      <c r="V53" s="31"/>
      <c r="W53" s="31"/>
      <c r="X53" s="31"/>
      <c r="Y53" s="31"/>
      <c r="Z53" s="31"/>
      <c r="AA53" s="31"/>
      <c r="AB53" s="31"/>
      <c r="AC53" s="31"/>
    </row>
    <row r="54">
      <c r="A54" s="32"/>
      <c r="B54" s="111" t="str">
        <f>Budget!B54</f>
        <v>Holidays</v>
      </c>
      <c r="C54" s="112">
        <f>Budget!C54</f>
        <v>45859</v>
      </c>
      <c r="D54" s="113" t="str">
        <f>Budget!D54</f>
        <v/>
      </c>
      <c r="E54" s="114" t="str">
        <f>Budget!E54</f>
        <v/>
      </c>
      <c r="F54" s="114" t="str">
        <f>Budget!F54</f>
        <v/>
      </c>
      <c r="G54" s="114" t="str">
        <f>Budget!G54</f>
        <v/>
      </c>
      <c r="H54" s="115">
        <f t="shared" si="1"/>
        <v>0</v>
      </c>
      <c r="I54" s="113" t="str">
        <f>Budget!I54</f>
        <v/>
      </c>
      <c r="J54" s="117" t="str">
        <f>Budget!K54</f>
        <v/>
      </c>
      <c r="K54" s="117" t="str">
        <f>Budget!L54</f>
        <v/>
      </c>
      <c r="L54" s="114" t="str">
        <f>Budget!M54</f>
        <v/>
      </c>
      <c r="M54" s="114" t="str">
        <f>Budget!N54</f>
        <v/>
      </c>
      <c r="N54" s="114" t="str">
        <f>Budget!O54</f>
        <v/>
      </c>
      <c r="O54" s="114" t="str">
        <f>Budget!P54</f>
        <v/>
      </c>
      <c r="P54" s="117" t="str">
        <f>Budget!Q54</f>
        <v/>
      </c>
      <c r="Q54" s="114" t="str">
        <f>Budget!R54</f>
        <v/>
      </c>
      <c r="R54" s="115">
        <f t="shared" si="2"/>
        <v>0</v>
      </c>
      <c r="S54" s="118" t="str">
        <f t="shared" si="3"/>
        <v>#REF!</v>
      </c>
      <c r="T54" s="42"/>
      <c r="U54" s="31"/>
      <c r="V54" s="31"/>
      <c r="W54" s="31"/>
      <c r="X54" s="31"/>
      <c r="Y54" s="31"/>
      <c r="Z54" s="31"/>
      <c r="AA54" s="31"/>
      <c r="AB54" s="31"/>
      <c r="AC54" s="31"/>
    </row>
    <row r="55">
      <c r="A55" s="32"/>
      <c r="B55" s="111" t="str">
        <f>Budget!B55</f>
        <v>Holidays</v>
      </c>
      <c r="C55" s="112">
        <f>Budget!C55</f>
        <v>45866</v>
      </c>
      <c r="D55" s="116" t="str">
        <f>Budget!D55</f>
        <v/>
      </c>
      <c r="E55" s="114" t="str">
        <f>Budget!E55</f>
        <v/>
      </c>
      <c r="F55" s="114" t="str">
        <f>Budget!F55</f>
        <v/>
      </c>
      <c r="G55" s="114" t="str">
        <f>Budget!G55</f>
        <v/>
      </c>
      <c r="H55" s="115">
        <f t="shared" si="1"/>
        <v>0</v>
      </c>
      <c r="I55" s="113" t="str">
        <f>Budget!I55</f>
        <v/>
      </c>
      <c r="J55" s="117" t="str">
        <f>Budget!K55</f>
        <v/>
      </c>
      <c r="K55" s="117" t="str">
        <f>Budget!L55</f>
        <v/>
      </c>
      <c r="L55" s="114" t="str">
        <f>Budget!M55</f>
        <v/>
      </c>
      <c r="M55" s="114" t="str">
        <f>Budget!N55</f>
        <v/>
      </c>
      <c r="N55" s="117" t="str">
        <f>Budget!O55</f>
        <v/>
      </c>
      <c r="O55" s="114" t="str">
        <f>Budget!P55</f>
        <v/>
      </c>
      <c r="P55" s="117" t="str">
        <f>Budget!Q55</f>
        <v/>
      </c>
      <c r="Q55" s="114" t="str">
        <f>Budget!R55</f>
        <v/>
      </c>
      <c r="R55" s="115">
        <f t="shared" si="2"/>
        <v>0</v>
      </c>
      <c r="S55" s="118" t="str">
        <f t="shared" si="3"/>
        <v>#REF!</v>
      </c>
      <c r="T55" s="42"/>
      <c r="U55" s="31"/>
      <c r="V55" s="31"/>
      <c r="W55" s="31"/>
      <c r="X55" s="31"/>
      <c r="Y55" s="31"/>
      <c r="Z55" s="31"/>
      <c r="AA55" s="31"/>
      <c r="AB55" s="31"/>
      <c r="AC55" s="31"/>
    </row>
    <row r="56">
      <c r="A56" s="32"/>
      <c r="B56" s="111" t="str">
        <f>Budget!B56</f>
        <v>Holidays</v>
      </c>
      <c r="C56" s="112">
        <f>Budget!C56</f>
        <v>45873</v>
      </c>
      <c r="D56" s="113" t="str">
        <f>Budget!D56</f>
        <v/>
      </c>
      <c r="E56" s="114" t="str">
        <f>Budget!E56</f>
        <v/>
      </c>
      <c r="F56" s="114" t="str">
        <f>Budget!F56</f>
        <v/>
      </c>
      <c r="G56" s="114" t="str">
        <f>Budget!G56</f>
        <v/>
      </c>
      <c r="H56" s="115">
        <f t="shared" si="1"/>
        <v>0</v>
      </c>
      <c r="I56" s="113" t="str">
        <f>Budget!I56</f>
        <v/>
      </c>
      <c r="J56" s="117" t="str">
        <f>Budget!K56</f>
        <v/>
      </c>
      <c r="K56" s="117" t="str">
        <f>Budget!L56</f>
        <v/>
      </c>
      <c r="L56" s="114" t="str">
        <f>Budget!M56</f>
        <v/>
      </c>
      <c r="M56" s="114" t="str">
        <f>Budget!N56</f>
        <v/>
      </c>
      <c r="N56" s="114" t="str">
        <f>Budget!O56</f>
        <v/>
      </c>
      <c r="O56" s="114" t="str">
        <f>Budget!P56</f>
        <v/>
      </c>
      <c r="P56" s="117" t="str">
        <f>Budget!Q56</f>
        <v/>
      </c>
      <c r="Q56" s="114" t="str">
        <f>Budget!R56</f>
        <v/>
      </c>
      <c r="R56" s="115">
        <f t="shared" si="2"/>
        <v>0</v>
      </c>
      <c r="S56" s="118" t="str">
        <f t="shared" si="3"/>
        <v>#REF!</v>
      </c>
      <c r="T56" s="42"/>
      <c r="U56" s="31"/>
      <c r="V56" s="31"/>
      <c r="W56" s="31"/>
      <c r="X56" s="31"/>
      <c r="Y56" s="31"/>
      <c r="Z56" s="31"/>
      <c r="AA56" s="31"/>
      <c r="AB56" s="31"/>
      <c r="AC56" s="31"/>
    </row>
    <row r="57">
      <c r="A57" s="32"/>
      <c r="B57" s="111" t="str">
        <f>Budget!B57</f>
        <v>Holidays</v>
      </c>
      <c r="C57" s="112">
        <f>Budget!C57</f>
        <v>45880</v>
      </c>
      <c r="D57" s="116" t="str">
        <f>Budget!D57</f>
        <v/>
      </c>
      <c r="E57" s="114" t="str">
        <f>Budget!E57</f>
        <v/>
      </c>
      <c r="F57" s="114" t="str">
        <f>Budget!F57</f>
        <v/>
      </c>
      <c r="G57" s="114" t="str">
        <f>Budget!G57</f>
        <v/>
      </c>
      <c r="H57" s="115">
        <f t="shared" si="1"/>
        <v>0</v>
      </c>
      <c r="I57" s="113" t="str">
        <f>Budget!I57</f>
        <v/>
      </c>
      <c r="J57" s="117" t="str">
        <f>Budget!K57</f>
        <v/>
      </c>
      <c r="K57" s="117" t="str">
        <f>Budget!L57</f>
        <v/>
      </c>
      <c r="L57" s="114" t="str">
        <f>Budget!M57</f>
        <v/>
      </c>
      <c r="M57" s="114" t="str">
        <f>Budget!N57</f>
        <v/>
      </c>
      <c r="N57" s="114" t="str">
        <f>Budget!O57</f>
        <v/>
      </c>
      <c r="O57" s="114" t="str">
        <f>Budget!P57</f>
        <v/>
      </c>
      <c r="P57" s="117" t="str">
        <f>Budget!Q57</f>
        <v/>
      </c>
      <c r="Q57" s="114" t="str">
        <f>Budget!R57</f>
        <v/>
      </c>
      <c r="R57" s="115">
        <f t="shared" si="2"/>
        <v>0</v>
      </c>
      <c r="S57" s="118" t="str">
        <f t="shared" si="3"/>
        <v>#REF!</v>
      </c>
      <c r="T57" s="42"/>
      <c r="U57" s="31"/>
      <c r="V57" s="31"/>
      <c r="W57" s="31"/>
      <c r="X57" s="31"/>
      <c r="Y57" s="31"/>
      <c r="Z57" s="31"/>
      <c r="AA57" s="31"/>
      <c r="AB57" s="31"/>
      <c r="AC57" s="31"/>
    </row>
    <row r="58">
      <c r="A58" s="32"/>
      <c r="B58" s="111" t="str">
        <f>Budget!B58</f>
        <v>Holidays</v>
      </c>
      <c r="C58" s="112">
        <f>Budget!C58</f>
        <v>45887</v>
      </c>
      <c r="D58" s="113" t="str">
        <f>Budget!D58</f>
        <v/>
      </c>
      <c r="E58" s="114" t="str">
        <f>Budget!E58</f>
        <v/>
      </c>
      <c r="F58" s="114" t="str">
        <f>Budget!F58</f>
        <v/>
      </c>
      <c r="G58" s="114" t="str">
        <f>Budget!G58</f>
        <v/>
      </c>
      <c r="H58" s="115">
        <f t="shared" si="1"/>
        <v>0</v>
      </c>
      <c r="I58" s="113" t="str">
        <f>Budget!I58</f>
        <v/>
      </c>
      <c r="J58" s="117" t="str">
        <f>Budget!K58</f>
        <v/>
      </c>
      <c r="K58" s="117" t="str">
        <f>Budget!L58</f>
        <v/>
      </c>
      <c r="L58" s="114" t="str">
        <f>Budget!M58</f>
        <v/>
      </c>
      <c r="M58" s="114" t="str">
        <f>Budget!N58</f>
        <v/>
      </c>
      <c r="N58" s="114" t="str">
        <f>Budget!O58</f>
        <v/>
      </c>
      <c r="O58" s="114" t="str">
        <f>Budget!P58</f>
        <v/>
      </c>
      <c r="P58" s="117" t="str">
        <f>Budget!Q58</f>
        <v/>
      </c>
      <c r="Q58" s="114" t="str">
        <f>Budget!R58</f>
        <v/>
      </c>
      <c r="R58" s="115">
        <f t="shared" si="2"/>
        <v>0</v>
      </c>
      <c r="S58" s="118" t="str">
        <f t="shared" si="3"/>
        <v>#REF!</v>
      </c>
      <c r="T58" s="42"/>
      <c r="U58" s="31"/>
      <c r="V58" s="31"/>
      <c r="W58" s="31"/>
      <c r="X58" s="31"/>
      <c r="Y58" s="31"/>
      <c r="Z58" s="31"/>
      <c r="AA58" s="31"/>
      <c r="AB58" s="31"/>
      <c r="AC58" s="31"/>
    </row>
    <row r="59">
      <c r="A59" s="32"/>
      <c r="B59" s="111" t="str">
        <f>Budget!B59</f>
        <v>Holidays</v>
      </c>
      <c r="C59" s="112">
        <f>Budget!C59</f>
        <v>45894</v>
      </c>
      <c r="D59" s="116" t="str">
        <f>Budget!D59</f>
        <v/>
      </c>
      <c r="E59" s="114" t="str">
        <f>Budget!E59</f>
        <v/>
      </c>
      <c r="F59" s="114" t="str">
        <f>Budget!F59</f>
        <v/>
      </c>
      <c r="G59" s="114" t="str">
        <f>Budget!G59</f>
        <v/>
      </c>
      <c r="H59" s="115">
        <f t="shared" si="1"/>
        <v>0</v>
      </c>
      <c r="I59" s="113" t="str">
        <f>Budget!I59</f>
        <v/>
      </c>
      <c r="J59" s="117" t="str">
        <f>Budget!K59</f>
        <v/>
      </c>
      <c r="K59" s="117" t="str">
        <f>Budget!L59</f>
        <v/>
      </c>
      <c r="L59" s="114" t="str">
        <f>Budget!M59</f>
        <v/>
      </c>
      <c r="M59" s="114" t="str">
        <f>Budget!N59</f>
        <v/>
      </c>
      <c r="N59" s="114" t="str">
        <f>Budget!O59</f>
        <v/>
      </c>
      <c r="O59" s="114" t="str">
        <f>Budget!P59</f>
        <v/>
      </c>
      <c r="P59" s="117" t="str">
        <f>Budget!Q59</f>
        <v/>
      </c>
      <c r="Q59" s="114" t="str">
        <f>Budget!R59</f>
        <v/>
      </c>
      <c r="R59" s="115">
        <f t="shared" si="2"/>
        <v>0</v>
      </c>
      <c r="S59" s="118" t="str">
        <f t="shared" si="3"/>
        <v>#REF!</v>
      </c>
      <c r="T59" s="42"/>
      <c r="U59" s="31"/>
      <c r="V59" s="31"/>
      <c r="W59" s="31"/>
      <c r="X59" s="31"/>
      <c r="Y59" s="31"/>
      <c r="Z59" s="31"/>
      <c r="AA59" s="31"/>
      <c r="AB59" s="31"/>
      <c r="AC59" s="31"/>
    </row>
    <row r="60">
      <c r="A60" s="32"/>
      <c r="B60" s="111" t="str">
        <f>Budget!B60</f>
        <v>Holidays</v>
      </c>
      <c r="C60" s="112">
        <f>Budget!C60</f>
        <v>45901</v>
      </c>
      <c r="D60" s="113" t="str">
        <f>Budget!D60</f>
        <v/>
      </c>
      <c r="E60" s="114" t="str">
        <f>Budget!E60</f>
        <v/>
      </c>
      <c r="F60" s="114" t="str">
        <f>Budget!F60</f>
        <v/>
      </c>
      <c r="G60" s="114" t="str">
        <f>Budget!G60</f>
        <v/>
      </c>
      <c r="H60" s="115">
        <f t="shared" si="1"/>
        <v>0</v>
      </c>
      <c r="I60" s="113" t="str">
        <f>Budget!I60</f>
        <v/>
      </c>
      <c r="J60" s="117" t="str">
        <f>Budget!K60</f>
        <v/>
      </c>
      <c r="K60" s="117" t="str">
        <f>Budget!L60</f>
        <v/>
      </c>
      <c r="L60" s="114" t="str">
        <f>Budget!M60</f>
        <v/>
      </c>
      <c r="M60" s="114" t="str">
        <f>Budget!N60</f>
        <v/>
      </c>
      <c r="N60" s="117" t="str">
        <f>Budget!O60</f>
        <v/>
      </c>
      <c r="O60" s="114" t="str">
        <f>Budget!P60</f>
        <v/>
      </c>
      <c r="P60" s="117" t="str">
        <f>Budget!Q60</f>
        <v/>
      </c>
      <c r="Q60" s="114" t="str">
        <f>Budget!R60</f>
        <v/>
      </c>
      <c r="R60" s="115">
        <f t="shared" si="2"/>
        <v>0</v>
      </c>
      <c r="S60" s="118" t="str">
        <f t="shared" si="3"/>
        <v>#REF!</v>
      </c>
      <c r="T60" s="42"/>
      <c r="U60" s="31"/>
      <c r="V60" s="31"/>
      <c r="W60" s="31"/>
      <c r="X60" s="31"/>
      <c r="Y60" s="31"/>
      <c r="Z60" s="31"/>
      <c r="AA60" s="31"/>
      <c r="AB60" s="31"/>
      <c r="AC60" s="31"/>
    </row>
    <row r="61">
      <c r="A61" s="32"/>
      <c r="B61" s="111" t="str">
        <f>Budget!B61</f>
        <v>Holidays</v>
      </c>
      <c r="C61" s="112">
        <f>Budget!C61</f>
        <v>45908</v>
      </c>
      <c r="D61" s="116" t="str">
        <f>Budget!D61</f>
        <v/>
      </c>
      <c r="E61" s="114" t="str">
        <f>Budget!E61</f>
        <v/>
      </c>
      <c r="F61" s="114" t="str">
        <f>Budget!F61</f>
        <v/>
      </c>
      <c r="G61" s="114" t="str">
        <f>Budget!G61</f>
        <v/>
      </c>
      <c r="H61" s="115">
        <f t="shared" si="1"/>
        <v>0</v>
      </c>
      <c r="I61" s="113" t="str">
        <f>Budget!I61</f>
        <v/>
      </c>
      <c r="J61" s="117" t="str">
        <f>Budget!K61</f>
        <v/>
      </c>
      <c r="K61" s="117" t="str">
        <f>Budget!L61</f>
        <v/>
      </c>
      <c r="L61" s="114" t="str">
        <f>Budget!M61</f>
        <v/>
      </c>
      <c r="M61" s="114" t="str">
        <f>Budget!N61</f>
        <v/>
      </c>
      <c r="N61" s="114" t="str">
        <f>Budget!O61</f>
        <v/>
      </c>
      <c r="O61" s="114" t="str">
        <f>Budget!P61</f>
        <v/>
      </c>
      <c r="P61" s="117" t="str">
        <f>Budget!Q61</f>
        <v/>
      </c>
      <c r="Q61" s="114" t="str">
        <f>Budget!R61</f>
        <v/>
      </c>
      <c r="R61" s="115">
        <f t="shared" si="2"/>
        <v>0</v>
      </c>
      <c r="S61" s="118" t="str">
        <f t="shared" si="3"/>
        <v>#REF!</v>
      </c>
      <c r="T61" s="42"/>
      <c r="U61" s="31"/>
      <c r="V61" s="31"/>
      <c r="W61" s="31"/>
      <c r="X61" s="31"/>
      <c r="Y61" s="31"/>
      <c r="Z61" s="31"/>
      <c r="AA61" s="31"/>
      <c r="AB61" s="31"/>
      <c r="AC61" s="31"/>
    </row>
    <row r="62">
      <c r="A62" s="32"/>
      <c r="B62" s="111" t="str">
        <f>Budget!B62</f>
        <v>Holidays</v>
      </c>
      <c r="C62" s="112">
        <f>Budget!C62</f>
        <v>45915</v>
      </c>
      <c r="D62" s="113" t="str">
        <f>Budget!D62</f>
        <v/>
      </c>
      <c r="E62" s="114" t="str">
        <f>Budget!E62</f>
        <v/>
      </c>
      <c r="F62" s="114" t="str">
        <f>Budget!F62</f>
        <v/>
      </c>
      <c r="G62" s="114" t="str">
        <f>Budget!G62</f>
        <v/>
      </c>
      <c r="H62" s="115">
        <f t="shared" si="1"/>
        <v>0</v>
      </c>
      <c r="I62" s="113" t="str">
        <f>Budget!I62</f>
        <v/>
      </c>
      <c r="J62" s="117" t="str">
        <f>Budget!K62</f>
        <v/>
      </c>
      <c r="K62" s="117" t="str">
        <f>Budget!L62</f>
        <v/>
      </c>
      <c r="L62" s="114" t="str">
        <f>Budget!M62</f>
        <v/>
      </c>
      <c r="M62" s="114" t="str">
        <f>Budget!N62</f>
        <v/>
      </c>
      <c r="N62" s="114" t="str">
        <f>Budget!O62</f>
        <v/>
      </c>
      <c r="O62" s="114" t="str">
        <f>Budget!P62</f>
        <v/>
      </c>
      <c r="P62" s="117" t="str">
        <f>Budget!Q62</f>
        <v/>
      </c>
      <c r="Q62" s="114" t="str">
        <f>Budget!R62</f>
        <v/>
      </c>
      <c r="R62" s="115">
        <f t="shared" si="2"/>
        <v>0</v>
      </c>
      <c r="S62" s="118" t="str">
        <f t="shared" si="3"/>
        <v>#REF!</v>
      </c>
      <c r="T62" s="42"/>
      <c r="U62" s="31"/>
      <c r="V62" s="31"/>
      <c r="W62" s="31"/>
      <c r="X62" s="31"/>
      <c r="Y62" s="31"/>
      <c r="Z62" s="31"/>
      <c r="AA62" s="31"/>
      <c r="AB62" s="31"/>
      <c r="AC62" s="31"/>
    </row>
    <row r="63">
      <c r="A63" s="32"/>
      <c r="B63" s="111" t="str">
        <f>Budget!B63</f>
        <v>Holidays</v>
      </c>
      <c r="C63" s="112">
        <f>Budget!C63</f>
        <v>45922</v>
      </c>
      <c r="D63" s="116" t="str">
        <f>Budget!D63</f>
        <v/>
      </c>
      <c r="E63" s="114" t="str">
        <f>Budget!E63</f>
        <v/>
      </c>
      <c r="F63" s="114" t="str">
        <f>Budget!F63</f>
        <v/>
      </c>
      <c r="G63" s="114" t="str">
        <f>Budget!G63</f>
        <v/>
      </c>
      <c r="H63" s="115">
        <f t="shared" si="1"/>
        <v>0</v>
      </c>
      <c r="I63" s="113" t="str">
        <f>Budget!I63</f>
        <v/>
      </c>
      <c r="J63" s="117" t="str">
        <f>Budget!K63</f>
        <v/>
      </c>
      <c r="K63" s="117" t="str">
        <f>Budget!L63</f>
        <v/>
      </c>
      <c r="L63" s="114" t="str">
        <f>Budget!M63</f>
        <v/>
      </c>
      <c r="M63" s="114" t="str">
        <f>Budget!N63</f>
        <v/>
      </c>
      <c r="N63" s="114" t="str">
        <f>Budget!O63</f>
        <v/>
      </c>
      <c r="O63" s="114" t="str">
        <f>Budget!P63</f>
        <v/>
      </c>
      <c r="P63" s="117" t="str">
        <f>Budget!Q63</f>
        <v/>
      </c>
      <c r="Q63" s="114" t="str">
        <f>Budget!R63</f>
        <v/>
      </c>
      <c r="R63" s="115">
        <f t="shared" si="2"/>
        <v>0</v>
      </c>
      <c r="S63" s="118" t="str">
        <f t="shared" si="3"/>
        <v>#REF!</v>
      </c>
      <c r="T63" s="42"/>
      <c r="U63" s="31"/>
      <c r="V63" s="31"/>
      <c r="W63" s="31"/>
      <c r="X63" s="31"/>
      <c r="Y63" s="31"/>
      <c r="Z63" s="31"/>
      <c r="AA63" s="31"/>
      <c r="AB63" s="31"/>
      <c r="AC63" s="31"/>
    </row>
    <row r="64">
      <c r="A64" s="32"/>
      <c r="B64" s="121" t="str">
        <f>Budget!B64</f>
        <v>Holidays</v>
      </c>
      <c r="C64" s="122">
        <f>Budget!C64</f>
        <v>45929</v>
      </c>
      <c r="D64" s="123" t="str">
        <f>Budget!D64</f>
        <v/>
      </c>
      <c r="E64" s="124" t="str">
        <f>Budget!E64</f>
        <v/>
      </c>
      <c r="F64" s="124" t="str">
        <f>Budget!F64</f>
        <v/>
      </c>
      <c r="G64" s="124" t="str">
        <f>Budget!G64</f>
        <v/>
      </c>
      <c r="H64" s="125">
        <f t="shared" si="1"/>
        <v>0</v>
      </c>
      <c r="I64" s="123" t="str">
        <f>Budget!I64</f>
        <v/>
      </c>
      <c r="J64" s="124" t="str">
        <f>Budget!K64</f>
        <v/>
      </c>
      <c r="K64" s="124" t="str">
        <f>Budget!L64</f>
        <v/>
      </c>
      <c r="L64" s="124" t="str">
        <f>Budget!M64</f>
        <v/>
      </c>
      <c r="M64" s="124" t="str">
        <f>Budget!N64</f>
        <v/>
      </c>
      <c r="N64" s="126" t="str">
        <f>Budget!O64</f>
        <v/>
      </c>
      <c r="O64" s="124" t="str">
        <f>Budget!P64</f>
        <v/>
      </c>
      <c r="P64" s="124" t="str">
        <f>Budget!Q64</f>
        <v/>
      </c>
      <c r="Q64" s="124" t="str">
        <f>Budget!R64</f>
        <v/>
      </c>
      <c r="R64" s="115">
        <f t="shared" si="2"/>
        <v>0</v>
      </c>
      <c r="S64" s="118" t="str">
        <f t="shared" si="3"/>
        <v>#REF!</v>
      </c>
      <c r="T64" s="42"/>
      <c r="U64" s="31"/>
      <c r="V64" s="31"/>
      <c r="W64" s="31"/>
      <c r="X64" s="31"/>
      <c r="Y64" s="31"/>
      <c r="Z64" s="31"/>
      <c r="AA64" s="31"/>
      <c r="AB64" s="31"/>
      <c r="AC64" s="31"/>
    </row>
    <row r="65">
      <c r="A65" s="82"/>
      <c r="B65" s="83"/>
      <c r="C65" s="84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6"/>
      <c r="T65" s="87"/>
      <c r="U65" s="31"/>
      <c r="V65" s="31"/>
      <c r="W65" s="31"/>
      <c r="X65" s="31"/>
      <c r="Y65" s="31"/>
      <c r="Z65" s="31"/>
      <c r="AA65" s="31"/>
      <c r="AB65" s="31"/>
      <c r="AC65" s="31"/>
    </row>
    <row r="66">
      <c r="A66" s="1"/>
      <c r="B66" s="1"/>
      <c r="C66" s="88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90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88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90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2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2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2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2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2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2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2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2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2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2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2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2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2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2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92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92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92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92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92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92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92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92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92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92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92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92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92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92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92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92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92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92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92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92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92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92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92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92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92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92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92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92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92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92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92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92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92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92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92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92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92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92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92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92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92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92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92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92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92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92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92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92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92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92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92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92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92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92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92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92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92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92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92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92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92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92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92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92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92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92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92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92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92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92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92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92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92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92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92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92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92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92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92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92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92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92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92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92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92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92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92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92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92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92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92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92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92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92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92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92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92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92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92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92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92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92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92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92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92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92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92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92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92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92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92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92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92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92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92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92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92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92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92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92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92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92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92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92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92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92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92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92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92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92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92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92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92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92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92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92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92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92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92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92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92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92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92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92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92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92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92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92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92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92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92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92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92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92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92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92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92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92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92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92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92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92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92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92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92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92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92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92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92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92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92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92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92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92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92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92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92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92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92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92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92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92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92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92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92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92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92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92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92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92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92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92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92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92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92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92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92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92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92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92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92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92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92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92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92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92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92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92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92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92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92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92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92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92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92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92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92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92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92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92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92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92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92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92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92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92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92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92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92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92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92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92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92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92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92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92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92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92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92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92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92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92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92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92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92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92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92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92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92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92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92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92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92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92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92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92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92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92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92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92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92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92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92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92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92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92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92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92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92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92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92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92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92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92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92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92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92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92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92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92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92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92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92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92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92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92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92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92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92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92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92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92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92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92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92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92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92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92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92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92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92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92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92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92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92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92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92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92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92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92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92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92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92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92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92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92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92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92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92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92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92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92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92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92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92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92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92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92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92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92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92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92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92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92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92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92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92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92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92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92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92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92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92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92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92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92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92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92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92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92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92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92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92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92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92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92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92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92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92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92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92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92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92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92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92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92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92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92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92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92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92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92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92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92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92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92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92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92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92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92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92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92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92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92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92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92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92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92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92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92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92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92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92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92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92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92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92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92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92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92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92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92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92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92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92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92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92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92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92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92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92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92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92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92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92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92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92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92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92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92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92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92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92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92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92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92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92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92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92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92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92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92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92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92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92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92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92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92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92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92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92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92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92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92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92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92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92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92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92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92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92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92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92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92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92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92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92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92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92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92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92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92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92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92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92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92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92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92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92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92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92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92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92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92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92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92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92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92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92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92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92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92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92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92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92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92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92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92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92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92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92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92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92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92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92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92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92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92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92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92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92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92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92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92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92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92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92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92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92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92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92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92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92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92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92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92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92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92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92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92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92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92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92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92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92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92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92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92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92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92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92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92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92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92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92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92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92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92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92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92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92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92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92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92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92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92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92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92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92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92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92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92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92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92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92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92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92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92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92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92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92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92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92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92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92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92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92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92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92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92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92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92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92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92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92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92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92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92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92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92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92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92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92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92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92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92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92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92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92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92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92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92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92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92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92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92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92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92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92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92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92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92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92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92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92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92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92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92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92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92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92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92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92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92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92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92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92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92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92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92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92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92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92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92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92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92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92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92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92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92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92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92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92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92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92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92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92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92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92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92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92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92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92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92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92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92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92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92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92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92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92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92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92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92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92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92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92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92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92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92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92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92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92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92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92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92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92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92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92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92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92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92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92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92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92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92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92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92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92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92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92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92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92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92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92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92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92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92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92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92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92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92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92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92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92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92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92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92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92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92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92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92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92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92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92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92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92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92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92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92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92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92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92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92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92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92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92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92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92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92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92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92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92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92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92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92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92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92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92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92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92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92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92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92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92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92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92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92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92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92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92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92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92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92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92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92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92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92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92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92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92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92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92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92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92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92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92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92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92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92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92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92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92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92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92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92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92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92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92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92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92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92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92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92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92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92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92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92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92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92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92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92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92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92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92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92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92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92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92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92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92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92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92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92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92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92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92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92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92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92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92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92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92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92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92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92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92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92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92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92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92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92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92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92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92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92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92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92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92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92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92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92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92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92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92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92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92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92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92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92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92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92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92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92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92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92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92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92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92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92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92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92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92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92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92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92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92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92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92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92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92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92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92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92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92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92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92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92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92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92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92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92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92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92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92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92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92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92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92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92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92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92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92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92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92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92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92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92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92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92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92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92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92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92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92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92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92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92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92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92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92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92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92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92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92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92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92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92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92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92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92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92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92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92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92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92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92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92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92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92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92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92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92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92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92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92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92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92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92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92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92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92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92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92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92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92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92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92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92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92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92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</sheetData>
  <mergeCells count="6">
    <mergeCell ref="C1:H6"/>
    <mergeCell ref="O2:Q5"/>
    <mergeCell ref="R2:S5"/>
    <mergeCell ref="B8:B9"/>
    <mergeCell ref="C8:C9"/>
    <mergeCell ref="S8:S9"/>
  </mergeCells>
  <drawing r:id="rId2"/>
  <legacyDrawing r:id="rId3"/>
</worksheet>
</file>