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lients\Team Members\Subtil, Waldo\Business Plan\"/>
    </mc:Choice>
  </mc:AlternateContent>
  <xr:revisionPtr revIDLastSave="0" documentId="13_ncr:1_{2E038055-0801-46CC-8F8B-845576DDBB86}" xr6:coauthVersionLast="47" xr6:coauthVersionMax="47" xr10:uidLastSave="{00000000-0000-0000-0000-000000000000}"/>
  <bookViews>
    <workbookView xWindow="28680" yWindow="-120" windowWidth="29040" windowHeight="15720" xr2:uid="{8097CEEE-2BD5-46B9-B585-FD26FD3F4F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2" i="1" l="1"/>
  <c r="O9" i="1"/>
  <c r="G11" i="1"/>
  <c r="C15" i="1" s="1"/>
  <c r="C17" i="1" s="1"/>
  <c r="G17" i="1" s="1"/>
  <c r="C11" i="1"/>
</calcChain>
</file>

<file path=xl/sharedStrings.xml><?xml version="1.0" encoding="utf-8"?>
<sst xmlns="http://schemas.openxmlformats.org/spreadsheetml/2006/main" count="25" uniqueCount="24">
  <si>
    <t>Monthly Goal</t>
  </si>
  <si>
    <t>Annual Goal</t>
  </si>
  <si>
    <t>Average Loan Amt</t>
  </si>
  <si>
    <t>Avg Purch Price</t>
  </si>
  <si>
    <t>Comp</t>
  </si>
  <si>
    <t>Per Deal $</t>
  </si>
  <si>
    <t>Deals Per Month</t>
  </si>
  <si>
    <t>Monthly Comp</t>
  </si>
  <si>
    <t>Annual Projection</t>
  </si>
  <si>
    <t>per mo</t>
  </si>
  <si>
    <t>How do I increase my avg loan size?</t>
  </si>
  <si>
    <t>Increasing Deals Per Month / Realtor?</t>
  </si>
  <si>
    <t>How do I increase Realtor Productivity</t>
  </si>
  <si>
    <t>Three Questions:</t>
  </si>
  <si>
    <t>Avg LTV</t>
  </si>
  <si>
    <t>AVG Loan Size</t>
  </si>
  <si>
    <t>How Many Realtors do I need?</t>
  </si>
  <si>
    <t>Only Edit the Fields Highlighted in Yellow</t>
  </si>
  <si>
    <t>Loan Officer Income Projection</t>
  </si>
  <si>
    <t>Michael Aubut, MSA</t>
  </si>
  <si>
    <t>Ph:  407-732-0110 Ext 707</t>
  </si>
  <si>
    <t xml:space="preserve">Email: m.aubut@JetDirectMortgage.com </t>
  </si>
  <si>
    <t>Branch Manager</t>
  </si>
  <si>
    <t>C:  407-209-9335 (not for customer distribution)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</si>
</sst>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1" applyNumberFormat="1" applyFont="1" applyBorder="1"/>
    <xf numFmtId="0" fontId="0" fillId="0" borderId="0" xfId="0" applyBorder="1"/>
    <xf numFmtId="0" fontId="0" fillId="0" borderId="5" xfId="0" applyBorder="1"/>
    <xf numFmtId="0" fontId="0" fillId="0" borderId="4" xfId="0" applyBorder="1"/>
    <xf numFmtId="9" fontId="0" fillId="2" borderId="0" xfId="0" applyNumberForma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166" fontId="0" fillId="0" borderId="9" xfId="1" applyNumberFormat="1" applyFont="1" applyBorder="1"/>
    <xf numFmtId="3" fontId="0" fillId="2" borderId="9" xfId="0" applyNumberFormat="1" applyFill="1" applyBorder="1"/>
    <xf numFmtId="0" fontId="0" fillId="0" borderId="9" xfId="0" applyBorder="1"/>
    <xf numFmtId="0" fontId="0" fillId="2" borderId="9" xfId="0" applyFill="1" applyBorder="1"/>
    <xf numFmtId="0" fontId="2" fillId="2" borderId="9" xfId="0" applyFont="1" applyFill="1" applyBorder="1"/>
    <xf numFmtId="3" fontId="0" fillId="0" borderId="9" xfId="0" applyNumberFormat="1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66" fontId="2" fillId="2" borderId="9" xfId="1" applyNumberFormat="1" applyFont="1" applyFill="1" applyBorder="1"/>
    <xf numFmtId="10" fontId="2" fillId="2" borderId="9" xfId="0" applyNumberFormat="1" applyFont="1" applyFill="1" applyBorder="1"/>
    <xf numFmtId="166" fontId="2" fillId="0" borderId="9" xfId="0" applyNumberFormat="1" applyFont="1" applyBorder="1"/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2"/>
    <xf numFmtId="0" fontId="0" fillId="2" borderId="0" xfId="0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1</xdr:row>
      <xdr:rowOff>47626</xdr:rowOff>
    </xdr:from>
    <xdr:to>
      <xdr:col>2</xdr:col>
      <xdr:colOff>723901</xdr:colOff>
      <xdr:row>5</xdr:row>
      <xdr:rowOff>168764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094DAC-0747-D2C2-5981-0F6FFA79D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1" y="247651"/>
          <a:ext cx="1924050" cy="883138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62</xdr:row>
      <xdr:rowOff>152400</xdr:rowOff>
    </xdr:from>
    <xdr:to>
      <xdr:col>8</xdr:col>
      <xdr:colOff>561975</xdr:colOff>
      <xdr:row>65</xdr:row>
      <xdr:rowOff>180975</xdr:rowOff>
    </xdr:to>
    <xdr:pic>
      <xdr:nvPicPr>
        <xdr:cNvPr id="5" name="Picture 3" descr="Logo&#10;&#10;Description automatically generated">
          <a:extLst>
            <a:ext uri="{FF2B5EF4-FFF2-40B4-BE49-F238E27FC236}">
              <a16:creationId xmlns:a16="http://schemas.microsoft.com/office/drawing/2014/main" id="{B8092AF1-3280-C5B1-C460-0D4AC6632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1953875"/>
          <a:ext cx="5619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.aubut@JetDirectMortgag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D462E-3420-459C-A985-F8D6F3097CE2}">
  <dimension ref="A1:Q25"/>
  <sheetViews>
    <sheetView tabSelected="1" workbookViewId="0">
      <selection activeCell="C14" sqref="C14"/>
    </sheetView>
  </sheetViews>
  <sheetFormatPr defaultRowHeight="15" x14ac:dyDescent="0.25"/>
  <cols>
    <col min="3" max="3" width="12.5703125" bestFit="1" customWidth="1"/>
    <col min="7" max="7" width="10" bestFit="1" customWidth="1"/>
  </cols>
  <sheetData>
    <row r="1" spans="1:17" ht="15.75" thickBot="1" x14ac:dyDescent="0.3"/>
    <row r="2" spans="1:17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x14ac:dyDescent="0.25">
      <c r="A3" s="9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17" x14ac:dyDescent="0.25">
      <c r="A4" s="9"/>
      <c r="C4" s="26"/>
      <c r="D4" s="22" t="s">
        <v>18</v>
      </c>
      <c r="E4" s="22"/>
      <c r="F4" s="22"/>
      <c r="G4" s="22"/>
      <c r="H4" s="22"/>
      <c r="I4" s="7"/>
      <c r="J4" s="7"/>
      <c r="K4" s="7"/>
      <c r="L4" s="7"/>
      <c r="M4" s="22" t="s">
        <v>13</v>
      </c>
      <c r="N4" s="22"/>
      <c r="O4" s="22"/>
      <c r="P4" s="22"/>
      <c r="Q4" s="8"/>
    </row>
    <row r="5" spans="1:17" x14ac:dyDescent="0.25">
      <c r="A5" s="9"/>
      <c r="B5" s="26"/>
      <c r="C5" s="26"/>
      <c r="D5" s="22"/>
      <c r="E5" s="22"/>
      <c r="F5" s="22"/>
      <c r="G5" s="22"/>
      <c r="H5" s="22"/>
      <c r="I5" s="7"/>
      <c r="J5" s="7"/>
      <c r="K5" s="7"/>
      <c r="L5" s="7"/>
      <c r="M5" s="22"/>
      <c r="N5" s="22"/>
      <c r="O5" s="22"/>
      <c r="P5" s="22"/>
      <c r="Q5" s="8"/>
    </row>
    <row r="6" spans="1:17" ht="15.75" thickBot="1" x14ac:dyDescent="0.3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</row>
    <row r="7" spans="1:17" x14ac:dyDescent="0.25">
      <c r="A7" s="1"/>
      <c r="B7" s="2"/>
      <c r="C7" s="2"/>
      <c r="D7" s="2"/>
      <c r="E7" s="2"/>
      <c r="F7" s="2"/>
      <c r="G7" s="2"/>
      <c r="H7" s="3"/>
      <c r="I7" s="7"/>
      <c r="J7" s="7"/>
      <c r="K7" s="7">
        <v>1</v>
      </c>
      <c r="L7" s="14" t="s">
        <v>16</v>
      </c>
      <c r="M7" s="14"/>
      <c r="N7" s="14"/>
      <c r="O7" s="14"/>
      <c r="P7" s="19">
        <v>8</v>
      </c>
      <c r="Q7" s="8"/>
    </row>
    <row r="8" spans="1:17" x14ac:dyDescent="0.25">
      <c r="A8" s="21" t="s">
        <v>1</v>
      </c>
      <c r="B8" s="14"/>
      <c r="C8" s="23">
        <v>150000</v>
      </c>
      <c r="D8" s="7"/>
      <c r="E8" s="14" t="s">
        <v>3</v>
      </c>
      <c r="F8" s="14"/>
      <c r="G8" s="16">
        <v>350000</v>
      </c>
      <c r="H8" s="8"/>
      <c r="I8" s="7"/>
      <c r="J8" s="7"/>
      <c r="K8" s="7"/>
      <c r="L8" s="17"/>
      <c r="M8" s="17"/>
      <c r="N8" s="17"/>
      <c r="O8" s="17"/>
      <c r="P8" s="17"/>
      <c r="Q8" s="8"/>
    </row>
    <row r="9" spans="1:17" x14ac:dyDescent="0.25">
      <c r="A9" s="9"/>
      <c r="B9" s="7"/>
      <c r="C9" s="7"/>
      <c r="D9" s="7"/>
      <c r="E9" s="7"/>
      <c r="F9" s="7"/>
      <c r="G9" s="7"/>
      <c r="H9" s="8"/>
      <c r="I9" s="7"/>
      <c r="J9" s="7"/>
      <c r="K9" s="7"/>
      <c r="L9" s="18">
        <v>0.5</v>
      </c>
      <c r="M9" s="17" t="s">
        <v>9</v>
      </c>
      <c r="N9" s="17"/>
      <c r="O9" s="17">
        <f>SUM(P7*L9)</f>
        <v>4</v>
      </c>
      <c r="P9" s="17" t="s">
        <v>9</v>
      </c>
      <c r="Q9" s="8"/>
    </row>
    <row r="10" spans="1:17" x14ac:dyDescent="0.25">
      <c r="A10" s="9"/>
      <c r="B10" s="7"/>
      <c r="C10" s="7">
        <v>12</v>
      </c>
      <c r="D10" s="7"/>
      <c r="E10" s="7"/>
      <c r="F10" s="7" t="s">
        <v>14</v>
      </c>
      <c r="G10" s="10">
        <v>0.95</v>
      </c>
      <c r="H10" s="8"/>
      <c r="I10" s="7"/>
      <c r="J10" s="7"/>
      <c r="K10" s="7"/>
      <c r="M10" s="7"/>
      <c r="N10" s="7"/>
      <c r="O10" s="7"/>
      <c r="P10" s="7"/>
      <c r="Q10" s="8"/>
    </row>
    <row r="11" spans="1:17" x14ac:dyDescent="0.25">
      <c r="A11" s="4" t="s">
        <v>0</v>
      </c>
      <c r="B11" s="5"/>
      <c r="C11" s="6">
        <f>SUM(C8/C10)</f>
        <v>12500</v>
      </c>
      <c r="D11" s="7"/>
      <c r="E11" s="14" t="s">
        <v>2</v>
      </c>
      <c r="F11" s="14"/>
      <c r="G11" s="17">
        <f>SUM(G8*G10)</f>
        <v>332500</v>
      </c>
      <c r="H11" s="8"/>
      <c r="I11" s="7"/>
      <c r="J11" s="7"/>
      <c r="K11" s="7"/>
      <c r="M11" s="7"/>
      <c r="N11" s="7"/>
      <c r="O11" s="7"/>
      <c r="P11" s="7"/>
      <c r="Q11" s="8"/>
    </row>
    <row r="12" spans="1:17" x14ac:dyDescent="0.25">
      <c r="A12" s="9"/>
      <c r="B12" s="7"/>
      <c r="C12" s="7"/>
      <c r="D12" s="7"/>
      <c r="E12" s="7"/>
      <c r="F12" s="7"/>
      <c r="G12" s="7"/>
      <c r="H12" s="8"/>
      <c r="I12" s="7"/>
      <c r="J12" s="7"/>
      <c r="K12" s="7">
        <v>2</v>
      </c>
      <c r="L12" s="14" t="s">
        <v>15</v>
      </c>
      <c r="M12" s="14"/>
      <c r="N12" s="14"/>
      <c r="O12" s="14"/>
      <c r="P12" s="20">
        <f>G8</f>
        <v>350000</v>
      </c>
      <c r="Q12" s="8"/>
    </row>
    <row r="13" spans="1:17" x14ac:dyDescent="0.25">
      <c r="A13" s="21" t="s">
        <v>4</v>
      </c>
      <c r="B13" s="14"/>
      <c r="C13" s="24">
        <v>0.01</v>
      </c>
      <c r="D13" s="7"/>
      <c r="E13" s="7"/>
      <c r="F13" s="7"/>
      <c r="G13" s="7"/>
      <c r="H13" s="8"/>
      <c r="I13" s="7"/>
      <c r="J13" s="7"/>
      <c r="K13" s="7"/>
      <c r="L13" s="17"/>
      <c r="M13" s="17"/>
      <c r="N13" s="17"/>
      <c r="O13" s="17"/>
      <c r="P13" s="17"/>
      <c r="Q13" s="8"/>
    </row>
    <row r="14" spans="1:17" x14ac:dyDescent="0.25">
      <c r="A14" s="9"/>
      <c r="B14" s="7"/>
      <c r="C14" s="7"/>
      <c r="D14" s="7"/>
      <c r="E14" s="7"/>
      <c r="F14" s="7"/>
      <c r="G14" s="7"/>
      <c r="H14" s="8"/>
      <c r="I14" s="7"/>
      <c r="J14" s="7"/>
      <c r="K14" s="7"/>
      <c r="L14" s="14" t="s">
        <v>10</v>
      </c>
      <c r="M14" s="14"/>
      <c r="N14" s="14"/>
      <c r="O14" s="14"/>
      <c r="P14" s="14"/>
      <c r="Q14" s="8"/>
    </row>
    <row r="15" spans="1:17" x14ac:dyDescent="0.25">
      <c r="A15" s="21" t="s">
        <v>5</v>
      </c>
      <c r="B15" s="14"/>
      <c r="C15" s="17">
        <f>SUM(G11*C13)</f>
        <v>3325</v>
      </c>
      <c r="D15" s="7"/>
      <c r="E15" s="14" t="s">
        <v>6</v>
      </c>
      <c r="F15" s="14"/>
      <c r="G15" s="18">
        <v>4</v>
      </c>
      <c r="H15" s="8"/>
      <c r="I15" s="7"/>
      <c r="J15" s="7"/>
      <c r="K15" s="7"/>
      <c r="M15" s="7"/>
      <c r="N15" s="7"/>
      <c r="O15" s="7"/>
      <c r="P15" s="7"/>
      <c r="Q15" s="8"/>
    </row>
    <row r="16" spans="1:17" x14ac:dyDescent="0.25">
      <c r="A16" s="9"/>
      <c r="B16" s="7"/>
      <c r="C16" s="7"/>
      <c r="D16" s="7"/>
      <c r="E16" s="7"/>
      <c r="F16" s="7"/>
      <c r="G16" s="7"/>
      <c r="H16" s="8"/>
      <c r="I16" s="7"/>
      <c r="J16" s="7"/>
      <c r="K16" s="7"/>
      <c r="M16" s="7"/>
      <c r="N16" s="7"/>
      <c r="O16" s="7"/>
      <c r="P16" s="7"/>
      <c r="Q16" s="8"/>
    </row>
    <row r="17" spans="1:17" x14ac:dyDescent="0.25">
      <c r="A17" s="21" t="s">
        <v>7</v>
      </c>
      <c r="B17" s="14"/>
      <c r="C17" s="15">
        <f>SUM(C15*G15)</f>
        <v>13300</v>
      </c>
      <c r="D17" s="7"/>
      <c r="E17" s="14" t="s">
        <v>8</v>
      </c>
      <c r="F17" s="14"/>
      <c r="G17" s="25">
        <f>SUM(C17*12)</f>
        <v>159600</v>
      </c>
      <c r="H17" s="8"/>
      <c r="I17" s="7"/>
      <c r="J17" s="7"/>
      <c r="K17" s="7">
        <v>3</v>
      </c>
      <c r="L17" s="14" t="s">
        <v>11</v>
      </c>
      <c r="M17" s="14"/>
      <c r="N17" s="14"/>
      <c r="O17" s="14"/>
      <c r="P17" s="14"/>
      <c r="Q17" s="8"/>
    </row>
    <row r="18" spans="1:17" ht="15.75" thickBot="1" x14ac:dyDescent="0.3">
      <c r="A18" s="11"/>
      <c r="B18" s="12"/>
      <c r="C18" s="12"/>
      <c r="D18" s="12"/>
      <c r="E18" s="12"/>
      <c r="F18" s="12"/>
      <c r="G18" s="12"/>
      <c r="H18" s="13"/>
      <c r="I18" s="7"/>
      <c r="J18" s="7"/>
      <c r="K18" s="7"/>
      <c r="L18" s="17"/>
      <c r="M18" s="17"/>
      <c r="N18" s="17"/>
      <c r="O18" s="17"/>
      <c r="P18" s="17"/>
      <c r="Q18" s="8"/>
    </row>
    <row r="19" spans="1:17" x14ac:dyDescent="0.25">
      <c r="A19" s="9"/>
      <c r="B19" s="7"/>
      <c r="C19" s="7"/>
      <c r="D19" s="7"/>
      <c r="E19" s="7"/>
      <c r="F19" s="7"/>
      <c r="G19" s="7"/>
      <c r="H19" s="7"/>
      <c r="I19" s="7"/>
      <c r="J19" s="7"/>
      <c r="K19" s="7"/>
      <c r="L19" s="14" t="s">
        <v>12</v>
      </c>
      <c r="M19" s="14"/>
      <c r="N19" s="14"/>
      <c r="O19" s="14"/>
      <c r="P19" s="14"/>
      <c r="Q19" s="8"/>
    </row>
    <row r="20" spans="1:17" ht="18.75" x14ac:dyDescent="0.25">
      <c r="A20" s="9"/>
      <c r="B20" s="7"/>
      <c r="C20" s="7"/>
      <c r="D20" s="7"/>
      <c r="E20" s="7"/>
      <c r="F20" s="7"/>
      <c r="G20" s="7"/>
      <c r="H20" s="7"/>
      <c r="I20" s="27" t="s">
        <v>19</v>
      </c>
      <c r="J20" s="7"/>
      <c r="K20" s="7"/>
      <c r="L20" s="7"/>
      <c r="M20" s="7"/>
      <c r="N20" s="7"/>
      <c r="O20" s="7"/>
      <c r="P20" s="7"/>
      <c r="Q20" s="8"/>
    </row>
    <row r="21" spans="1:17" ht="18.75" x14ac:dyDescent="0.25">
      <c r="A21" s="9"/>
      <c r="B21" s="7"/>
      <c r="C21" s="7"/>
      <c r="D21" s="7"/>
      <c r="E21" s="7"/>
      <c r="F21" s="7"/>
      <c r="G21" s="7"/>
      <c r="H21" s="7"/>
      <c r="I21" s="28" t="s">
        <v>22</v>
      </c>
      <c r="J21" s="7"/>
      <c r="K21" s="7"/>
      <c r="L21" s="7"/>
      <c r="M21" s="7"/>
      <c r="N21" s="7"/>
      <c r="O21" s="7"/>
      <c r="P21" s="7"/>
      <c r="Q21" s="8"/>
    </row>
    <row r="22" spans="1:17" ht="18.75" x14ac:dyDescent="0.25">
      <c r="A22" s="9"/>
      <c r="B22" s="7"/>
      <c r="C22" s="7"/>
      <c r="D22" s="7"/>
      <c r="E22" s="7"/>
      <c r="F22" s="7"/>
      <c r="G22" s="7"/>
      <c r="H22" s="7"/>
      <c r="I22" s="28" t="s">
        <v>20</v>
      </c>
      <c r="J22" s="7"/>
      <c r="K22" s="7"/>
      <c r="L22" s="7"/>
      <c r="M22" s="7"/>
      <c r="N22" s="7"/>
      <c r="O22" s="7"/>
      <c r="P22" s="7"/>
      <c r="Q22" s="8"/>
    </row>
    <row r="23" spans="1:17" x14ac:dyDescent="0.25">
      <c r="A23" s="9"/>
      <c r="B23" s="7"/>
      <c r="C23" s="30" t="s">
        <v>17</v>
      </c>
      <c r="D23" s="30"/>
      <c r="E23" s="30"/>
      <c r="F23" s="30"/>
      <c r="G23" s="7"/>
      <c r="H23" s="7"/>
      <c r="I23" s="29" t="s">
        <v>21</v>
      </c>
      <c r="J23" s="7"/>
      <c r="K23" s="7"/>
      <c r="L23" s="7"/>
      <c r="M23" s="7"/>
      <c r="N23" s="7"/>
      <c r="O23" s="7"/>
      <c r="P23" s="7"/>
      <c r="Q23" s="8"/>
    </row>
    <row r="24" spans="1:17" ht="18.75" x14ac:dyDescent="0.25">
      <c r="A24" s="9"/>
      <c r="B24" s="7"/>
      <c r="C24" s="7"/>
      <c r="D24" s="7"/>
      <c r="E24" s="7"/>
      <c r="F24" s="7"/>
      <c r="G24" s="7"/>
      <c r="H24" s="7"/>
      <c r="I24" s="28" t="s">
        <v>23</v>
      </c>
      <c r="J24" s="7"/>
      <c r="K24" s="7"/>
      <c r="L24" s="7"/>
      <c r="M24" s="7"/>
      <c r="N24" s="7"/>
      <c r="O24" s="7"/>
      <c r="P24" s="7"/>
      <c r="Q24" s="8"/>
    </row>
    <row r="25" spans="1:17" ht="15.75" thickBot="1" x14ac:dyDescent="0.3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</sheetData>
  <mergeCells count="17">
    <mergeCell ref="L19:P19"/>
    <mergeCell ref="C23:F23"/>
    <mergeCell ref="D4:H5"/>
    <mergeCell ref="M4:P5"/>
    <mergeCell ref="L7:O7"/>
    <mergeCell ref="L12:O12"/>
    <mergeCell ref="L14:P14"/>
    <mergeCell ref="L17:P17"/>
    <mergeCell ref="A17:B17"/>
    <mergeCell ref="E17:F17"/>
    <mergeCell ref="A11:B11"/>
    <mergeCell ref="A8:B8"/>
    <mergeCell ref="E11:F11"/>
    <mergeCell ref="E8:F8"/>
    <mergeCell ref="A13:B13"/>
    <mergeCell ref="A15:B15"/>
    <mergeCell ref="E15:F15"/>
  </mergeCells>
  <hyperlinks>
    <hyperlink ref="I23" r:id="rId1" display="mailto:m.aubut@JetDirectMortgage.com" xr:uid="{7F32E184-2727-4365-BB56-F35F97A21B32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aubut</dc:creator>
  <cp:lastModifiedBy>michael aubut</cp:lastModifiedBy>
  <dcterms:created xsi:type="dcterms:W3CDTF">2022-06-04T17:18:56Z</dcterms:created>
  <dcterms:modified xsi:type="dcterms:W3CDTF">2022-06-06T21:18:50Z</dcterms:modified>
</cp:coreProperties>
</file>