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365" activeTab="2"/>
  </bookViews>
  <sheets>
    <sheet name="BOYS FOIL" sheetId="1" r:id="rId1"/>
    <sheet name="MIXED U10 FOIL AND SABRE" sheetId="2" r:id="rId2"/>
    <sheet name="GIRLS FOIL" sheetId="3" r:id="rId3"/>
    <sheet name="BOYS EPEE" sheetId="4" r:id="rId4"/>
    <sheet name="GIRLS EPEE" sheetId="5" r:id="rId5"/>
    <sheet name="BOYS SABRE" sheetId="6" r:id="rId6"/>
    <sheet name="GIRLS SABRE" sheetId="7" r:id="rId7"/>
  </sheets>
  <definedNames/>
  <calcPr fullCalcOnLoad="1"/>
</workbook>
</file>

<file path=xl/sharedStrings.xml><?xml version="1.0" encoding="utf-8"?>
<sst xmlns="http://schemas.openxmlformats.org/spreadsheetml/2006/main" count="373" uniqueCount="160">
  <si>
    <t>BOYS</t>
  </si>
  <si>
    <t>FOIL</t>
  </si>
  <si>
    <t>YDS 1</t>
  </si>
  <si>
    <t>YDS 2</t>
  </si>
  <si>
    <t>U12</t>
  </si>
  <si>
    <t>YDS 3</t>
  </si>
  <si>
    <t>YDS 4</t>
  </si>
  <si>
    <t>YDS  3</t>
  </si>
  <si>
    <t>JAMES RENNIE</t>
  </si>
  <si>
    <t>HAMISH STEWART</t>
  </si>
  <si>
    <t>BRUCE FERGUSON</t>
  </si>
  <si>
    <t>LORNE ROBB</t>
  </si>
  <si>
    <t>CASPER HAWKSLEY</t>
  </si>
  <si>
    <t>LUCAS MCGREGOR</t>
  </si>
  <si>
    <t>TOTAL POINTS</t>
  </si>
  <si>
    <t>JAMES MCNAB</t>
  </si>
  <si>
    <t>NATHANAEL BROWN</t>
  </si>
  <si>
    <t>SABRE</t>
  </si>
  <si>
    <t>YDS1</t>
  </si>
  <si>
    <t>U14</t>
  </si>
  <si>
    <t>U16</t>
  </si>
  <si>
    <t>O16</t>
  </si>
  <si>
    <t>MIXED</t>
  </si>
  <si>
    <t>GIRLS</t>
  </si>
  <si>
    <t>MHAIRI DAVIDSON</t>
  </si>
  <si>
    <t>SARAH HELLEWELL</t>
  </si>
  <si>
    <t>DUNCAN MORRISON</t>
  </si>
  <si>
    <t>LUNJIKA NYYIRENDA</t>
  </si>
  <si>
    <t>MARK ALVAREZ-PEREZ</t>
  </si>
  <si>
    <t>DYLAN ROBERTS</t>
  </si>
  <si>
    <t>ERIN LOUDIZLOU</t>
  </si>
  <si>
    <t>FIONA RUSSELL</t>
  </si>
  <si>
    <t>REBECCA DICKSON</t>
  </si>
  <si>
    <t>MOLLY WATSON</t>
  </si>
  <si>
    <t>ANGUS BRADIE</t>
  </si>
  <si>
    <t>ROBBIE BROWN</t>
  </si>
  <si>
    <t>LUCY GRANT</t>
  </si>
  <si>
    <t>SETH DAVIDSON</t>
  </si>
  <si>
    <t>GRAHAM LAMBERT</t>
  </si>
  <si>
    <t>YDS2</t>
  </si>
  <si>
    <t>YDS3</t>
  </si>
  <si>
    <t>YDS4</t>
  </si>
  <si>
    <t>CHRIS PEARSON</t>
  </si>
  <si>
    <t>ETHAN NICOL</t>
  </si>
  <si>
    <t>COMRIE SAVILLE-FERGUSON</t>
  </si>
  <si>
    <t>KYLE COOK</t>
  </si>
  <si>
    <t>MARTIN GORDON</t>
  </si>
  <si>
    <t>ANGUS MORSE</t>
  </si>
  <si>
    <t>CALLUM SUTHERLAND</t>
  </si>
  <si>
    <t>BLAIR DUNCAN</t>
  </si>
  <si>
    <t>OSKAR LEIMKUHLER</t>
  </si>
  <si>
    <t>NICCOLO FRAME</t>
  </si>
  <si>
    <t>JACOB BROWN</t>
  </si>
  <si>
    <t>IAIN RUSSELL</t>
  </si>
  <si>
    <t>PETER RENNIE</t>
  </si>
  <si>
    <t>ROBIN LEE</t>
  </si>
  <si>
    <t>JOHNATHAN BLACKBURN</t>
  </si>
  <si>
    <t>MICHAEL SIMMONS</t>
  </si>
  <si>
    <t>GARETH WYNN</t>
  </si>
  <si>
    <t>WILLIAM MINSHALL</t>
  </si>
  <si>
    <t>MICHAEL McCOURT</t>
  </si>
  <si>
    <t>ALEX MONK</t>
  </si>
  <si>
    <t>TORII DOUGLAS-SONG</t>
  </si>
  <si>
    <t>JAMIE IRVING</t>
  </si>
  <si>
    <t>THOMAS PRICE</t>
  </si>
  <si>
    <t>SEAN SPROULE</t>
  </si>
  <si>
    <t>ALEXANDER KWONG</t>
  </si>
  <si>
    <t>CALUM McCLUSKEY</t>
  </si>
  <si>
    <t>REBECCA LESLIE</t>
  </si>
  <si>
    <t>JESSICA CORBY</t>
  </si>
  <si>
    <t>BETH APPLEQUIST</t>
  </si>
  <si>
    <t>NIAMH O'DONNELL</t>
  </si>
  <si>
    <t>MOLLY ROUNSEVELL</t>
  </si>
  <si>
    <t>LAUREN DICKSON</t>
  </si>
  <si>
    <t>AILSA MORRISON</t>
  </si>
  <si>
    <t>MEGAN GOUW</t>
  </si>
  <si>
    <t>ROBYN DRUMMOND</t>
  </si>
  <si>
    <t>YUMIKO VOROS</t>
  </si>
  <si>
    <t>TAMMY HISLOP</t>
  </si>
  <si>
    <t>JESSICA ATKINSON</t>
  </si>
  <si>
    <t>CLAIRE DINGLEY</t>
  </si>
  <si>
    <t>SARAH BARRETT</t>
  </si>
  <si>
    <t>KATRINA DUNGAY</t>
  </si>
  <si>
    <t>ADELAIDE CHINI</t>
  </si>
  <si>
    <t>ZOE LAMBERT</t>
  </si>
  <si>
    <t>NIAMH BROWN</t>
  </si>
  <si>
    <t>AMY-FELICITY HORSEY</t>
  </si>
  <si>
    <t>GRACE HELFER</t>
  </si>
  <si>
    <t>EDEN STEELE</t>
  </si>
  <si>
    <t>EPEE</t>
  </si>
  <si>
    <t>JAMIE MASON</t>
  </si>
  <si>
    <t>CRISPIN JOSEPH</t>
  </si>
  <si>
    <t>JAKE DAVIDSON</t>
  </si>
  <si>
    <t>AHRON REILLY</t>
  </si>
  <si>
    <t>STRUAN WILSON</t>
  </si>
  <si>
    <t>TOM HOFFMANN</t>
  </si>
  <si>
    <t>CALLUM FLETCHER</t>
  </si>
  <si>
    <t>CHRISTOPHER GRANT</t>
  </si>
  <si>
    <t>HUGH OBERLANDER</t>
  </si>
  <si>
    <t>ALEX PEARSON</t>
  </si>
  <si>
    <t>COINNEACH HUTCHISON</t>
  </si>
  <si>
    <t>DAVID DURIE</t>
  </si>
  <si>
    <t>JORDAN EUSTON</t>
  </si>
  <si>
    <t>EMILY CHRISTISON</t>
  </si>
  <si>
    <t>EMMA ROBERTSON</t>
  </si>
  <si>
    <t>JENNY JACKSON</t>
  </si>
  <si>
    <t>HOLLIE CARTER</t>
  </si>
  <si>
    <t>CHLOE DICKSON</t>
  </si>
  <si>
    <t>REBECCA FULLERTON</t>
  </si>
  <si>
    <t>JENNY FORTEATH</t>
  </si>
  <si>
    <t>SOPHIA FALCK-YTTER</t>
  </si>
  <si>
    <t>JESSICA BLACKBURN</t>
  </si>
  <si>
    <t>MAILI MACKENZIE</t>
  </si>
  <si>
    <t>MAYA KAMAT</t>
  </si>
  <si>
    <t>KIRSTIE MILLER</t>
  </si>
  <si>
    <t>BRIDGET McCALL</t>
  </si>
  <si>
    <t>SAMANTHA LECKIE</t>
  </si>
  <si>
    <t>MORVEN STIRLING</t>
  </si>
  <si>
    <t>SARAH KNIGHT</t>
  </si>
  <si>
    <t>ARRAN MACKAY</t>
  </si>
  <si>
    <t>HEATHER YEATS</t>
  </si>
  <si>
    <t>JULIE BEGG</t>
  </si>
  <si>
    <t>TOBY CARTER</t>
  </si>
  <si>
    <t>LUCA MARIANA</t>
  </si>
  <si>
    <t>SAMUEL McLELLAN</t>
  </si>
  <si>
    <t>MATTHEW HYDE</t>
  </si>
  <si>
    <t>CONNOR CLOUGHLEY</t>
  </si>
  <si>
    <t>SEBASTIAN PETERS</t>
  </si>
  <si>
    <t>ADAM SMYTH</t>
  </si>
  <si>
    <t>MICHAEL BRODIE</t>
  </si>
  <si>
    <t>JAMES DINGLEY</t>
  </si>
  <si>
    <t>KATIE HEEPS</t>
  </si>
  <si>
    <t>REBECCA SOULEN</t>
  </si>
  <si>
    <t>KYLE SADEGHPOOR</t>
  </si>
  <si>
    <t>ZENGANI NYIRENDA</t>
  </si>
  <si>
    <t>NO ENTRIES</t>
  </si>
  <si>
    <t>ROBBIE COCKBURN</t>
  </si>
  <si>
    <t>ALISTAIR BELL</t>
  </si>
  <si>
    <t>KATE DAYKIN</t>
  </si>
  <si>
    <t>SARAH JANE HAMPSON</t>
  </si>
  <si>
    <t>HAMISH BARKER</t>
  </si>
  <si>
    <t>EILIDH PRISE</t>
  </si>
  <si>
    <t>AMBER WYNN</t>
  </si>
  <si>
    <t>MARK BRAILEY</t>
  </si>
  <si>
    <t>ANDREW WILLIAMSON</t>
  </si>
  <si>
    <t>ALISTAIR KAY</t>
  </si>
  <si>
    <t>PHILIP WOOD</t>
  </si>
  <si>
    <t>SARAH WATSON</t>
  </si>
  <si>
    <t>Did not start</t>
  </si>
  <si>
    <t>BEST 3 OUT OF THE 4 RESULTS C0UNT ONLY AND THESE ARE  MARKED IN RED</t>
  </si>
  <si>
    <t>ALEX STEWART</t>
  </si>
  <si>
    <t>FRASER MACDUFF</t>
  </si>
  <si>
    <t>GABRIEL STEELE</t>
  </si>
  <si>
    <t>DANA FIELDING</t>
  </si>
  <si>
    <t>CHLOE FIELDING</t>
  </si>
  <si>
    <t>NIAMH CHAPMAN</t>
  </si>
  <si>
    <t xml:space="preserve"> NIAMH WINTER</t>
  </si>
  <si>
    <t>NO ENTRANTS</t>
  </si>
  <si>
    <t>NIAMH WINTER</t>
  </si>
  <si>
    <t>FRANCESCA TRUCO PARSONS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</si>
</sst>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" fontId="36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4.57421875" style="0" customWidth="1"/>
    <col min="2" max="2" width="19.00390625" style="0" customWidth="1"/>
    <col min="7" max="7" width="14.28125" style="0" customWidth="1"/>
    <col min="10" max="10" width="30.00390625" style="0" customWidth="1"/>
    <col min="15" max="15" width="13.57421875" style="0" customWidth="1"/>
    <col min="16" max="16" width="8.57421875" style="0" customWidth="1"/>
    <col min="18" max="18" width="26.421875" style="0" customWidth="1"/>
    <col min="23" max="23" width="13.421875" style="0" customWidth="1"/>
    <col min="25" max="25" width="27.421875" style="0" customWidth="1"/>
    <col min="30" max="30" width="17.8515625" style="0" customWidth="1"/>
  </cols>
  <sheetData>
    <row r="2" ht="15">
      <c r="B2" s="1" t="s">
        <v>0</v>
      </c>
    </row>
    <row r="3" ht="15">
      <c r="A3" s="4" t="s">
        <v>149</v>
      </c>
    </row>
    <row r="4" spans="2:25" ht="15">
      <c r="B4" s="2" t="s">
        <v>1</v>
      </c>
      <c r="J4" s="2" t="s">
        <v>1</v>
      </c>
      <c r="R4" s="2" t="s">
        <v>1</v>
      </c>
      <c r="Y4" s="2" t="s">
        <v>1</v>
      </c>
    </row>
    <row r="5" spans="3:30" ht="15">
      <c r="C5" t="s">
        <v>2</v>
      </c>
      <c r="D5" t="s">
        <v>3</v>
      </c>
      <c r="E5" t="s">
        <v>5</v>
      </c>
      <c r="F5" t="s">
        <v>6</v>
      </c>
      <c r="G5" t="s">
        <v>14</v>
      </c>
      <c r="K5" t="s">
        <v>2</v>
      </c>
      <c r="L5" t="s">
        <v>3</v>
      </c>
      <c r="M5" t="s">
        <v>7</v>
      </c>
      <c r="N5" t="s">
        <v>6</v>
      </c>
      <c r="O5" t="s">
        <v>14</v>
      </c>
      <c r="S5" t="s">
        <v>18</v>
      </c>
      <c r="T5" t="s">
        <v>3</v>
      </c>
      <c r="U5" t="s">
        <v>5</v>
      </c>
      <c r="V5" t="s">
        <v>6</v>
      </c>
      <c r="W5" t="s">
        <v>14</v>
      </c>
      <c r="Z5" s="2" t="s">
        <v>18</v>
      </c>
      <c r="AA5" s="2" t="s">
        <v>39</v>
      </c>
      <c r="AB5" s="2" t="s">
        <v>40</v>
      </c>
      <c r="AC5" s="2" t="s">
        <v>41</v>
      </c>
      <c r="AD5" s="2" t="s">
        <v>14</v>
      </c>
    </row>
    <row r="6" spans="2:25" ht="15">
      <c r="B6" s="2" t="s">
        <v>4</v>
      </c>
      <c r="J6" s="2" t="s">
        <v>19</v>
      </c>
      <c r="R6" s="2" t="s">
        <v>20</v>
      </c>
      <c r="Y6" s="2" t="s">
        <v>21</v>
      </c>
    </row>
    <row r="7" spans="2:30" ht="15">
      <c r="B7" t="s">
        <v>8</v>
      </c>
      <c r="C7" s="4">
        <v>140</v>
      </c>
      <c r="D7" s="4">
        <v>100</v>
      </c>
      <c r="F7" s="4">
        <v>25</v>
      </c>
      <c r="G7" s="4">
        <f aca="true" t="shared" si="0" ref="G7:G15">SUM(C7:F7)</f>
        <v>265</v>
      </c>
      <c r="J7" t="s">
        <v>42</v>
      </c>
      <c r="K7" s="4">
        <v>250</v>
      </c>
      <c r="M7" s="4">
        <v>225</v>
      </c>
      <c r="N7" s="4">
        <v>175</v>
      </c>
      <c r="O7" s="6">
        <v>650</v>
      </c>
      <c r="R7" t="s">
        <v>53</v>
      </c>
      <c r="S7" s="4">
        <v>125</v>
      </c>
      <c r="U7" s="4">
        <v>100</v>
      </c>
      <c r="V7" s="4">
        <v>100</v>
      </c>
      <c r="W7" s="4">
        <v>325</v>
      </c>
      <c r="Y7" t="s">
        <v>62</v>
      </c>
      <c r="Z7" s="4">
        <v>98</v>
      </c>
      <c r="AA7" s="4">
        <v>75</v>
      </c>
      <c r="AB7" s="4">
        <v>75</v>
      </c>
      <c r="AC7" s="7">
        <v>50</v>
      </c>
      <c r="AD7" s="4">
        <v>248</v>
      </c>
    </row>
    <row r="8" spans="2:30" ht="15">
      <c r="B8" t="s">
        <v>133</v>
      </c>
      <c r="C8" s="4">
        <v>175</v>
      </c>
      <c r="D8" s="4">
        <v>80</v>
      </c>
      <c r="G8" s="4">
        <v>255</v>
      </c>
      <c r="J8" t="s">
        <v>43</v>
      </c>
      <c r="K8" s="4">
        <v>200</v>
      </c>
      <c r="L8" s="4">
        <v>140</v>
      </c>
      <c r="M8" s="4">
        <v>180</v>
      </c>
      <c r="O8" s="6">
        <f aca="true" t="shared" si="1" ref="O8:O18">SUM(K8:N8)</f>
        <v>520</v>
      </c>
      <c r="R8" t="s">
        <v>54</v>
      </c>
      <c r="S8" s="4">
        <v>100</v>
      </c>
      <c r="T8" s="4">
        <v>100</v>
      </c>
      <c r="U8">
        <v>64</v>
      </c>
      <c r="V8" s="4">
        <v>80</v>
      </c>
      <c r="W8" s="4">
        <v>280</v>
      </c>
      <c r="Y8" t="s">
        <v>59</v>
      </c>
      <c r="Z8" s="4">
        <v>175</v>
      </c>
      <c r="AD8" s="4">
        <f aca="true" t="shared" si="2" ref="AD8:AD15">SUM(Z8:AC8)</f>
        <v>175</v>
      </c>
    </row>
    <row r="9" spans="2:30" ht="15">
      <c r="B9" t="s">
        <v>9</v>
      </c>
      <c r="C9" s="4">
        <v>112</v>
      </c>
      <c r="D9" s="4">
        <v>125</v>
      </c>
      <c r="E9" s="5" t="s">
        <v>148</v>
      </c>
      <c r="G9" s="4">
        <f t="shared" si="0"/>
        <v>237</v>
      </c>
      <c r="J9" t="s">
        <v>44</v>
      </c>
      <c r="K9" s="4">
        <v>160</v>
      </c>
      <c r="L9" s="4">
        <v>112</v>
      </c>
      <c r="M9">
        <v>0</v>
      </c>
      <c r="N9" s="4">
        <v>98</v>
      </c>
      <c r="O9" s="6">
        <f t="shared" si="1"/>
        <v>370</v>
      </c>
      <c r="R9" t="s">
        <v>55</v>
      </c>
      <c r="S9" s="4">
        <v>80</v>
      </c>
      <c r="T9" s="4">
        <v>56</v>
      </c>
      <c r="U9" s="4">
        <v>80</v>
      </c>
      <c r="W9" s="4">
        <f>SUM(S9:V9)</f>
        <v>216</v>
      </c>
      <c r="Y9" t="s">
        <v>60</v>
      </c>
      <c r="Z9" s="4">
        <v>140</v>
      </c>
      <c r="AD9" s="4">
        <f t="shared" si="2"/>
        <v>140</v>
      </c>
    </row>
    <row r="10" spans="2:30" ht="15">
      <c r="B10" t="s">
        <v>10</v>
      </c>
      <c r="C10" s="4">
        <v>98</v>
      </c>
      <c r="G10" s="4">
        <f t="shared" si="0"/>
        <v>98</v>
      </c>
      <c r="J10" t="s">
        <v>46</v>
      </c>
      <c r="K10" s="4">
        <v>120</v>
      </c>
      <c r="L10" s="4">
        <v>84</v>
      </c>
      <c r="M10" s="4">
        <v>126</v>
      </c>
      <c r="N10">
        <v>0</v>
      </c>
      <c r="O10" s="6">
        <f t="shared" si="1"/>
        <v>330</v>
      </c>
      <c r="R10" t="s">
        <v>56</v>
      </c>
      <c r="S10" s="4">
        <v>70</v>
      </c>
      <c r="T10" s="4">
        <v>80</v>
      </c>
      <c r="V10" s="4">
        <v>56</v>
      </c>
      <c r="W10" s="4">
        <f>SUM(S10:V10)</f>
        <v>206</v>
      </c>
      <c r="Y10" t="s">
        <v>61</v>
      </c>
      <c r="Z10" s="4">
        <v>112</v>
      </c>
      <c r="AD10" s="4">
        <f t="shared" si="2"/>
        <v>112</v>
      </c>
    </row>
    <row r="11" spans="2:30" ht="15">
      <c r="B11" t="s">
        <v>11</v>
      </c>
      <c r="C11" s="4">
        <v>84</v>
      </c>
      <c r="G11" s="4">
        <f t="shared" si="0"/>
        <v>84</v>
      </c>
      <c r="J11" t="s">
        <v>48</v>
      </c>
      <c r="K11" s="4">
        <v>80</v>
      </c>
      <c r="M11" s="4">
        <v>108</v>
      </c>
      <c r="N11" s="4">
        <v>140</v>
      </c>
      <c r="O11" s="6">
        <f t="shared" si="1"/>
        <v>328</v>
      </c>
      <c r="R11" t="s">
        <v>58</v>
      </c>
      <c r="T11" s="4">
        <v>64</v>
      </c>
      <c r="U11" s="4">
        <v>56</v>
      </c>
      <c r="V11" s="4">
        <v>64</v>
      </c>
      <c r="W11" s="4">
        <f>SUM(S11:V11)</f>
        <v>184</v>
      </c>
      <c r="Y11" t="s">
        <v>66</v>
      </c>
      <c r="AA11" s="4">
        <v>60</v>
      </c>
      <c r="AB11" s="4">
        <v>48</v>
      </c>
      <c r="AD11" s="4">
        <f t="shared" si="2"/>
        <v>108</v>
      </c>
    </row>
    <row r="12" spans="2:30" ht="15">
      <c r="B12" t="s">
        <v>15</v>
      </c>
      <c r="D12" s="4">
        <v>70</v>
      </c>
      <c r="G12" s="4">
        <f t="shared" si="0"/>
        <v>70</v>
      </c>
      <c r="J12" t="s">
        <v>45</v>
      </c>
      <c r="K12" s="4">
        <v>140</v>
      </c>
      <c r="L12" s="4">
        <v>98</v>
      </c>
      <c r="M12">
        <v>72</v>
      </c>
      <c r="N12" s="4">
        <v>84</v>
      </c>
      <c r="O12" s="6">
        <v>322</v>
      </c>
      <c r="R12" t="s">
        <v>57</v>
      </c>
      <c r="S12" s="4">
        <v>0</v>
      </c>
      <c r="W12" s="4">
        <f>SUM(S12:V12)</f>
        <v>0</v>
      </c>
      <c r="Y12" t="s">
        <v>67</v>
      </c>
      <c r="AA12" s="4">
        <v>48</v>
      </c>
      <c r="AC12" s="4">
        <v>40</v>
      </c>
      <c r="AD12" s="4">
        <f t="shared" si="2"/>
        <v>88</v>
      </c>
    </row>
    <row r="13" spans="2:30" ht="15">
      <c r="B13" t="s">
        <v>13</v>
      </c>
      <c r="C13" s="4">
        <v>0</v>
      </c>
      <c r="G13" s="4">
        <f t="shared" si="0"/>
        <v>0</v>
      </c>
      <c r="J13" t="s">
        <v>52</v>
      </c>
      <c r="L13" s="4">
        <v>175</v>
      </c>
      <c r="N13" s="4">
        <v>112</v>
      </c>
      <c r="O13" s="6">
        <f t="shared" si="1"/>
        <v>287</v>
      </c>
      <c r="R13" s="2"/>
      <c r="Y13" t="s">
        <v>63</v>
      </c>
      <c r="Z13" s="4">
        <v>84</v>
      </c>
      <c r="AD13" s="4">
        <f t="shared" si="2"/>
        <v>84</v>
      </c>
    </row>
    <row r="14" spans="2:30" ht="15">
      <c r="B14" t="s">
        <v>12</v>
      </c>
      <c r="C14" s="4">
        <v>0</v>
      </c>
      <c r="G14" s="4">
        <f t="shared" si="0"/>
        <v>0</v>
      </c>
      <c r="J14" t="s">
        <v>47</v>
      </c>
      <c r="K14" s="4">
        <v>100</v>
      </c>
      <c r="L14" s="4">
        <v>0</v>
      </c>
      <c r="M14" s="4">
        <v>144</v>
      </c>
      <c r="O14" s="6">
        <f t="shared" si="1"/>
        <v>244</v>
      </c>
      <c r="Y14" t="s">
        <v>64</v>
      </c>
      <c r="Z14" s="4">
        <v>0</v>
      </c>
      <c r="AB14" s="4">
        <v>60</v>
      </c>
      <c r="AD14" s="4">
        <f t="shared" si="2"/>
        <v>60</v>
      </c>
    </row>
    <row r="15" spans="2:30" ht="15">
      <c r="B15" t="s">
        <v>16</v>
      </c>
      <c r="D15" s="4">
        <v>0</v>
      </c>
      <c r="G15" s="4">
        <f t="shared" si="0"/>
        <v>0</v>
      </c>
      <c r="J15" t="s">
        <v>137</v>
      </c>
      <c r="M15" s="4">
        <v>80</v>
      </c>
      <c r="O15" s="6">
        <f t="shared" si="1"/>
        <v>80</v>
      </c>
      <c r="Y15" t="s">
        <v>65</v>
      </c>
      <c r="Z15" s="4">
        <v>0</v>
      </c>
      <c r="AD15" s="4">
        <f t="shared" si="2"/>
        <v>0</v>
      </c>
    </row>
    <row r="16" spans="10:15" ht="15">
      <c r="J16" t="s">
        <v>49</v>
      </c>
      <c r="K16" s="4">
        <v>60</v>
      </c>
      <c r="O16" s="6">
        <f t="shared" si="1"/>
        <v>60</v>
      </c>
    </row>
    <row r="17" spans="10:15" ht="15">
      <c r="J17" t="s">
        <v>50</v>
      </c>
      <c r="K17" s="4">
        <v>0</v>
      </c>
      <c r="L17" s="4">
        <v>0</v>
      </c>
      <c r="M17" s="4">
        <v>0</v>
      </c>
      <c r="N17" s="7">
        <v>0</v>
      </c>
      <c r="O17" s="6">
        <f t="shared" si="1"/>
        <v>0</v>
      </c>
    </row>
    <row r="18" spans="2:15" ht="15">
      <c r="B18" s="2"/>
      <c r="J18" s="3" t="s">
        <v>51</v>
      </c>
      <c r="K18" s="4">
        <v>0</v>
      </c>
      <c r="O18" s="6">
        <f t="shared" si="1"/>
        <v>0</v>
      </c>
    </row>
    <row r="19" ht="15">
      <c r="R19" s="2"/>
    </row>
    <row r="26" spans="2:18" ht="15">
      <c r="B26" s="2"/>
      <c r="J26" s="2"/>
      <c r="R26" s="2"/>
    </row>
    <row r="35" ht="15">
      <c r="B3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26.7109375" style="0" customWidth="1"/>
    <col min="3" max="3" width="12.140625" style="0" customWidth="1"/>
    <col min="7" max="7" width="14.00390625" style="0" customWidth="1"/>
    <col min="10" max="10" width="27.57421875" style="0" customWidth="1"/>
    <col min="15" max="15" width="14.140625" style="0" customWidth="1"/>
  </cols>
  <sheetData>
    <row r="2" spans="1:13" ht="15">
      <c r="A2" s="4" t="s">
        <v>149</v>
      </c>
      <c r="H2" s="4"/>
      <c r="I2" s="4"/>
      <c r="J2" s="4"/>
      <c r="K2" s="4"/>
      <c r="L2" s="4"/>
      <c r="M2" s="4"/>
    </row>
    <row r="3" ht="15">
      <c r="A3" s="2" t="s">
        <v>22</v>
      </c>
    </row>
    <row r="4" spans="2:15" ht="15">
      <c r="B4" s="2" t="s">
        <v>1</v>
      </c>
      <c r="C4" t="s">
        <v>2</v>
      </c>
      <c r="D4" t="s">
        <v>3</v>
      </c>
      <c r="E4" t="s">
        <v>5</v>
      </c>
      <c r="F4" t="s">
        <v>6</v>
      </c>
      <c r="G4" t="s">
        <v>14</v>
      </c>
      <c r="J4" s="2" t="s">
        <v>17</v>
      </c>
      <c r="K4" t="s">
        <v>2</v>
      </c>
      <c r="L4" t="s">
        <v>3</v>
      </c>
      <c r="M4" t="s">
        <v>5</v>
      </c>
      <c r="N4" t="s">
        <v>6</v>
      </c>
      <c r="O4" t="s">
        <v>14</v>
      </c>
    </row>
    <row r="5" spans="2:15" ht="15">
      <c r="B5" t="s">
        <v>26</v>
      </c>
      <c r="C5" s="4">
        <v>200</v>
      </c>
      <c r="D5" s="4">
        <v>225</v>
      </c>
      <c r="E5">
        <v>180</v>
      </c>
      <c r="F5" s="4">
        <v>300</v>
      </c>
      <c r="G5" s="4">
        <v>725</v>
      </c>
      <c r="J5" t="s">
        <v>26</v>
      </c>
      <c r="K5">
        <v>100</v>
      </c>
      <c r="L5" s="4">
        <v>150</v>
      </c>
      <c r="M5" s="4">
        <v>175</v>
      </c>
      <c r="N5" s="4">
        <v>120</v>
      </c>
      <c r="O5" s="4">
        <v>445</v>
      </c>
    </row>
    <row r="6" spans="2:15" ht="15">
      <c r="B6" t="s">
        <v>28</v>
      </c>
      <c r="C6">
        <v>128</v>
      </c>
      <c r="D6" s="4">
        <v>180</v>
      </c>
      <c r="E6" s="4">
        <v>225</v>
      </c>
      <c r="F6" s="4">
        <v>240</v>
      </c>
      <c r="G6" s="4">
        <v>645</v>
      </c>
      <c r="J6" t="s">
        <v>37</v>
      </c>
      <c r="K6">
        <v>64</v>
      </c>
      <c r="L6" s="4">
        <v>120</v>
      </c>
      <c r="M6" s="4">
        <v>140</v>
      </c>
      <c r="N6" s="4">
        <v>96</v>
      </c>
      <c r="O6" s="4">
        <v>356</v>
      </c>
    </row>
    <row r="7" spans="2:15" ht="15">
      <c r="B7" t="s">
        <v>27</v>
      </c>
      <c r="C7" s="4">
        <v>160</v>
      </c>
      <c r="D7">
        <v>144</v>
      </c>
      <c r="E7" s="4">
        <v>144</v>
      </c>
      <c r="F7" s="4">
        <v>192</v>
      </c>
      <c r="G7" s="4">
        <v>496</v>
      </c>
      <c r="J7" t="s">
        <v>28</v>
      </c>
      <c r="K7">
        <v>80</v>
      </c>
      <c r="L7" s="4">
        <v>96</v>
      </c>
      <c r="M7" s="4">
        <v>98</v>
      </c>
      <c r="N7" s="4">
        <v>150</v>
      </c>
      <c r="O7" s="4">
        <v>344</v>
      </c>
    </row>
    <row r="8" spans="2:15" ht="15">
      <c r="B8" t="s">
        <v>35</v>
      </c>
      <c r="D8" s="4">
        <v>90</v>
      </c>
      <c r="E8" s="4">
        <v>108</v>
      </c>
      <c r="F8" s="4">
        <v>168</v>
      </c>
      <c r="G8" s="4">
        <f aca="true" t="shared" si="0" ref="G8:G16">SUM(C8:F8)</f>
        <v>366</v>
      </c>
      <c r="J8" t="s">
        <v>35</v>
      </c>
      <c r="L8" s="4">
        <v>84</v>
      </c>
      <c r="M8" s="4">
        <v>112</v>
      </c>
      <c r="N8" s="4">
        <v>84</v>
      </c>
      <c r="O8" s="4">
        <f>SUM(K8:N8)</f>
        <v>280</v>
      </c>
    </row>
    <row r="9" spans="2:15" ht="15">
      <c r="B9" t="s">
        <v>29</v>
      </c>
      <c r="C9" s="4">
        <v>112</v>
      </c>
      <c r="D9" s="4">
        <v>126</v>
      </c>
      <c r="E9" s="3">
        <v>90</v>
      </c>
      <c r="F9" s="4">
        <v>120</v>
      </c>
      <c r="G9" s="4">
        <v>358</v>
      </c>
      <c r="J9" t="s">
        <v>38</v>
      </c>
      <c r="L9" s="4">
        <v>72</v>
      </c>
      <c r="M9" s="4">
        <v>84</v>
      </c>
      <c r="N9" s="4"/>
      <c r="O9" s="4">
        <f>SUM(K9:N9)</f>
        <v>156</v>
      </c>
    </row>
    <row r="10" spans="2:15" ht="15">
      <c r="B10" t="s">
        <v>34</v>
      </c>
      <c r="D10" s="4">
        <v>108</v>
      </c>
      <c r="E10" s="4">
        <v>72</v>
      </c>
      <c r="F10" s="4">
        <v>96</v>
      </c>
      <c r="G10" s="4">
        <f t="shared" si="0"/>
        <v>276</v>
      </c>
      <c r="J10" t="s">
        <v>152</v>
      </c>
      <c r="N10" s="4">
        <v>72</v>
      </c>
      <c r="O10" s="4">
        <f>SUM(K10:N10)</f>
        <v>72</v>
      </c>
    </row>
    <row r="11" spans="2:15" ht="15">
      <c r="B11" t="s">
        <v>136</v>
      </c>
      <c r="E11" s="4">
        <v>126</v>
      </c>
      <c r="F11" s="4">
        <v>144</v>
      </c>
      <c r="G11" s="4">
        <f t="shared" si="0"/>
        <v>270</v>
      </c>
      <c r="J11" t="s">
        <v>32</v>
      </c>
      <c r="K11" s="4">
        <v>56</v>
      </c>
      <c r="L11" s="4">
        <v>0</v>
      </c>
      <c r="O11" s="4">
        <f>SUM(K11:N11)</f>
        <v>56</v>
      </c>
    </row>
    <row r="12" spans="2:15" ht="15">
      <c r="B12" t="s">
        <v>30</v>
      </c>
      <c r="C12" s="4">
        <v>96</v>
      </c>
      <c r="G12" s="4">
        <f t="shared" si="0"/>
        <v>96</v>
      </c>
      <c r="J12" t="s">
        <v>136</v>
      </c>
      <c r="M12" s="4">
        <v>0</v>
      </c>
      <c r="N12" s="4">
        <v>0</v>
      </c>
      <c r="O12" s="4">
        <f>SUM(K12:N12)</f>
        <v>0</v>
      </c>
    </row>
    <row r="13" spans="2:15" ht="15">
      <c r="B13" t="s">
        <v>31</v>
      </c>
      <c r="C13" s="4">
        <v>80</v>
      </c>
      <c r="E13">
        <v>0</v>
      </c>
      <c r="G13" s="4">
        <f t="shared" si="0"/>
        <v>80</v>
      </c>
      <c r="J13" t="s">
        <v>31</v>
      </c>
      <c r="M13" s="4">
        <v>0</v>
      </c>
      <c r="O13" s="4">
        <v>0</v>
      </c>
    </row>
    <row r="14" spans="2:7" ht="15">
      <c r="B14" t="s">
        <v>36</v>
      </c>
      <c r="D14" s="4">
        <v>72</v>
      </c>
      <c r="G14" s="4">
        <f t="shared" si="0"/>
        <v>72</v>
      </c>
    </row>
    <row r="15" spans="2:7" ht="15">
      <c r="B15" t="s">
        <v>150</v>
      </c>
      <c r="F15" s="4">
        <v>72</v>
      </c>
      <c r="G15" s="4">
        <f t="shared" si="0"/>
        <v>72</v>
      </c>
    </row>
    <row r="16" spans="2:7" ht="15">
      <c r="B16" t="s">
        <v>32</v>
      </c>
      <c r="C16" s="4">
        <v>0</v>
      </c>
      <c r="D16" s="4">
        <v>0</v>
      </c>
      <c r="E16">
        <v>0</v>
      </c>
      <c r="F16" s="4">
        <v>60</v>
      </c>
      <c r="G16" s="4">
        <f t="shared" si="0"/>
        <v>60</v>
      </c>
    </row>
    <row r="17" spans="2:7" ht="15">
      <c r="B17" t="s">
        <v>33</v>
      </c>
      <c r="C17" s="4">
        <v>0</v>
      </c>
      <c r="G17" s="4">
        <v>0</v>
      </c>
    </row>
    <row r="18" spans="2:7" ht="15">
      <c r="B18" t="s">
        <v>151</v>
      </c>
      <c r="F18" s="4">
        <v>0</v>
      </c>
      <c r="G18" s="4">
        <v>0</v>
      </c>
    </row>
    <row r="19" spans="2:7" ht="15">
      <c r="B19" t="s">
        <v>152</v>
      </c>
      <c r="F19" s="4">
        <v>0</v>
      </c>
      <c r="G19" s="4">
        <v>0</v>
      </c>
    </row>
    <row r="20" spans="2:7" ht="15">
      <c r="B20" t="s">
        <v>153</v>
      </c>
      <c r="F20" s="4">
        <v>0</v>
      </c>
      <c r="G20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tabSelected="1" zoomScalePageLayoutView="0" workbookViewId="0" topLeftCell="G1">
      <selection activeCell="O10" sqref="O10"/>
    </sheetView>
  </sheetViews>
  <sheetFormatPr defaultColWidth="9.140625" defaultRowHeight="15"/>
  <cols>
    <col min="2" max="2" width="23.421875" style="0" customWidth="1"/>
    <col min="7" max="7" width="13.57421875" style="0" customWidth="1"/>
    <col min="10" max="10" width="21.00390625" style="0" customWidth="1"/>
    <col min="18" max="18" width="26.00390625" style="0" customWidth="1"/>
    <col min="23" max="23" width="13.28125" style="0" customWidth="1"/>
    <col min="27" max="27" width="21.7109375" style="0" customWidth="1"/>
    <col min="32" max="32" width="18.140625" style="0" customWidth="1"/>
  </cols>
  <sheetData>
    <row r="2" ht="15">
      <c r="B2" s="1" t="s">
        <v>23</v>
      </c>
    </row>
    <row r="3" ht="15">
      <c r="A3" s="4" t="s">
        <v>149</v>
      </c>
    </row>
    <row r="4" spans="2:32" ht="15">
      <c r="B4" s="2" t="s">
        <v>1</v>
      </c>
      <c r="J4" s="2" t="s">
        <v>1</v>
      </c>
      <c r="R4" s="2" t="s">
        <v>1</v>
      </c>
      <c r="AA4" s="2" t="s">
        <v>1</v>
      </c>
      <c r="AF4" s="2" t="s">
        <v>14</v>
      </c>
    </row>
    <row r="5" spans="3:31" ht="15">
      <c r="C5" t="s">
        <v>2</v>
      </c>
      <c r="D5" t="s">
        <v>3</v>
      </c>
      <c r="E5" t="s">
        <v>5</v>
      </c>
      <c r="F5" t="s">
        <v>6</v>
      </c>
      <c r="G5" t="s">
        <v>14</v>
      </c>
      <c r="K5" t="s">
        <v>2</v>
      </c>
      <c r="L5" t="s">
        <v>3</v>
      </c>
      <c r="M5" t="s">
        <v>7</v>
      </c>
      <c r="N5" t="s">
        <v>6</v>
      </c>
      <c r="O5" t="s">
        <v>14</v>
      </c>
      <c r="S5" t="s">
        <v>18</v>
      </c>
      <c r="T5" t="s">
        <v>3</v>
      </c>
      <c r="U5" t="s">
        <v>5</v>
      </c>
      <c r="V5" t="s">
        <v>6</v>
      </c>
      <c r="W5" t="s">
        <v>14</v>
      </c>
      <c r="AB5" s="2" t="s">
        <v>18</v>
      </c>
      <c r="AC5" s="2" t="s">
        <v>39</v>
      </c>
      <c r="AD5" s="2" t="s">
        <v>40</v>
      </c>
      <c r="AE5" s="2" t="s">
        <v>41</v>
      </c>
    </row>
    <row r="6" spans="2:27" ht="15">
      <c r="B6" s="2" t="s">
        <v>4</v>
      </c>
      <c r="J6" s="2" t="s">
        <v>19</v>
      </c>
      <c r="R6" s="2" t="s">
        <v>20</v>
      </c>
      <c r="AA6" s="2" t="s">
        <v>21</v>
      </c>
    </row>
    <row r="7" spans="2:32" ht="15">
      <c r="B7" t="s">
        <v>154</v>
      </c>
      <c r="C7">
        <v>100</v>
      </c>
      <c r="D7" s="4">
        <v>180</v>
      </c>
      <c r="E7" s="4">
        <v>125</v>
      </c>
      <c r="F7" s="4">
        <v>150</v>
      </c>
      <c r="G7" s="4">
        <v>455</v>
      </c>
      <c r="J7" t="s">
        <v>69</v>
      </c>
      <c r="K7" s="4">
        <v>150</v>
      </c>
      <c r="L7" s="4">
        <v>120</v>
      </c>
      <c r="M7" s="4">
        <v>150</v>
      </c>
      <c r="N7" s="3">
        <v>80</v>
      </c>
      <c r="O7" s="4">
        <v>420</v>
      </c>
      <c r="R7" t="s">
        <v>77</v>
      </c>
      <c r="S7" s="4"/>
      <c r="T7" s="4">
        <v>60</v>
      </c>
      <c r="U7" s="4">
        <v>48</v>
      </c>
      <c r="V7" s="4">
        <v>48</v>
      </c>
      <c r="W7" s="4">
        <f>SUM(S7:V7)</f>
        <v>156</v>
      </c>
      <c r="AA7" t="s">
        <v>25</v>
      </c>
      <c r="AB7" s="4">
        <v>50</v>
      </c>
      <c r="AC7" s="4">
        <v>40</v>
      </c>
      <c r="AD7" s="4">
        <v>40</v>
      </c>
      <c r="AE7" s="4"/>
      <c r="AF7" s="4">
        <f>SUM(AB7:AE7)</f>
        <v>130</v>
      </c>
    </row>
    <row r="8" spans="2:32" ht="15">
      <c r="B8" t="s">
        <v>82</v>
      </c>
      <c r="C8">
        <v>80</v>
      </c>
      <c r="D8" s="4">
        <v>144</v>
      </c>
      <c r="E8" s="4">
        <v>100</v>
      </c>
      <c r="F8" s="4">
        <v>120</v>
      </c>
      <c r="G8" s="4">
        <v>364</v>
      </c>
      <c r="J8" t="s">
        <v>74</v>
      </c>
      <c r="K8" s="4"/>
      <c r="L8" s="4">
        <v>96</v>
      </c>
      <c r="M8" s="4">
        <v>120</v>
      </c>
      <c r="N8" s="4">
        <v>125</v>
      </c>
      <c r="O8" s="4">
        <f aca="true" t="shared" si="0" ref="O8:O13">SUM(K8:N8)</f>
        <v>341</v>
      </c>
      <c r="R8" t="s">
        <v>138</v>
      </c>
      <c r="S8" s="4"/>
      <c r="T8" s="4"/>
      <c r="U8" s="4">
        <v>75</v>
      </c>
      <c r="V8" s="4">
        <v>75</v>
      </c>
      <c r="W8" s="4">
        <f aca="true" t="shared" si="1" ref="W8:W13">SUM(S8:V8)</f>
        <v>150</v>
      </c>
      <c r="AA8" t="s">
        <v>24</v>
      </c>
      <c r="AB8" s="4">
        <v>40</v>
      </c>
      <c r="AC8" s="4"/>
      <c r="AD8" s="4">
        <v>50</v>
      </c>
      <c r="AE8" s="4">
        <v>25</v>
      </c>
      <c r="AF8" s="4">
        <f>SUM(AB8:AE8)</f>
        <v>115</v>
      </c>
    </row>
    <row r="9" spans="2:32" ht="15">
      <c r="B9" t="s">
        <v>81</v>
      </c>
      <c r="D9" s="4">
        <v>225</v>
      </c>
      <c r="E9" s="4"/>
      <c r="F9" s="4"/>
      <c r="G9" s="4">
        <f aca="true" t="shared" si="2" ref="G9:G15">SUM(C9:F9)</f>
        <v>225</v>
      </c>
      <c r="J9" t="s">
        <v>134</v>
      </c>
      <c r="K9" s="4">
        <v>120</v>
      </c>
      <c r="L9" s="3">
        <v>84</v>
      </c>
      <c r="M9" s="4">
        <v>96</v>
      </c>
      <c r="N9" s="4">
        <v>100</v>
      </c>
      <c r="O9" s="4">
        <v>316</v>
      </c>
      <c r="R9" t="s">
        <v>139</v>
      </c>
      <c r="S9" s="4"/>
      <c r="T9" s="4"/>
      <c r="U9" s="4">
        <v>60</v>
      </c>
      <c r="V9" s="4">
        <v>60</v>
      </c>
      <c r="W9" s="4">
        <f t="shared" si="1"/>
        <v>120</v>
      </c>
      <c r="AA9" t="s">
        <v>68</v>
      </c>
      <c r="AB9" s="4"/>
      <c r="AC9" s="4">
        <v>50</v>
      </c>
      <c r="AD9" s="4"/>
      <c r="AE9" s="4"/>
      <c r="AF9" s="4">
        <f>SUM(AB9:AE9)</f>
        <v>50</v>
      </c>
    </row>
    <row r="10" spans="2:23" ht="15">
      <c r="B10" t="s">
        <v>83</v>
      </c>
      <c r="C10" s="4">
        <v>64</v>
      </c>
      <c r="D10" s="4">
        <v>72</v>
      </c>
      <c r="E10" s="4">
        <v>70</v>
      </c>
      <c r="F10" s="4"/>
      <c r="G10" s="4">
        <f t="shared" si="2"/>
        <v>206</v>
      </c>
      <c r="J10" t="s">
        <v>70</v>
      </c>
      <c r="K10" s="4">
        <v>96</v>
      </c>
      <c r="L10" s="4"/>
      <c r="M10" s="4">
        <v>84</v>
      </c>
      <c r="N10" s="4">
        <v>70</v>
      </c>
      <c r="O10" s="4">
        <f t="shared" si="0"/>
        <v>250</v>
      </c>
      <c r="R10" t="s">
        <v>76</v>
      </c>
      <c r="S10" s="4"/>
      <c r="T10" s="4">
        <v>75</v>
      </c>
      <c r="U10" s="4"/>
      <c r="V10" s="4"/>
      <c r="W10" s="4">
        <f t="shared" si="1"/>
        <v>75</v>
      </c>
    </row>
    <row r="11" spans="2:23" ht="15">
      <c r="B11" t="s">
        <v>84</v>
      </c>
      <c r="D11" s="4">
        <v>126</v>
      </c>
      <c r="E11" s="4">
        <v>80</v>
      </c>
      <c r="F11" s="4"/>
      <c r="G11" s="4">
        <f t="shared" si="2"/>
        <v>206</v>
      </c>
      <c r="J11" t="s">
        <v>71</v>
      </c>
      <c r="K11" s="4">
        <v>84</v>
      </c>
      <c r="L11" s="4">
        <v>150</v>
      </c>
      <c r="M11" s="4"/>
      <c r="N11" s="4"/>
      <c r="O11" s="4">
        <f t="shared" si="0"/>
        <v>234</v>
      </c>
      <c r="R11" t="s">
        <v>78</v>
      </c>
      <c r="S11" s="4">
        <v>50</v>
      </c>
      <c r="T11" s="4"/>
      <c r="U11" s="4"/>
      <c r="V11" s="4"/>
      <c r="W11" s="4">
        <f t="shared" si="1"/>
        <v>50</v>
      </c>
    </row>
    <row r="12" spans="2:23" ht="15">
      <c r="B12" t="s">
        <v>85</v>
      </c>
      <c r="D12" s="4">
        <v>108</v>
      </c>
      <c r="E12" s="4">
        <v>0</v>
      </c>
      <c r="F12" s="4">
        <v>96</v>
      </c>
      <c r="G12" s="4">
        <f t="shared" si="2"/>
        <v>204</v>
      </c>
      <c r="J12" t="s">
        <v>72</v>
      </c>
      <c r="K12" s="4">
        <v>72</v>
      </c>
      <c r="L12" s="4">
        <v>72</v>
      </c>
      <c r="M12" s="4">
        <v>72</v>
      </c>
      <c r="N12" s="3">
        <v>0</v>
      </c>
      <c r="O12" s="4">
        <f t="shared" si="0"/>
        <v>216</v>
      </c>
      <c r="R12" t="s">
        <v>79</v>
      </c>
      <c r="S12" s="4"/>
      <c r="T12" s="4">
        <v>48</v>
      </c>
      <c r="U12" s="4"/>
      <c r="V12" s="4"/>
      <c r="W12" s="4">
        <f t="shared" si="1"/>
        <v>48</v>
      </c>
    </row>
    <row r="13" spans="2:23" ht="15">
      <c r="B13" t="s">
        <v>86</v>
      </c>
      <c r="D13" s="4">
        <v>90</v>
      </c>
      <c r="E13" s="4"/>
      <c r="F13" s="4"/>
      <c r="G13" s="4">
        <f t="shared" si="2"/>
        <v>90</v>
      </c>
      <c r="J13" s="3" t="s">
        <v>75</v>
      </c>
      <c r="K13" s="4"/>
      <c r="L13" s="4">
        <v>0</v>
      </c>
      <c r="M13" s="4">
        <v>0</v>
      </c>
      <c r="N13" s="4"/>
      <c r="O13" s="4">
        <f t="shared" si="0"/>
        <v>0</v>
      </c>
      <c r="R13" t="s">
        <v>80</v>
      </c>
      <c r="S13" s="4">
        <v>40</v>
      </c>
      <c r="T13" s="4"/>
      <c r="U13" s="4"/>
      <c r="V13" s="4"/>
      <c r="W13" s="4">
        <f t="shared" si="1"/>
        <v>40</v>
      </c>
    </row>
    <row r="14" spans="2:15" ht="15">
      <c r="B14" t="s">
        <v>155</v>
      </c>
      <c r="D14" s="4"/>
      <c r="E14" s="4"/>
      <c r="F14" s="4">
        <v>84</v>
      </c>
      <c r="G14" s="4">
        <f t="shared" si="2"/>
        <v>84</v>
      </c>
      <c r="J14" s="3" t="s">
        <v>73</v>
      </c>
      <c r="K14" s="4">
        <v>0</v>
      </c>
      <c r="L14" s="4"/>
      <c r="M14" s="4"/>
      <c r="N14" s="4"/>
      <c r="O14" s="4">
        <v>0</v>
      </c>
    </row>
    <row r="15" spans="2:7" ht="15">
      <c r="B15" t="s">
        <v>88</v>
      </c>
      <c r="D15" s="4">
        <v>0</v>
      </c>
      <c r="E15" s="4"/>
      <c r="F15" s="4">
        <v>72</v>
      </c>
      <c r="G15" s="4">
        <f t="shared" si="2"/>
        <v>72</v>
      </c>
    </row>
    <row r="16" spans="2:10" ht="15">
      <c r="B16" t="s">
        <v>87</v>
      </c>
      <c r="C16" s="4">
        <v>56</v>
      </c>
      <c r="D16" s="4">
        <v>0</v>
      </c>
      <c r="E16" s="4"/>
      <c r="F16" s="4"/>
      <c r="G16" s="4">
        <v>56</v>
      </c>
      <c r="J16" s="2"/>
    </row>
    <row r="17" spans="2:7" ht="15">
      <c r="B17" t="s">
        <v>156</v>
      </c>
      <c r="F17" s="4">
        <v>0</v>
      </c>
      <c r="G17" s="4">
        <v>0</v>
      </c>
    </row>
    <row r="18" ht="15">
      <c r="R18" s="2"/>
    </row>
    <row r="24" ht="15">
      <c r="J24" s="2"/>
    </row>
    <row r="25" spans="2:18" ht="15">
      <c r="B25" s="2"/>
      <c r="R25" s="2"/>
    </row>
    <row r="30" ht="15">
      <c r="B3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R1">
      <selection activeCell="AB25" sqref="AB25"/>
    </sheetView>
  </sheetViews>
  <sheetFormatPr defaultColWidth="9.140625" defaultRowHeight="15"/>
  <cols>
    <col min="2" max="2" width="18.421875" style="0" customWidth="1"/>
    <col min="7" max="7" width="18.57421875" style="0" customWidth="1"/>
    <col min="9" max="9" width="18.00390625" style="0" customWidth="1"/>
    <col min="10" max="10" width="22.28125" style="0" customWidth="1"/>
    <col min="15" max="15" width="18.140625" style="0" customWidth="1"/>
    <col min="17" max="17" width="22.28125" style="0" customWidth="1"/>
    <col min="22" max="22" width="17.8515625" style="0" customWidth="1"/>
    <col min="24" max="24" width="25.421875" style="0" customWidth="1"/>
    <col min="29" max="29" width="15.421875" style="0" customWidth="1"/>
  </cols>
  <sheetData>
    <row r="2" ht="15">
      <c r="B2" s="2" t="s">
        <v>0</v>
      </c>
    </row>
    <row r="3" spans="1:2" ht="15">
      <c r="A3" s="4" t="s">
        <v>149</v>
      </c>
      <c r="B3" s="2"/>
    </row>
    <row r="4" spans="2:24" ht="15">
      <c r="B4" s="2" t="s">
        <v>89</v>
      </c>
      <c r="J4" s="2" t="s">
        <v>89</v>
      </c>
      <c r="Q4" s="2" t="s">
        <v>89</v>
      </c>
      <c r="X4" s="2" t="s">
        <v>89</v>
      </c>
    </row>
    <row r="5" spans="3:29" ht="15">
      <c r="C5" s="2" t="s">
        <v>18</v>
      </c>
      <c r="D5" s="2" t="s">
        <v>39</v>
      </c>
      <c r="E5" s="2" t="s">
        <v>40</v>
      </c>
      <c r="F5" s="2" t="s">
        <v>41</v>
      </c>
      <c r="G5" s="2" t="s">
        <v>14</v>
      </c>
      <c r="K5" s="2" t="s">
        <v>18</v>
      </c>
      <c r="L5" s="2" t="s">
        <v>39</v>
      </c>
      <c r="M5" s="2" t="s">
        <v>40</v>
      </c>
      <c r="N5" s="2" t="s">
        <v>41</v>
      </c>
      <c r="O5" s="2" t="s">
        <v>14</v>
      </c>
      <c r="R5" s="2" t="s">
        <v>18</v>
      </c>
      <c r="S5" s="2" t="s">
        <v>39</v>
      </c>
      <c r="T5" s="2" t="s">
        <v>40</v>
      </c>
      <c r="U5" s="2" t="s">
        <v>41</v>
      </c>
      <c r="V5" s="2" t="s">
        <v>14</v>
      </c>
      <c r="Y5" s="2" t="s">
        <v>18</v>
      </c>
      <c r="Z5" s="2" t="s">
        <v>39</v>
      </c>
      <c r="AA5" s="2" t="s">
        <v>40</v>
      </c>
      <c r="AB5" s="2" t="s">
        <v>41</v>
      </c>
      <c r="AC5" s="2" t="s">
        <v>14</v>
      </c>
    </row>
    <row r="6" spans="2:24" ht="15">
      <c r="B6" s="2" t="s">
        <v>4</v>
      </c>
      <c r="I6" s="2"/>
      <c r="J6" s="2" t="s">
        <v>19</v>
      </c>
      <c r="Q6" s="2" t="s">
        <v>20</v>
      </c>
      <c r="X6" s="2" t="s">
        <v>21</v>
      </c>
    </row>
    <row r="7" spans="2:29" ht="15">
      <c r="B7" t="s">
        <v>157</v>
      </c>
      <c r="J7" t="s">
        <v>42</v>
      </c>
      <c r="K7" s="4">
        <v>150</v>
      </c>
      <c r="L7" s="4">
        <v>100</v>
      </c>
      <c r="M7" s="4">
        <v>125</v>
      </c>
      <c r="N7">
        <v>100</v>
      </c>
      <c r="O7" s="4">
        <v>375</v>
      </c>
      <c r="Q7" t="s">
        <v>93</v>
      </c>
      <c r="R7" s="4">
        <v>50</v>
      </c>
      <c r="S7" s="4">
        <v>125</v>
      </c>
      <c r="T7" s="4">
        <v>60</v>
      </c>
      <c r="U7" s="4"/>
      <c r="V7" s="4">
        <f aca="true" t="shared" si="0" ref="V7:V12">SUM(R7:U7)</f>
        <v>235</v>
      </c>
      <c r="X7" t="s">
        <v>98</v>
      </c>
      <c r="Y7" s="4">
        <v>125</v>
      </c>
      <c r="Z7" s="4"/>
      <c r="AA7" s="4">
        <v>100</v>
      </c>
      <c r="AC7" s="4">
        <f>SUM(Y7:AB7)</f>
        <v>225</v>
      </c>
    </row>
    <row r="8" spans="10:29" ht="15">
      <c r="J8" s="3" t="s">
        <v>46</v>
      </c>
      <c r="K8" s="4">
        <v>96</v>
      </c>
      <c r="L8" s="4">
        <v>125</v>
      </c>
      <c r="M8" s="4">
        <v>100</v>
      </c>
      <c r="N8">
        <v>64</v>
      </c>
      <c r="O8" s="4">
        <v>321</v>
      </c>
      <c r="Q8" t="s">
        <v>94</v>
      </c>
      <c r="R8" s="4">
        <v>40</v>
      </c>
      <c r="S8" s="4">
        <v>70</v>
      </c>
      <c r="T8" s="4"/>
      <c r="U8" s="4">
        <v>25</v>
      </c>
      <c r="V8" s="4">
        <f t="shared" si="0"/>
        <v>135</v>
      </c>
      <c r="X8" t="s">
        <v>62</v>
      </c>
      <c r="Y8" s="4">
        <v>80</v>
      </c>
      <c r="Z8" s="4">
        <v>75</v>
      </c>
      <c r="AA8" s="4">
        <v>64</v>
      </c>
      <c r="AB8">
        <v>50</v>
      </c>
      <c r="AC8" s="4">
        <v>219</v>
      </c>
    </row>
    <row r="9" spans="10:29" ht="15">
      <c r="J9" t="s">
        <v>48</v>
      </c>
      <c r="K9" s="4">
        <v>84</v>
      </c>
      <c r="L9" s="4">
        <v>80</v>
      </c>
      <c r="M9" s="4">
        <v>80</v>
      </c>
      <c r="N9">
        <v>80</v>
      </c>
      <c r="O9" s="4">
        <v>244</v>
      </c>
      <c r="Q9" t="s">
        <v>96</v>
      </c>
      <c r="R9" s="4"/>
      <c r="S9" s="4">
        <v>80</v>
      </c>
      <c r="T9" s="4">
        <v>48</v>
      </c>
      <c r="U9" s="4"/>
      <c r="V9" s="4">
        <f t="shared" si="0"/>
        <v>128</v>
      </c>
      <c r="X9" t="s">
        <v>67</v>
      </c>
      <c r="Y9" s="4"/>
      <c r="Z9" s="4">
        <v>48</v>
      </c>
      <c r="AA9" s="4">
        <v>56</v>
      </c>
      <c r="AB9" s="4">
        <v>40</v>
      </c>
      <c r="AC9" s="4">
        <f>SUM(Y9:AB9)</f>
        <v>144</v>
      </c>
    </row>
    <row r="10" spans="10:29" ht="15">
      <c r="J10" t="s">
        <v>91</v>
      </c>
      <c r="K10" s="4">
        <v>72</v>
      </c>
      <c r="L10">
        <v>0</v>
      </c>
      <c r="M10" s="4">
        <v>70</v>
      </c>
      <c r="N10" s="4">
        <v>56</v>
      </c>
      <c r="O10" s="4">
        <f>SUM(K10:N10)</f>
        <v>198</v>
      </c>
      <c r="Q10" t="s">
        <v>95</v>
      </c>
      <c r="R10" s="4"/>
      <c r="S10" s="4">
        <v>100</v>
      </c>
      <c r="T10" s="4"/>
      <c r="U10" s="4"/>
      <c r="V10" s="4">
        <f t="shared" si="0"/>
        <v>100</v>
      </c>
      <c r="X10" t="s">
        <v>101</v>
      </c>
      <c r="Y10" s="4"/>
      <c r="Z10" s="4">
        <v>60</v>
      </c>
      <c r="AA10" s="4">
        <v>80</v>
      </c>
      <c r="AC10" s="4">
        <f>SUM(Y10:AB10)</f>
        <v>140</v>
      </c>
    </row>
    <row r="11" spans="10:29" ht="15">
      <c r="J11" t="s">
        <v>90</v>
      </c>
      <c r="K11" s="4">
        <v>120</v>
      </c>
      <c r="L11" s="4">
        <v>70</v>
      </c>
      <c r="O11" s="4">
        <f>SUM(K11:N11)</f>
        <v>190</v>
      </c>
      <c r="Q11" t="s">
        <v>140</v>
      </c>
      <c r="R11" s="4"/>
      <c r="S11" s="4"/>
      <c r="T11" s="4">
        <v>75</v>
      </c>
      <c r="U11" s="4"/>
      <c r="V11" s="4">
        <f t="shared" si="0"/>
        <v>75</v>
      </c>
      <c r="X11" t="s">
        <v>99</v>
      </c>
      <c r="Y11" s="4">
        <v>100</v>
      </c>
      <c r="Z11" s="4"/>
      <c r="AA11" s="4"/>
      <c r="AC11" s="4">
        <f>SUM(Y11:AB11)</f>
        <v>100</v>
      </c>
    </row>
    <row r="12" spans="10:29" ht="15">
      <c r="J12" s="3" t="s">
        <v>92</v>
      </c>
      <c r="K12" s="4">
        <v>0</v>
      </c>
      <c r="M12" s="4">
        <v>0</v>
      </c>
      <c r="O12" s="4">
        <f>SUM(K12:N12)</f>
        <v>0</v>
      </c>
      <c r="Q12" s="3" t="s">
        <v>97</v>
      </c>
      <c r="R12" s="4"/>
      <c r="S12" s="4">
        <v>0</v>
      </c>
      <c r="T12" s="4"/>
      <c r="U12" s="4"/>
      <c r="V12" s="4">
        <f t="shared" si="0"/>
        <v>0</v>
      </c>
      <c r="X12" t="s">
        <v>100</v>
      </c>
      <c r="Y12" s="4">
        <v>70</v>
      </c>
      <c r="Z12" s="4"/>
      <c r="AA12" s="4"/>
      <c r="AC12" s="4">
        <f>SUM(Y12:AB12)</f>
        <v>70</v>
      </c>
    </row>
    <row r="13" spans="24:29" ht="15">
      <c r="X13" s="3" t="s">
        <v>102</v>
      </c>
      <c r="Y13" s="4">
        <v>0</v>
      </c>
      <c r="Z13" s="4"/>
      <c r="AA13" s="4"/>
      <c r="AC13" s="4">
        <f>SUM(Y13:AB13)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P1">
      <selection activeCell="X25" sqref="X25"/>
    </sheetView>
  </sheetViews>
  <sheetFormatPr defaultColWidth="9.140625" defaultRowHeight="15"/>
  <cols>
    <col min="2" max="2" width="22.140625" style="0" customWidth="1"/>
    <col min="7" max="7" width="18.28125" style="0" customWidth="1"/>
    <col min="9" max="9" width="23.00390625" style="0" customWidth="1"/>
    <col min="14" max="14" width="18.140625" style="0" customWidth="1"/>
    <col min="16" max="16" width="21.8515625" style="0" customWidth="1"/>
    <col min="21" max="21" width="18.00390625" style="0" customWidth="1"/>
    <col min="23" max="23" width="22.8515625" style="0" customWidth="1"/>
    <col min="28" max="28" width="15.57421875" style="0" customWidth="1"/>
  </cols>
  <sheetData>
    <row r="1" spans="5:11" ht="15">
      <c r="E1" s="2"/>
      <c r="F1" s="2"/>
      <c r="G1" s="2"/>
      <c r="H1" s="2"/>
      <c r="I1" s="2"/>
      <c r="J1" s="2"/>
      <c r="K1" s="2"/>
    </row>
    <row r="2" spans="2:11" ht="15">
      <c r="B2" s="2" t="s">
        <v>23</v>
      </c>
      <c r="E2" s="2"/>
      <c r="F2" s="2"/>
      <c r="G2" s="2"/>
      <c r="H2" s="2"/>
      <c r="I2" s="2"/>
      <c r="J2" s="2"/>
      <c r="K2" s="2"/>
    </row>
    <row r="3" spans="1:11" ht="15">
      <c r="A3" s="4" t="s">
        <v>149</v>
      </c>
      <c r="B3" s="2"/>
      <c r="E3" s="2"/>
      <c r="F3" s="2"/>
      <c r="G3" s="2"/>
      <c r="H3" s="2"/>
      <c r="I3" s="2"/>
      <c r="J3" s="2"/>
      <c r="K3" s="2"/>
    </row>
    <row r="4" spans="2:23" ht="15">
      <c r="B4" s="2" t="s">
        <v>89</v>
      </c>
      <c r="E4" s="2"/>
      <c r="F4" s="2"/>
      <c r="G4" s="2"/>
      <c r="H4" s="2"/>
      <c r="I4" s="2" t="s">
        <v>89</v>
      </c>
      <c r="J4" s="2"/>
      <c r="K4" s="2"/>
      <c r="P4" s="2" t="s">
        <v>89</v>
      </c>
      <c r="W4" s="2" t="s">
        <v>89</v>
      </c>
    </row>
    <row r="5" spans="3:28" ht="15">
      <c r="C5" s="2" t="s">
        <v>18</v>
      </c>
      <c r="D5" s="2" t="s">
        <v>39</v>
      </c>
      <c r="E5" s="2" t="s">
        <v>40</v>
      </c>
      <c r="F5" s="2" t="s">
        <v>41</v>
      </c>
      <c r="G5" s="2" t="s">
        <v>14</v>
      </c>
      <c r="H5" s="2"/>
      <c r="I5" s="2"/>
      <c r="J5" s="2" t="s">
        <v>18</v>
      </c>
      <c r="K5" s="2" t="s">
        <v>39</v>
      </c>
      <c r="L5" s="2" t="s">
        <v>40</v>
      </c>
      <c r="M5" s="2" t="s">
        <v>41</v>
      </c>
      <c r="N5" s="2" t="s">
        <v>14</v>
      </c>
      <c r="Q5" s="2" t="s">
        <v>18</v>
      </c>
      <c r="R5" s="2" t="s">
        <v>39</v>
      </c>
      <c r="S5" s="2" t="s">
        <v>40</v>
      </c>
      <c r="T5" s="2" t="s">
        <v>41</v>
      </c>
      <c r="U5" s="2" t="s">
        <v>14</v>
      </c>
      <c r="X5" s="2" t="s">
        <v>18</v>
      </c>
      <c r="Y5" s="2" t="s">
        <v>39</v>
      </c>
      <c r="Z5" s="2" t="s">
        <v>40</v>
      </c>
      <c r="AA5" s="2" t="s">
        <v>41</v>
      </c>
      <c r="AB5" s="2" t="s">
        <v>14</v>
      </c>
    </row>
    <row r="6" spans="2:23" ht="15">
      <c r="B6" s="2" t="s">
        <v>4</v>
      </c>
      <c r="I6" s="2" t="s">
        <v>19</v>
      </c>
      <c r="P6" s="2" t="s">
        <v>20</v>
      </c>
      <c r="W6" s="2" t="s">
        <v>21</v>
      </c>
    </row>
    <row r="7" spans="2:28" ht="15">
      <c r="B7" s="3" t="s">
        <v>82</v>
      </c>
      <c r="C7">
        <v>25</v>
      </c>
      <c r="D7" s="4">
        <v>25</v>
      </c>
      <c r="E7" s="4">
        <v>40</v>
      </c>
      <c r="F7" s="4">
        <v>100</v>
      </c>
      <c r="G7" s="4">
        <v>165</v>
      </c>
      <c r="I7" t="s">
        <v>103</v>
      </c>
      <c r="J7" s="4">
        <v>125</v>
      </c>
      <c r="L7" s="4">
        <v>75</v>
      </c>
      <c r="M7" s="4">
        <v>64</v>
      </c>
      <c r="N7" s="4">
        <f>SUM(J7:M7)</f>
        <v>264</v>
      </c>
      <c r="P7" t="s">
        <v>111</v>
      </c>
      <c r="Q7" s="4">
        <v>125</v>
      </c>
      <c r="R7">
        <v>0</v>
      </c>
      <c r="S7" s="4">
        <v>120</v>
      </c>
      <c r="T7" s="4">
        <v>80</v>
      </c>
      <c r="U7" s="4">
        <f aca="true" t="shared" si="0" ref="U7:U14">SUM(Q7:T7)</f>
        <v>325</v>
      </c>
      <c r="W7" t="s">
        <v>115</v>
      </c>
      <c r="X7" s="4">
        <v>200</v>
      </c>
      <c r="Y7">
        <v>60</v>
      </c>
      <c r="Z7" s="4">
        <v>100</v>
      </c>
      <c r="AA7" s="4">
        <v>80</v>
      </c>
      <c r="AB7" s="4">
        <v>380</v>
      </c>
    </row>
    <row r="8" spans="2:28" ht="15">
      <c r="B8" s="3" t="s">
        <v>85</v>
      </c>
      <c r="D8" s="4"/>
      <c r="E8" s="4">
        <v>50</v>
      </c>
      <c r="F8" s="4">
        <v>80</v>
      </c>
      <c r="G8" s="4">
        <f>SUM(C8:F8)</f>
        <v>130</v>
      </c>
      <c r="I8" t="s">
        <v>73</v>
      </c>
      <c r="J8" s="4">
        <v>100</v>
      </c>
      <c r="K8">
        <v>50</v>
      </c>
      <c r="L8" s="4">
        <v>60</v>
      </c>
      <c r="M8" s="4">
        <v>80</v>
      </c>
      <c r="N8" s="4">
        <v>240</v>
      </c>
      <c r="P8" s="3" t="s">
        <v>112</v>
      </c>
      <c r="Q8" s="4"/>
      <c r="R8" s="4">
        <v>96</v>
      </c>
      <c r="S8" s="4">
        <v>150</v>
      </c>
      <c r="T8" s="4">
        <v>64</v>
      </c>
      <c r="U8" s="4">
        <f t="shared" si="0"/>
        <v>310</v>
      </c>
      <c r="W8" s="3" t="s">
        <v>24</v>
      </c>
      <c r="X8" s="4">
        <v>96</v>
      </c>
      <c r="Y8">
        <v>75</v>
      </c>
      <c r="Z8" s="4">
        <v>125</v>
      </c>
      <c r="AA8" s="4">
        <v>125</v>
      </c>
      <c r="AB8" s="4">
        <v>346</v>
      </c>
    </row>
    <row r="9" spans="2:28" ht="15">
      <c r="B9" s="3" t="s">
        <v>88</v>
      </c>
      <c r="D9" s="4"/>
      <c r="E9" s="4"/>
      <c r="F9" s="4">
        <v>64</v>
      </c>
      <c r="G9" s="4">
        <v>64</v>
      </c>
      <c r="I9" s="3" t="s">
        <v>104</v>
      </c>
      <c r="J9" s="4">
        <v>70</v>
      </c>
      <c r="K9">
        <v>40</v>
      </c>
      <c r="L9" s="4">
        <v>48</v>
      </c>
      <c r="M9" s="4">
        <v>100</v>
      </c>
      <c r="N9" s="4">
        <v>218</v>
      </c>
      <c r="P9" s="3" t="s">
        <v>109</v>
      </c>
      <c r="Q9" s="4">
        <v>100</v>
      </c>
      <c r="R9">
        <v>80</v>
      </c>
      <c r="S9" s="4">
        <v>96</v>
      </c>
      <c r="T9" s="4">
        <v>100</v>
      </c>
      <c r="U9" s="4">
        <v>296</v>
      </c>
      <c r="W9" t="s">
        <v>117</v>
      </c>
      <c r="X9" s="4">
        <v>128</v>
      </c>
      <c r="Y9" s="4"/>
      <c r="Z9" s="4">
        <v>80</v>
      </c>
      <c r="AA9" s="4">
        <v>70</v>
      </c>
      <c r="AB9" s="4">
        <f aca="true" t="shared" si="1" ref="AB9:AB14">SUM(X9:AA9)</f>
        <v>278</v>
      </c>
    </row>
    <row r="10" spans="2:28" ht="15">
      <c r="B10" s="3" t="s">
        <v>158</v>
      </c>
      <c r="D10" s="4"/>
      <c r="E10" s="4"/>
      <c r="F10" s="4">
        <v>56</v>
      </c>
      <c r="G10" s="4">
        <v>56</v>
      </c>
      <c r="I10" s="3" t="s">
        <v>105</v>
      </c>
      <c r="J10" s="4">
        <v>80</v>
      </c>
      <c r="L10" s="4"/>
      <c r="M10" s="4"/>
      <c r="N10" s="4">
        <f>SUM(J10:M10)</f>
        <v>80</v>
      </c>
      <c r="P10" s="3" t="s">
        <v>108</v>
      </c>
      <c r="Q10" s="4">
        <v>80</v>
      </c>
      <c r="R10" s="4">
        <v>112</v>
      </c>
      <c r="S10" s="4">
        <v>72</v>
      </c>
      <c r="T10">
        <v>56</v>
      </c>
      <c r="U10" s="4">
        <v>264</v>
      </c>
      <c r="W10" t="s">
        <v>118</v>
      </c>
      <c r="X10" s="4">
        <v>80</v>
      </c>
      <c r="Y10" s="4">
        <v>48</v>
      </c>
      <c r="Z10" s="4">
        <v>70</v>
      </c>
      <c r="AA10" s="3">
        <v>0</v>
      </c>
      <c r="AB10" s="4">
        <f t="shared" si="1"/>
        <v>198</v>
      </c>
    </row>
    <row r="11" spans="9:28" ht="15">
      <c r="I11" s="3" t="s">
        <v>106</v>
      </c>
      <c r="J11" s="4">
        <v>0</v>
      </c>
      <c r="L11" s="4"/>
      <c r="M11" s="4">
        <v>56</v>
      </c>
      <c r="N11" s="4">
        <f>SUM(J11:M11)</f>
        <v>56</v>
      </c>
      <c r="P11" t="s">
        <v>107</v>
      </c>
      <c r="Q11" s="4"/>
      <c r="R11" s="4">
        <v>200</v>
      </c>
      <c r="S11" s="4"/>
      <c r="T11" s="4"/>
      <c r="U11" s="4">
        <f t="shared" si="0"/>
        <v>200</v>
      </c>
      <c r="W11" t="s">
        <v>116</v>
      </c>
      <c r="X11" s="4">
        <v>160</v>
      </c>
      <c r="Y11" s="4"/>
      <c r="Z11" s="4"/>
      <c r="AA11" s="4"/>
      <c r="AB11" s="4">
        <f t="shared" si="1"/>
        <v>160</v>
      </c>
    </row>
    <row r="12" spans="16:28" ht="15">
      <c r="P12" t="s">
        <v>141</v>
      </c>
      <c r="Q12" s="4"/>
      <c r="R12" s="4">
        <v>160</v>
      </c>
      <c r="S12" s="4"/>
      <c r="T12" s="4"/>
      <c r="U12" s="4">
        <f t="shared" si="0"/>
        <v>160</v>
      </c>
      <c r="W12" t="s">
        <v>119</v>
      </c>
      <c r="X12" s="4">
        <v>112</v>
      </c>
      <c r="Y12" s="4"/>
      <c r="Z12" s="4"/>
      <c r="AA12" s="4"/>
      <c r="AB12" s="4">
        <f t="shared" si="1"/>
        <v>112</v>
      </c>
    </row>
    <row r="13" spans="16:28" ht="15">
      <c r="P13" t="s">
        <v>113</v>
      </c>
      <c r="Q13" s="4">
        <v>70</v>
      </c>
      <c r="R13" s="4"/>
      <c r="S13" s="4">
        <v>84</v>
      </c>
      <c r="T13" s="4"/>
      <c r="U13" s="4">
        <f t="shared" si="0"/>
        <v>154</v>
      </c>
      <c r="W13" t="s">
        <v>142</v>
      </c>
      <c r="X13" s="4"/>
      <c r="Y13" s="4"/>
      <c r="Z13" s="4">
        <v>0</v>
      </c>
      <c r="AA13" s="4">
        <v>100</v>
      </c>
      <c r="AB13" s="4">
        <f t="shared" si="1"/>
        <v>100</v>
      </c>
    </row>
    <row r="14" spans="16:28" ht="15">
      <c r="P14" t="s">
        <v>110</v>
      </c>
      <c r="Q14" s="4"/>
      <c r="R14" s="4">
        <v>128</v>
      </c>
      <c r="S14" s="4"/>
      <c r="T14" s="4"/>
      <c r="U14" s="4">
        <f t="shared" si="0"/>
        <v>128</v>
      </c>
      <c r="W14" t="s">
        <v>121</v>
      </c>
      <c r="X14" s="4">
        <v>0</v>
      </c>
      <c r="Y14" s="4"/>
      <c r="Z14" s="4"/>
      <c r="AA14" s="4"/>
      <c r="AB14" s="4">
        <f t="shared" si="1"/>
        <v>0</v>
      </c>
    </row>
    <row r="15" spans="16:28" ht="15">
      <c r="P15" t="s">
        <v>114</v>
      </c>
      <c r="Q15" s="4">
        <v>0</v>
      </c>
      <c r="R15" s="4">
        <v>0</v>
      </c>
      <c r="S15" s="4">
        <v>0</v>
      </c>
      <c r="T15" s="4"/>
      <c r="U15" s="4">
        <f>SUM(Q15:T15)</f>
        <v>0</v>
      </c>
      <c r="W15" t="s">
        <v>120</v>
      </c>
      <c r="X15" s="4">
        <v>0</v>
      </c>
      <c r="Y15" s="4"/>
      <c r="Z15" s="4"/>
      <c r="AA15" s="4"/>
      <c r="AB15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12"/>
  <sheetViews>
    <sheetView zoomScalePageLayoutView="0" workbookViewId="0" topLeftCell="R2">
      <selection activeCell="AB17" sqref="AB17"/>
    </sheetView>
  </sheetViews>
  <sheetFormatPr defaultColWidth="9.140625" defaultRowHeight="15"/>
  <cols>
    <col min="2" max="2" width="22.57421875" style="0" customWidth="1"/>
    <col min="7" max="7" width="18.140625" style="0" customWidth="1"/>
    <col min="9" max="9" width="22.7109375" style="0" customWidth="1"/>
    <col min="14" max="14" width="18.28125" style="0" customWidth="1"/>
    <col min="16" max="16" width="27.8515625" style="0" customWidth="1"/>
    <col min="18" max="18" width="12.28125" style="0" customWidth="1"/>
    <col min="21" max="21" width="18.421875" style="0" customWidth="1"/>
    <col min="23" max="23" width="23.140625" style="0" customWidth="1"/>
    <col min="28" max="28" width="18.00390625" style="0" customWidth="1"/>
  </cols>
  <sheetData>
    <row r="2" ht="15">
      <c r="B2" s="2" t="s">
        <v>0</v>
      </c>
    </row>
    <row r="3" spans="1:2" ht="15">
      <c r="A3" s="4" t="s">
        <v>149</v>
      </c>
      <c r="B3" s="2"/>
    </row>
    <row r="4" spans="2:23" ht="15">
      <c r="B4" s="2" t="s">
        <v>17</v>
      </c>
      <c r="I4" s="2" t="s">
        <v>17</v>
      </c>
      <c r="P4" s="2" t="s">
        <v>17</v>
      </c>
      <c r="W4" s="2" t="s">
        <v>17</v>
      </c>
    </row>
    <row r="5" spans="3:28" ht="15">
      <c r="C5" s="2" t="s">
        <v>18</v>
      </c>
      <c r="D5" s="2" t="s">
        <v>39</v>
      </c>
      <c r="E5" s="2" t="s">
        <v>40</v>
      </c>
      <c r="F5" s="2" t="s">
        <v>41</v>
      </c>
      <c r="G5" s="2" t="s">
        <v>14</v>
      </c>
      <c r="J5" s="2" t="s">
        <v>18</v>
      </c>
      <c r="K5" s="2" t="s">
        <v>39</v>
      </c>
      <c r="L5" s="2" t="s">
        <v>40</v>
      </c>
      <c r="M5" s="2" t="s">
        <v>41</v>
      </c>
      <c r="N5" s="2" t="s">
        <v>14</v>
      </c>
      <c r="Q5" s="2" t="s">
        <v>18</v>
      </c>
      <c r="R5" s="2" t="s">
        <v>39</v>
      </c>
      <c r="S5" s="2" t="s">
        <v>40</v>
      </c>
      <c r="T5" s="2" t="s">
        <v>41</v>
      </c>
      <c r="U5" s="2" t="s">
        <v>14</v>
      </c>
      <c r="X5" s="2" t="s">
        <v>18</v>
      </c>
      <c r="Y5" s="2" t="s">
        <v>39</v>
      </c>
      <c r="Z5" s="2" t="s">
        <v>40</v>
      </c>
      <c r="AA5" s="2" t="s">
        <v>41</v>
      </c>
      <c r="AB5" s="2" t="s">
        <v>14</v>
      </c>
    </row>
    <row r="6" spans="2:23" ht="15">
      <c r="B6" s="2" t="s">
        <v>4</v>
      </c>
      <c r="I6" s="2" t="s">
        <v>19</v>
      </c>
      <c r="P6" s="2" t="s">
        <v>20</v>
      </c>
      <c r="R6" t="s">
        <v>135</v>
      </c>
      <c r="W6" s="2" t="s">
        <v>21</v>
      </c>
    </row>
    <row r="7" spans="2:28" ht="15">
      <c r="B7" s="3" t="s">
        <v>122</v>
      </c>
      <c r="C7" s="4">
        <v>75</v>
      </c>
      <c r="D7" s="4">
        <v>60</v>
      </c>
      <c r="E7" s="4">
        <v>100</v>
      </c>
      <c r="F7">
        <v>50</v>
      </c>
      <c r="G7" s="4">
        <v>235</v>
      </c>
      <c r="I7" t="s">
        <v>42</v>
      </c>
      <c r="J7">
        <v>75</v>
      </c>
      <c r="K7" s="4">
        <v>100</v>
      </c>
      <c r="L7" s="4">
        <v>125</v>
      </c>
      <c r="M7" s="4">
        <v>100</v>
      </c>
      <c r="N7" s="4">
        <v>325</v>
      </c>
      <c r="P7" t="s">
        <v>126</v>
      </c>
      <c r="Q7" s="4">
        <v>75</v>
      </c>
      <c r="R7" s="4"/>
      <c r="S7" s="4">
        <v>60</v>
      </c>
      <c r="T7" s="4">
        <v>25</v>
      </c>
      <c r="U7" s="4">
        <f>SUM(Q7:T7)</f>
        <v>160</v>
      </c>
      <c r="W7" t="s">
        <v>99</v>
      </c>
      <c r="X7" s="4">
        <v>75</v>
      </c>
      <c r="Y7" s="4"/>
      <c r="Z7" s="4">
        <v>50</v>
      </c>
      <c r="AA7" s="4">
        <v>50</v>
      </c>
      <c r="AB7" s="4">
        <f aca="true" t="shared" si="0" ref="AB7:AB12">SUM(X7:AA7)</f>
        <v>175</v>
      </c>
    </row>
    <row r="8" spans="2:28" ht="15">
      <c r="B8" t="s">
        <v>123</v>
      </c>
      <c r="C8" s="4">
        <v>48</v>
      </c>
      <c r="D8" s="4">
        <v>75</v>
      </c>
      <c r="E8" s="4">
        <v>64</v>
      </c>
      <c r="G8" s="4">
        <f>SUM(C8:F8)</f>
        <v>187</v>
      </c>
      <c r="I8" t="s">
        <v>125</v>
      </c>
      <c r="K8" s="4">
        <v>80</v>
      </c>
      <c r="L8" s="4">
        <v>100</v>
      </c>
      <c r="M8" s="4">
        <v>64</v>
      </c>
      <c r="N8" s="4">
        <f>SUM(J8:M8)</f>
        <v>244</v>
      </c>
      <c r="P8" t="s">
        <v>144</v>
      </c>
      <c r="Q8" s="4"/>
      <c r="R8" s="4"/>
      <c r="S8" s="4">
        <v>75</v>
      </c>
      <c r="T8" s="4"/>
      <c r="U8" s="4">
        <f>SUM(Q8:T8)</f>
        <v>75</v>
      </c>
      <c r="W8" s="3" t="s">
        <v>62</v>
      </c>
      <c r="X8" s="4"/>
      <c r="Y8" s="4">
        <v>75</v>
      </c>
      <c r="Z8" s="4">
        <v>40</v>
      </c>
      <c r="AA8" s="4">
        <v>40</v>
      </c>
      <c r="AB8" s="4">
        <f t="shared" si="0"/>
        <v>155</v>
      </c>
    </row>
    <row r="9" spans="2:28" ht="15">
      <c r="B9" t="s">
        <v>124</v>
      </c>
      <c r="C9" s="4">
        <v>60</v>
      </c>
      <c r="D9" s="4">
        <v>48</v>
      </c>
      <c r="E9" s="4">
        <v>56</v>
      </c>
      <c r="F9">
        <v>40</v>
      </c>
      <c r="G9" s="4">
        <v>164</v>
      </c>
      <c r="I9" t="s">
        <v>45</v>
      </c>
      <c r="J9">
        <v>60</v>
      </c>
      <c r="K9" s="4">
        <v>64</v>
      </c>
      <c r="L9" s="4">
        <v>80</v>
      </c>
      <c r="M9" s="4">
        <v>80</v>
      </c>
      <c r="N9" s="4">
        <v>224</v>
      </c>
      <c r="P9" t="s">
        <v>145</v>
      </c>
      <c r="Q9" s="4">
        <v>60</v>
      </c>
      <c r="R9" s="4"/>
      <c r="S9" s="4"/>
      <c r="T9" s="4"/>
      <c r="U9" s="4">
        <f>SUM(Q9:T9)</f>
        <v>60</v>
      </c>
      <c r="W9" s="3" t="s">
        <v>127</v>
      </c>
      <c r="X9" s="4"/>
      <c r="Y9" s="4">
        <v>60</v>
      </c>
      <c r="Z9" s="4"/>
      <c r="AA9" s="4"/>
      <c r="AB9" s="4">
        <f t="shared" si="0"/>
        <v>60</v>
      </c>
    </row>
    <row r="10" spans="2:28" ht="15">
      <c r="B10" t="s">
        <v>143</v>
      </c>
      <c r="C10" s="4"/>
      <c r="D10" s="4"/>
      <c r="E10" s="4">
        <v>80</v>
      </c>
      <c r="G10" s="4">
        <f>SUM(C10:F10)</f>
        <v>80</v>
      </c>
      <c r="I10" s="3" t="s">
        <v>47</v>
      </c>
      <c r="K10" s="4">
        <v>56</v>
      </c>
      <c r="L10" s="4">
        <v>70</v>
      </c>
      <c r="M10" s="4"/>
      <c r="N10" s="4">
        <f>SUM(J10:M10)</f>
        <v>126</v>
      </c>
      <c r="P10" t="s">
        <v>93</v>
      </c>
      <c r="Q10" s="4">
        <v>48</v>
      </c>
      <c r="R10" s="4"/>
      <c r="S10" s="4"/>
      <c r="T10" s="4"/>
      <c r="U10" s="4">
        <f>SUM(Q10:T10)</f>
        <v>48</v>
      </c>
      <c r="W10" s="3" t="s">
        <v>128</v>
      </c>
      <c r="X10" s="4">
        <v>60</v>
      </c>
      <c r="Y10" s="4"/>
      <c r="Z10" s="4"/>
      <c r="AA10" s="4"/>
      <c r="AB10" s="4">
        <f t="shared" si="0"/>
        <v>60</v>
      </c>
    </row>
    <row r="11" spans="9:28" ht="15">
      <c r="I11" s="3" t="s">
        <v>92</v>
      </c>
      <c r="J11" s="4">
        <v>48</v>
      </c>
      <c r="K11" s="4"/>
      <c r="L11" s="4">
        <v>0</v>
      </c>
      <c r="M11" s="4">
        <v>56</v>
      </c>
      <c r="N11" s="4">
        <f>SUM(J11:M11)</f>
        <v>104</v>
      </c>
      <c r="P11" t="s">
        <v>146</v>
      </c>
      <c r="Q11" s="4"/>
      <c r="R11" s="4"/>
      <c r="S11" s="4">
        <v>48</v>
      </c>
      <c r="T11" s="4"/>
      <c r="U11" s="4">
        <f>SUM(Q11:T11)</f>
        <v>48</v>
      </c>
      <c r="W11" s="3" t="s">
        <v>129</v>
      </c>
      <c r="X11" s="4"/>
      <c r="Y11" s="4">
        <v>48</v>
      </c>
      <c r="Z11" s="4"/>
      <c r="AA11" s="4"/>
      <c r="AB11" s="4">
        <f t="shared" si="0"/>
        <v>48</v>
      </c>
    </row>
    <row r="12" spans="17:28" ht="15">
      <c r="Q12" s="4"/>
      <c r="R12" s="4"/>
      <c r="S12" s="4"/>
      <c r="T12" s="4"/>
      <c r="U12" s="4"/>
      <c r="W12" s="3" t="s">
        <v>130</v>
      </c>
      <c r="X12" s="4">
        <v>48</v>
      </c>
      <c r="Y12" s="4"/>
      <c r="Z12" s="4"/>
      <c r="AA12" s="4"/>
      <c r="AB12" s="4">
        <f t="shared" si="0"/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12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22.140625" style="0" customWidth="1"/>
    <col min="7" max="7" width="18.00390625" style="0" customWidth="1"/>
    <col min="9" max="9" width="23.421875" style="0" customWidth="1"/>
    <col min="14" max="14" width="18.421875" style="0" customWidth="1"/>
    <col min="16" max="16" width="31.00390625" style="0" customWidth="1"/>
    <col min="21" max="21" width="18.140625" style="0" customWidth="1"/>
    <col min="23" max="23" width="23.7109375" style="0" customWidth="1"/>
    <col min="28" max="28" width="18.00390625" style="0" customWidth="1"/>
  </cols>
  <sheetData>
    <row r="2" ht="15">
      <c r="B2" s="2" t="s">
        <v>23</v>
      </c>
    </row>
    <row r="3" spans="1:2" ht="15">
      <c r="A3" s="4" t="s">
        <v>149</v>
      </c>
      <c r="B3" s="2"/>
    </row>
    <row r="4" spans="2:23" ht="15">
      <c r="B4" s="2" t="s">
        <v>17</v>
      </c>
      <c r="I4" s="2" t="s">
        <v>17</v>
      </c>
      <c r="P4" t="s">
        <v>17</v>
      </c>
      <c r="W4" s="2" t="s">
        <v>17</v>
      </c>
    </row>
    <row r="5" spans="3:28" ht="15">
      <c r="C5" s="2" t="s">
        <v>18</v>
      </c>
      <c r="D5" s="2" t="s">
        <v>39</v>
      </c>
      <c r="E5" s="2" t="s">
        <v>40</v>
      </c>
      <c r="F5" s="2" t="s">
        <v>41</v>
      </c>
      <c r="G5" s="2" t="s">
        <v>14</v>
      </c>
      <c r="J5" s="2" t="s">
        <v>18</v>
      </c>
      <c r="K5" s="2" t="s">
        <v>39</v>
      </c>
      <c r="L5" s="2" t="s">
        <v>40</v>
      </c>
      <c r="M5" s="2" t="s">
        <v>41</v>
      </c>
      <c r="N5" s="2" t="s">
        <v>14</v>
      </c>
      <c r="Q5" s="2" t="s">
        <v>18</v>
      </c>
      <c r="R5" s="2" t="s">
        <v>39</v>
      </c>
      <c r="S5" s="2" t="s">
        <v>40</v>
      </c>
      <c r="T5" s="2" t="s">
        <v>41</v>
      </c>
      <c r="U5" s="2" t="s">
        <v>14</v>
      </c>
      <c r="X5" s="2" t="s">
        <v>18</v>
      </c>
      <c r="Y5" s="2" t="s">
        <v>39</v>
      </c>
      <c r="Z5" s="2" t="s">
        <v>40</v>
      </c>
      <c r="AA5" s="2" t="s">
        <v>41</v>
      </c>
      <c r="AB5" s="2" t="s">
        <v>14</v>
      </c>
    </row>
    <row r="6" spans="2:23" ht="15">
      <c r="B6" s="2" t="s">
        <v>4</v>
      </c>
      <c r="I6" s="2" t="s">
        <v>19</v>
      </c>
      <c r="P6" s="2" t="s">
        <v>20</v>
      </c>
      <c r="W6" s="2" t="s">
        <v>21</v>
      </c>
    </row>
    <row r="7" spans="2:28" ht="15">
      <c r="B7" s="3" t="s">
        <v>82</v>
      </c>
      <c r="C7">
        <v>25</v>
      </c>
      <c r="D7" s="4">
        <v>25</v>
      </c>
      <c r="E7" s="4">
        <v>25</v>
      </c>
      <c r="F7" s="4">
        <v>75</v>
      </c>
      <c r="G7" s="4">
        <v>125</v>
      </c>
      <c r="I7" t="s">
        <v>69</v>
      </c>
      <c r="K7" s="4">
        <v>75</v>
      </c>
      <c r="L7" s="4">
        <v>75</v>
      </c>
      <c r="M7" s="4">
        <v>75</v>
      </c>
      <c r="N7" s="4">
        <f aca="true" t="shared" si="0" ref="N7:N12">SUM(J7:M7)</f>
        <v>225</v>
      </c>
      <c r="P7" t="s">
        <v>138</v>
      </c>
      <c r="Q7" s="4"/>
      <c r="R7" s="4"/>
      <c r="S7" s="4">
        <v>100</v>
      </c>
      <c r="T7" s="4">
        <v>75</v>
      </c>
      <c r="U7" s="4">
        <f aca="true" t="shared" si="1" ref="U7:U12">SUM(Q7:T7)</f>
        <v>175</v>
      </c>
      <c r="W7" t="s">
        <v>117</v>
      </c>
      <c r="X7" s="4">
        <v>125</v>
      </c>
      <c r="Y7" s="4"/>
      <c r="Z7" s="4">
        <v>48</v>
      </c>
      <c r="AA7" s="4">
        <v>40</v>
      </c>
      <c r="AB7" s="4">
        <f>SUM(X7:AA7)</f>
        <v>213</v>
      </c>
    </row>
    <row r="8" spans="2:28" ht="15">
      <c r="B8" s="3" t="s">
        <v>88</v>
      </c>
      <c r="D8" s="4"/>
      <c r="E8" s="4"/>
      <c r="F8" s="4">
        <v>60</v>
      </c>
      <c r="G8" s="4">
        <v>60</v>
      </c>
      <c r="I8" t="s">
        <v>104</v>
      </c>
      <c r="J8">
        <v>60</v>
      </c>
      <c r="K8" s="4">
        <v>60</v>
      </c>
      <c r="L8" s="4">
        <v>60</v>
      </c>
      <c r="M8" s="4">
        <v>60</v>
      </c>
      <c r="N8" s="4">
        <v>180</v>
      </c>
      <c r="P8" t="s">
        <v>139</v>
      </c>
      <c r="Q8" s="4"/>
      <c r="R8" s="4"/>
      <c r="S8" s="4">
        <v>80</v>
      </c>
      <c r="T8" s="4">
        <v>60</v>
      </c>
      <c r="U8" s="4">
        <f t="shared" si="1"/>
        <v>140</v>
      </c>
      <c r="W8" t="s">
        <v>24</v>
      </c>
      <c r="X8" s="4">
        <v>80</v>
      </c>
      <c r="Y8" s="4">
        <v>50</v>
      </c>
      <c r="Z8" s="4">
        <v>75</v>
      </c>
      <c r="AA8">
        <v>50</v>
      </c>
      <c r="AB8" s="4">
        <v>205</v>
      </c>
    </row>
    <row r="9" spans="2:28" ht="15">
      <c r="B9" s="3" t="s">
        <v>158</v>
      </c>
      <c r="D9" s="4"/>
      <c r="E9" s="4"/>
      <c r="F9" s="4">
        <v>48</v>
      </c>
      <c r="G9" s="4">
        <v>48</v>
      </c>
      <c r="I9" t="s">
        <v>131</v>
      </c>
      <c r="J9" s="4">
        <v>48</v>
      </c>
      <c r="K9" s="4"/>
      <c r="L9" s="4"/>
      <c r="M9" s="4">
        <v>48</v>
      </c>
      <c r="N9" s="4">
        <f t="shared" si="0"/>
        <v>96</v>
      </c>
      <c r="P9" t="s">
        <v>114</v>
      </c>
      <c r="Q9" s="4">
        <v>25</v>
      </c>
      <c r="R9" s="4">
        <v>48</v>
      </c>
      <c r="S9" s="4">
        <v>64</v>
      </c>
      <c r="T9" s="4"/>
      <c r="U9" s="4">
        <f t="shared" si="1"/>
        <v>137</v>
      </c>
      <c r="W9" t="s">
        <v>25</v>
      </c>
      <c r="X9" s="4">
        <v>100</v>
      </c>
      <c r="Y9" s="4">
        <v>40</v>
      </c>
      <c r="Z9" s="4">
        <v>60</v>
      </c>
      <c r="AB9" s="4">
        <f>SUM(X9:AA9)</f>
        <v>200</v>
      </c>
    </row>
    <row r="10" spans="9:28" ht="15">
      <c r="I10" t="s">
        <v>73</v>
      </c>
      <c r="J10" s="4">
        <v>75</v>
      </c>
      <c r="K10" s="4"/>
      <c r="L10" s="4"/>
      <c r="M10" s="4"/>
      <c r="N10" s="4">
        <f t="shared" si="0"/>
        <v>75</v>
      </c>
      <c r="P10" t="s">
        <v>77</v>
      </c>
      <c r="Q10" s="4"/>
      <c r="R10" s="4"/>
      <c r="S10" s="4">
        <v>56</v>
      </c>
      <c r="T10" s="4">
        <v>48</v>
      </c>
      <c r="U10" s="4">
        <f t="shared" si="1"/>
        <v>104</v>
      </c>
      <c r="W10" s="3" t="s">
        <v>119</v>
      </c>
      <c r="X10" s="4">
        <v>70</v>
      </c>
      <c r="Y10" s="4"/>
      <c r="Z10" s="4"/>
      <c r="AB10" s="4">
        <f>SUM(X10:AA10)</f>
        <v>70</v>
      </c>
    </row>
    <row r="11" spans="9:28" ht="15">
      <c r="I11" s="3" t="s">
        <v>132</v>
      </c>
      <c r="K11" s="4">
        <v>48</v>
      </c>
      <c r="L11" s="4"/>
      <c r="M11" s="4"/>
      <c r="N11" s="4">
        <f t="shared" si="0"/>
        <v>48</v>
      </c>
      <c r="P11" t="s">
        <v>107</v>
      </c>
      <c r="Q11" s="4"/>
      <c r="R11" s="4">
        <v>75</v>
      </c>
      <c r="S11" s="4"/>
      <c r="T11" s="4"/>
      <c r="U11" s="4">
        <f t="shared" si="1"/>
        <v>75</v>
      </c>
      <c r="W11" s="3" t="s">
        <v>120</v>
      </c>
      <c r="X11" s="4">
        <v>0</v>
      </c>
      <c r="Y11" s="4"/>
      <c r="Z11" s="4"/>
      <c r="AB11" s="4">
        <f>SUM(X11:AA11)</f>
        <v>0</v>
      </c>
    </row>
    <row r="12" spans="9:21" ht="15">
      <c r="I12" s="3" t="s">
        <v>147</v>
      </c>
      <c r="K12" s="4"/>
      <c r="L12" s="4">
        <v>48</v>
      </c>
      <c r="M12" s="4"/>
      <c r="N12" s="4">
        <f t="shared" si="0"/>
        <v>48</v>
      </c>
      <c r="P12" t="s">
        <v>159</v>
      </c>
      <c r="Q12" s="4"/>
      <c r="R12" s="4">
        <v>60</v>
      </c>
      <c r="S12" s="4"/>
      <c r="T12" s="4"/>
      <c r="U12" s="4">
        <f t="shared" si="1"/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Helen</cp:lastModifiedBy>
  <dcterms:created xsi:type="dcterms:W3CDTF">2011-02-02T21:24:14Z</dcterms:created>
  <dcterms:modified xsi:type="dcterms:W3CDTF">2011-04-29T14:00:43Z</dcterms:modified>
  <cp:category/>
  <cp:version/>
  <cp:contentType/>
  <cp:contentStatus/>
</cp:coreProperties>
</file>