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PCWP\Master Plan\Committee\Meeting 3\"/>
    </mc:Choice>
  </mc:AlternateContent>
  <bookViews>
    <workbookView xWindow="0" yWindow="0" windowWidth="19200" windowHeight="6900" activeTab="1"/>
  </bookViews>
  <sheets>
    <sheet name="Sheet1" sheetId="1" r:id="rId1"/>
    <sheet name="Activities" sheetId="2" r:id="rId2"/>
    <sheet name="Infrastructure" sheetId="3" r:id="rId3"/>
    <sheet name="Stakeholders" sheetId="4" r:id="rId4"/>
    <sheet name="Sheet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33" i="2"/>
  <c r="B6" i="2"/>
  <c r="B7" i="2"/>
  <c r="B21" i="2"/>
  <c r="B3" i="2"/>
  <c r="B8" i="2"/>
  <c r="B9" i="2"/>
  <c r="B4" i="2"/>
  <c r="B34" i="2"/>
  <c r="B12" i="2"/>
  <c r="B13" i="2"/>
  <c r="B22" i="2"/>
  <c r="B25" i="2"/>
  <c r="B2" i="2"/>
  <c r="B10" i="2"/>
  <c r="B26" i="2"/>
  <c r="B27" i="2"/>
  <c r="B28" i="2"/>
  <c r="B14" i="2"/>
  <c r="B15" i="2"/>
  <c r="B5" i="2"/>
  <c r="B29" i="2"/>
  <c r="B19" i="2"/>
  <c r="B23" i="2"/>
  <c r="B30" i="2"/>
  <c r="B35" i="2"/>
  <c r="B36" i="2"/>
  <c r="B16" i="2"/>
  <c r="B17" i="2"/>
  <c r="B18" i="2"/>
  <c r="B24" i="2"/>
  <c r="B11" i="2"/>
  <c r="B31" i="2"/>
  <c r="B32" i="2"/>
  <c r="H38" i="2"/>
  <c r="G38" i="2"/>
  <c r="F38" i="2"/>
  <c r="E38" i="2"/>
  <c r="D38" i="2"/>
  <c r="C38" i="2"/>
  <c r="D53" i="4"/>
  <c r="E53" i="4"/>
  <c r="F53" i="4"/>
  <c r="G53" i="4"/>
  <c r="H53" i="4"/>
  <c r="I53" i="4"/>
  <c r="C53" i="4"/>
  <c r="K53" i="4" l="1"/>
</calcChain>
</file>

<file path=xl/sharedStrings.xml><?xml version="1.0" encoding="utf-8"?>
<sst xmlns="http://schemas.openxmlformats.org/spreadsheetml/2006/main" count="229" uniqueCount="167">
  <si>
    <t>Comment</t>
  </si>
  <si>
    <t>Playground</t>
  </si>
  <si>
    <t>Hiking trails</t>
  </si>
  <si>
    <t>Biking trails</t>
  </si>
  <si>
    <t>Concrete paths</t>
  </si>
  <si>
    <t>Earthen paths</t>
  </si>
  <si>
    <t>camping</t>
  </si>
  <si>
    <t>bird watching</t>
  </si>
  <si>
    <t>Hunting - private guided</t>
  </si>
  <si>
    <t>Hunting - open by reservation</t>
  </si>
  <si>
    <t>Nature Center - welcome center</t>
  </si>
  <si>
    <t>Outdoor classroom</t>
  </si>
  <si>
    <t>Office building</t>
  </si>
  <si>
    <t>Bathrooms - new</t>
  </si>
  <si>
    <t>bathrooms - existing</t>
  </si>
  <si>
    <t>Self-guided hikes/walks</t>
  </si>
  <si>
    <t>boardwalks</t>
  </si>
  <si>
    <t>Land restoration - prairie</t>
  </si>
  <si>
    <t>Land restoration - reforestation</t>
  </si>
  <si>
    <t>Land restoration - stream restoration/enhancement</t>
  </si>
  <si>
    <t>Invasive species removal program</t>
  </si>
  <si>
    <t>Open to public - fully</t>
  </si>
  <si>
    <t>Open to public - partial</t>
  </si>
  <si>
    <t>Open to public - by appointment</t>
  </si>
  <si>
    <t>Facility rental</t>
  </si>
  <si>
    <t>Field trips - School District</t>
  </si>
  <si>
    <t>Field trips - charter or home school</t>
  </si>
  <si>
    <t>Scout Groups</t>
  </si>
  <si>
    <t>Cabins/bunk houses</t>
  </si>
  <si>
    <t>Educational workshops - public workshops</t>
  </si>
  <si>
    <t>Demonstrations - land management</t>
  </si>
  <si>
    <t>Demonstrations - Best Management Practices (LID)</t>
  </si>
  <si>
    <t>Demonstrations - Ag natural resource management</t>
  </si>
  <si>
    <t>Land restoration - small scale buterfly gardens</t>
  </si>
  <si>
    <t>Adventure course / challenge course</t>
  </si>
  <si>
    <t>RV camping</t>
  </si>
  <si>
    <t>Dog walking / dog park</t>
  </si>
  <si>
    <t>Feral Hog Trapping</t>
  </si>
  <si>
    <t>Archery Range</t>
  </si>
  <si>
    <t>Research - Land management</t>
  </si>
  <si>
    <t>Research - Water resources</t>
  </si>
  <si>
    <t>Research - other</t>
  </si>
  <si>
    <t>Bird  blinds</t>
  </si>
  <si>
    <t>Virtual drone tours</t>
  </si>
  <si>
    <t>Drone flight course</t>
  </si>
  <si>
    <t>Guided hikes</t>
  </si>
  <si>
    <t>Static exhibits</t>
  </si>
  <si>
    <t>Fun Run</t>
  </si>
  <si>
    <t>Fishing</t>
  </si>
  <si>
    <t>Viewing tower</t>
  </si>
  <si>
    <t>Picnic area</t>
  </si>
  <si>
    <t>Vehicular trails</t>
  </si>
  <si>
    <t>Controlled burns</t>
  </si>
  <si>
    <t>Plant ID markers</t>
  </si>
  <si>
    <t>Interpretive trail and signs</t>
  </si>
  <si>
    <t>ADA accessibility</t>
  </si>
  <si>
    <t>Church groups</t>
  </si>
  <si>
    <t>Corporate outings</t>
  </si>
  <si>
    <t>Hunting - public program and tags</t>
  </si>
  <si>
    <t>Music Venue / concerts</t>
  </si>
  <si>
    <t>Event - Fundraisers</t>
  </si>
  <si>
    <t>Training seminars (e.g. Leave No Trace, Wilderness First Aid, Arborist etc.)</t>
  </si>
  <si>
    <t>Outdoor movies</t>
  </si>
  <si>
    <t>Solar</t>
  </si>
  <si>
    <t>Wind turbines</t>
  </si>
  <si>
    <t>Storage and work barn</t>
  </si>
  <si>
    <t>Activity / Infrastructure</t>
  </si>
  <si>
    <t>Absolutely not</t>
  </si>
  <si>
    <t>Sure, but low priority</t>
  </si>
  <si>
    <t>Grazing - Cattle lease</t>
  </si>
  <si>
    <t>Grazing - other livestock or agriculture/permaculture</t>
  </si>
  <si>
    <t>Pecan grove</t>
  </si>
  <si>
    <t>Too Expensive / too much to handle</t>
  </si>
  <si>
    <t>Gift Shop</t>
  </si>
  <si>
    <t>ReLeaf - reforestation in November</t>
  </si>
  <si>
    <t>ReLeaf - reprairification in spring</t>
  </si>
  <si>
    <t>Event - fall or spring festival</t>
  </si>
  <si>
    <t>Start now slowly, it needs to grow</t>
  </si>
  <si>
    <t>Yes, right away</t>
  </si>
  <si>
    <t>Naming rights (structures and improvements)</t>
  </si>
  <si>
    <t>Naming rights (ponds and wetlands)</t>
  </si>
  <si>
    <t>Naming rights (Trails)</t>
  </si>
  <si>
    <t>Boardwalk plank dedication (similar to bricks)</t>
  </si>
  <si>
    <t>laboratory</t>
  </si>
  <si>
    <t>tree plantings in memorium</t>
  </si>
  <si>
    <t>Activity</t>
  </si>
  <si>
    <t>Infrastructure</t>
  </si>
  <si>
    <t>Stakeholder</t>
  </si>
  <si>
    <t>City of Lockhart</t>
  </si>
  <si>
    <t>Caldwell County</t>
  </si>
  <si>
    <t>Lockhart ISD</t>
  </si>
  <si>
    <t>Private and charter schools</t>
  </si>
  <si>
    <t>Homeschools</t>
  </si>
  <si>
    <t>Other nearby school districts</t>
  </si>
  <si>
    <t>Master Naturalists</t>
  </si>
  <si>
    <t>TPWD</t>
  </si>
  <si>
    <t>A&amp;M AgriLife</t>
  </si>
  <si>
    <t>A&amp;M Forest Service</t>
  </si>
  <si>
    <t>Ducks Unlimited</t>
  </si>
  <si>
    <t>Audubon</t>
  </si>
  <si>
    <t>Farm Bureau</t>
  </si>
  <si>
    <t>Future Farmers of America</t>
  </si>
  <si>
    <t>NRCS</t>
  </si>
  <si>
    <t>ANCA</t>
  </si>
  <si>
    <t>Plum Creek Watershed Partnership</t>
  </si>
  <si>
    <t>USFWS</t>
  </si>
  <si>
    <t>Scout groups</t>
  </si>
  <si>
    <t>4-H</t>
  </si>
  <si>
    <t>Other Youth Groups</t>
  </si>
  <si>
    <t>Sports teams</t>
  </si>
  <si>
    <t>Cattlemen Club</t>
  </si>
  <si>
    <t>National Park Service</t>
  </si>
  <si>
    <t>Native Plant Society</t>
  </si>
  <si>
    <t>Land Life Company</t>
  </si>
  <si>
    <t>National Civilian Community Corps</t>
  </si>
  <si>
    <t>John Bunker Sands Wetland Center</t>
  </si>
  <si>
    <t>Grant Development Services</t>
  </si>
  <si>
    <t>GBRA</t>
  </si>
  <si>
    <t>Leave No Trace</t>
  </si>
  <si>
    <t>Up and Down Stream Municipalities</t>
  </si>
  <si>
    <t>Arborist certification</t>
  </si>
  <si>
    <t>Hunters</t>
  </si>
  <si>
    <t>Hikers</t>
  </si>
  <si>
    <t>Bikers</t>
  </si>
  <si>
    <t>Bird watchers</t>
  </si>
  <si>
    <t>Wilderness First Aid group</t>
  </si>
  <si>
    <t>Downstream property owners</t>
  </si>
  <si>
    <t>ymca</t>
  </si>
  <si>
    <t>BBQ restaurants</t>
  </si>
  <si>
    <t>SMRF</t>
  </si>
  <si>
    <t>Boys and Girls clubs</t>
  </si>
  <si>
    <t>Questions for Committee</t>
  </si>
  <si>
    <t>Open To the Public?</t>
  </si>
  <si>
    <t>By Appointment</t>
  </si>
  <si>
    <t>Fully</t>
  </si>
  <si>
    <t>Partially</t>
  </si>
  <si>
    <t>Top 5 Stakeholders to collaborate with?</t>
  </si>
  <si>
    <t>Top 5 Stakeholders to cater to?</t>
  </si>
  <si>
    <t>What is the master plan being used for?</t>
  </si>
  <si>
    <t>What does it need included in the plan?</t>
  </si>
  <si>
    <t>Conservation Group</t>
  </si>
  <si>
    <t>Community Org</t>
  </si>
  <si>
    <t>Local Gov</t>
  </si>
  <si>
    <t>State/Federal Agency</t>
  </si>
  <si>
    <t>Local Resident</t>
  </si>
  <si>
    <t>Native Prairies of Te1as</t>
  </si>
  <si>
    <t>Universities (A&amp;M, UT, T1 State, UTSA etc.)</t>
  </si>
  <si>
    <t>total</t>
  </si>
  <si>
    <t>Dig Together</t>
  </si>
  <si>
    <t>Community Businesses</t>
  </si>
  <si>
    <t>Recreational Group</t>
  </si>
  <si>
    <t>Rank</t>
  </si>
  <si>
    <t>Education</t>
  </si>
  <si>
    <t>Water Quality</t>
  </si>
  <si>
    <t>Research</t>
  </si>
  <si>
    <t>Recreation</t>
  </si>
  <si>
    <t>Habitat</t>
  </si>
  <si>
    <t>GBRT's Goals</t>
  </si>
  <si>
    <t>Field trips</t>
  </si>
  <si>
    <t xml:space="preserve">Hunting </t>
  </si>
  <si>
    <t>Total</t>
  </si>
  <si>
    <t>Scavenger Hunts</t>
  </si>
  <si>
    <t>Water Quality Testing</t>
  </si>
  <si>
    <t>Geocaching</t>
  </si>
  <si>
    <t>Texan By Nature</t>
  </si>
  <si>
    <t>Texas Children In Nature</t>
  </si>
  <si>
    <t>Texas Conservation Corps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</si>
</sst>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0" fillId="0" borderId="0" xfId="0" applyNumberFormat="1"/>
    <xf numFmtId="0" fontId="0" fillId="0" borderId="0" xfId="0" applyBorder="1"/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PCWP</a:t>
            </a:r>
            <a:r>
              <a:rPr lang="en-US" baseline="0"/>
              <a:t> Activity Prioritization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76-464A-83F2-A45DB22D46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76-464A-83F2-A45DB22D46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76-464A-83F2-A45DB22D46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76-464A-83F2-A45DB22D46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76-464A-83F2-A45DB22D46D9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Activities!$C$1:$G$1</c:f>
              <c:strCache>
                <c:ptCount val="5"/>
                <c:pt idx="0">
                  <c:v>Education</c:v>
                </c:pt>
                <c:pt idx="1">
                  <c:v>Water Quality</c:v>
                </c:pt>
                <c:pt idx="2">
                  <c:v>Research</c:v>
                </c:pt>
                <c:pt idx="3">
                  <c:v>Recreation</c:v>
                </c:pt>
                <c:pt idx="4">
                  <c:v>Habitat</c:v>
                </c:pt>
              </c:strCache>
            </c:strRef>
          </c:cat>
          <c:val>
            <c:numRef>
              <c:f>Activities!$C$38:$G$38</c:f>
              <c:numCache>
                <c:formatCode>General</c:formatCode>
                <c:ptCount val="5"/>
                <c:pt idx="0">
                  <c:v>21.5</c:v>
                </c:pt>
                <c:pt idx="1">
                  <c:v>2</c:v>
                </c:pt>
                <c:pt idx="2">
                  <c:v>12</c:v>
                </c:pt>
                <c:pt idx="3">
                  <c:v>27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9-4677-96D0-566E31DF7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Stakeholders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9E-4779-9937-84EE6726BD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9E-4779-9937-84EE6726BD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9E-4779-9937-84EE6726BD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9E-4779-9937-84EE6726BD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89E-4779-9937-84EE6726BD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89E-4779-9937-84EE6726BD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89E-4779-9937-84EE6726BD0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Stakeholders!$C$1:$I$1</c:f>
              <c:strCache>
                <c:ptCount val="7"/>
                <c:pt idx="0">
                  <c:v>Local Gov</c:v>
                </c:pt>
                <c:pt idx="1">
                  <c:v>Community Org</c:v>
                </c:pt>
                <c:pt idx="2">
                  <c:v>State/Federal Agency</c:v>
                </c:pt>
                <c:pt idx="3">
                  <c:v>Local Resident</c:v>
                </c:pt>
                <c:pt idx="4">
                  <c:v>Recreational Group</c:v>
                </c:pt>
                <c:pt idx="5">
                  <c:v>Conservation Group</c:v>
                </c:pt>
                <c:pt idx="6">
                  <c:v>Community Businesses</c:v>
                </c:pt>
              </c:strCache>
            </c:strRef>
          </c:cat>
          <c:val>
            <c:numRef>
              <c:f>Stakeholders!$C$53:$I$53</c:f>
              <c:numCache>
                <c:formatCode>General</c:formatCode>
                <c:ptCount val="7"/>
                <c:pt idx="0">
                  <c:v>5</c:v>
                </c:pt>
                <c:pt idx="1">
                  <c:v>20</c:v>
                </c:pt>
                <c:pt idx="2">
                  <c:v>10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2D-4630-936C-86D2EB886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2896945</xdr:colOff>
      <xdr:row>41</xdr:row>
      <xdr:rowOff>130212</xdr:rowOff>
    </xdr:from>
    <xdr:to>
      <xdr:col>4</xdr:col>
      <xdr:colOff>532055</xdr:colOff>
      <xdr:row>64</xdr:row>
      <xdr:rowOff>19722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221428</xdr:colOff>
      <xdr:row>56</xdr:row>
      <xdr:rowOff>33169</xdr:rowOff>
    </xdr:from>
    <xdr:to>
      <xdr:col>7</xdr:col>
      <xdr:colOff>1084281</xdr:colOff>
      <xdr:row>85</xdr:row>
      <xdr:rowOff>105559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B1" sqref="B1:G1"/>
    </sheetView>
  </sheetViews>
  <sheetFormatPr defaultRowHeight="15" x14ac:dyDescent="0.25"/>
  <cols>
    <col min="1" max="1" width="47.85546875" bestFit="1" customWidth="1"/>
    <col min="2" max="2" width="14.42578125" bestFit="1" customWidth="1"/>
    <col min="3" max="3" width="31.7109375" customWidth="1"/>
    <col min="4" max="4" width="20" bestFit="1" customWidth="1"/>
    <col min="5" max="5" width="33.42578125" customWidth="1"/>
    <col min="6" max="6" width="14.140625" bestFit="1" customWidth="1"/>
    <col min="7" max="7" width="11.5703125" customWidth="1"/>
  </cols>
  <sheetData>
    <row r="1" spans="1:7" x14ac:dyDescent="0.25">
      <c r="A1" s="1" t="s">
        <v>66</v>
      </c>
      <c r="B1" s="1" t="s">
        <v>78</v>
      </c>
      <c r="C1" s="1" t="s">
        <v>77</v>
      </c>
      <c r="D1" s="1" t="s">
        <v>68</v>
      </c>
      <c r="E1" s="1" t="s">
        <v>72</v>
      </c>
      <c r="F1" s="1" t="s">
        <v>67</v>
      </c>
      <c r="G1" s="1" t="s">
        <v>0</v>
      </c>
    </row>
    <row r="2" spans="1:7" x14ac:dyDescent="0.25">
      <c r="A2" t="s">
        <v>55</v>
      </c>
    </row>
    <row r="3" spans="1:7" x14ac:dyDescent="0.25">
      <c r="A3" t="s">
        <v>34</v>
      </c>
    </row>
    <row r="4" spans="1:7" x14ac:dyDescent="0.25">
      <c r="A4" t="s">
        <v>38</v>
      </c>
    </row>
    <row r="5" spans="1:7" x14ac:dyDescent="0.25">
      <c r="A5" t="s">
        <v>14</v>
      </c>
    </row>
    <row r="6" spans="1:7" x14ac:dyDescent="0.25">
      <c r="A6" t="s">
        <v>13</v>
      </c>
    </row>
    <row r="7" spans="1:7" x14ac:dyDescent="0.25">
      <c r="A7" t="s">
        <v>3</v>
      </c>
    </row>
    <row r="8" spans="1:7" x14ac:dyDescent="0.25">
      <c r="A8" t="s">
        <v>42</v>
      </c>
    </row>
    <row r="9" spans="1:7" x14ac:dyDescent="0.25">
      <c r="A9" t="s">
        <v>7</v>
      </c>
    </row>
    <row r="10" spans="1:7" x14ac:dyDescent="0.25">
      <c r="A10" t="s">
        <v>16</v>
      </c>
    </row>
    <row r="11" spans="1:7" x14ac:dyDescent="0.25">
      <c r="A11" t="s">
        <v>28</v>
      </c>
    </row>
    <row r="12" spans="1:7" x14ac:dyDescent="0.25">
      <c r="A12" t="s">
        <v>6</v>
      </c>
    </row>
    <row r="13" spans="1:7" x14ac:dyDescent="0.25">
      <c r="A13" t="s">
        <v>56</v>
      </c>
    </row>
    <row r="14" spans="1:7" x14ac:dyDescent="0.25">
      <c r="A14" t="s">
        <v>4</v>
      </c>
    </row>
    <row r="15" spans="1:7" x14ac:dyDescent="0.25">
      <c r="A15" t="s">
        <v>52</v>
      </c>
    </row>
    <row r="16" spans="1:7" x14ac:dyDescent="0.25">
      <c r="A16" t="s">
        <v>57</v>
      </c>
    </row>
    <row r="17" spans="1:1" x14ac:dyDescent="0.25">
      <c r="A17" t="s">
        <v>32</v>
      </c>
    </row>
    <row r="18" spans="1:1" x14ac:dyDescent="0.25">
      <c r="A18" t="s">
        <v>31</v>
      </c>
    </row>
    <row r="19" spans="1:1" x14ac:dyDescent="0.25">
      <c r="A19" t="s">
        <v>30</v>
      </c>
    </row>
    <row r="20" spans="1:1" x14ac:dyDescent="0.25">
      <c r="A20" t="s">
        <v>36</v>
      </c>
    </row>
    <row r="21" spans="1:1" x14ac:dyDescent="0.25">
      <c r="A21" t="s">
        <v>44</v>
      </c>
    </row>
    <row r="22" spans="1:1" x14ac:dyDescent="0.25">
      <c r="A22" t="s">
        <v>5</v>
      </c>
    </row>
    <row r="23" spans="1:1" x14ac:dyDescent="0.25">
      <c r="A23" t="s">
        <v>29</v>
      </c>
    </row>
    <row r="24" spans="1:1" x14ac:dyDescent="0.25">
      <c r="A24" t="s">
        <v>60</v>
      </c>
    </row>
    <row r="25" spans="1:1" x14ac:dyDescent="0.25">
      <c r="A25" t="s">
        <v>76</v>
      </c>
    </row>
    <row r="26" spans="1:1" x14ac:dyDescent="0.25">
      <c r="A26" t="s">
        <v>24</v>
      </c>
    </row>
    <row r="27" spans="1:1" x14ac:dyDescent="0.25">
      <c r="A27" t="s">
        <v>37</v>
      </c>
    </row>
    <row r="28" spans="1:1" x14ac:dyDescent="0.25">
      <c r="A28" t="s">
        <v>26</v>
      </c>
    </row>
    <row r="29" spans="1:1" x14ac:dyDescent="0.25">
      <c r="A29" t="s">
        <v>25</v>
      </c>
    </row>
    <row r="30" spans="1:1" x14ac:dyDescent="0.25">
      <c r="A30" t="s">
        <v>48</v>
      </c>
    </row>
    <row r="31" spans="1:1" x14ac:dyDescent="0.25">
      <c r="A31" t="s">
        <v>47</v>
      </c>
    </row>
    <row r="32" spans="1:1" x14ac:dyDescent="0.25">
      <c r="A32" t="s">
        <v>73</v>
      </c>
    </row>
    <row r="33" spans="1:1" x14ac:dyDescent="0.25">
      <c r="A33" t="s">
        <v>69</v>
      </c>
    </row>
    <row r="34" spans="1:1" x14ac:dyDescent="0.25">
      <c r="A34" t="s">
        <v>70</v>
      </c>
    </row>
    <row r="35" spans="1:1" x14ac:dyDescent="0.25">
      <c r="A35" t="s">
        <v>45</v>
      </c>
    </row>
    <row r="36" spans="1:1" x14ac:dyDescent="0.25">
      <c r="A36" t="s">
        <v>2</v>
      </c>
    </row>
    <row r="37" spans="1:1" x14ac:dyDescent="0.25">
      <c r="A37" t="s">
        <v>9</v>
      </c>
    </row>
    <row r="38" spans="1:1" x14ac:dyDescent="0.25">
      <c r="A38" t="s">
        <v>8</v>
      </c>
    </row>
    <row r="39" spans="1:1" x14ac:dyDescent="0.25">
      <c r="A39" t="s">
        <v>58</v>
      </c>
    </row>
    <row r="40" spans="1:1" x14ac:dyDescent="0.25">
      <c r="A40" t="s">
        <v>54</v>
      </c>
    </row>
    <row r="41" spans="1:1" x14ac:dyDescent="0.25">
      <c r="A41" t="s">
        <v>20</v>
      </c>
    </row>
    <row r="42" spans="1:1" x14ac:dyDescent="0.25">
      <c r="A42" t="s">
        <v>17</v>
      </c>
    </row>
    <row r="43" spans="1:1" x14ac:dyDescent="0.25">
      <c r="A43" t="s">
        <v>18</v>
      </c>
    </row>
    <row r="44" spans="1:1" x14ac:dyDescent="0.25">
      <c r="A44" t="s">
        <v>33</v>
      </c>
    </row>
    <row r="45" spans="1:1" x14ac:dyDescent="0.25">
      <c r="A45" t="s">
        <v>19</v>
      </c>
    </row>
    <row r="46" spans="1:1" x14ac:dyDescent="0.25">
      <c r="A46" t="s">
        <v>59</v>
      </c>
    </row>
    <row r="47" spans="1:1" x14ac:dyDescent="0.25">
      <c r="A47" t="s">
        <v>10</v>
      </c>
    </row>
    <row r="48" spans="1:1" x14ac:dyDescent="0.25">
      <c r="A48" t="s">
        <v>12</v>
      </c>
    </row>
    <row r="49" spans="1:1" x14ac:dyDescent="0.25">
      <c r="A49" t="s">
        <v>23</v>
      </c>
    </row>
    <row r="50" spans="1:1" x14ac:dyDescent="0.25">
      <c r="A50" t="s">
        <v>21</v>
      </c>
    </row>
    <row r="51" spans="1:1" x14ac:dyDescent="0.25">
      <c r="A51" t="s">
        <v>22</v>
      </c>
    </row>
    <row r="52" spans="1:1" x14ac:dyDescent="0.25">
      <c r="A52" t="s">
        <v>11</v>
      </c>
    </row>
    <row r="53" spans="1:1" x14ac:dyDescent="0.25">
      <c r="A53" t="s">
        <v>62</v>
      </c>
    </row>
    <row r="54" spans="1:1" x14ac:dyDescent="0.25">
      <c r="A54" t="s">
        <v>71</v>
      </c>
    </row>
    <row r="55" spans="1:1" x14ac:dyDescent="0.25">
      <c r="A55" t="s">
        <v>50</v>
      </c>
    </row>
    <row r="56" spans="1:1" x14ac:dyDescent="0.25">
      <c r="A56" t="s">
        <v>53</v>
      </c>
    </row>
    <row r="57" spans="1:1" x14ac:dyDescent="0.25">
      <c r="A57" t="s">
        <v>1</v>
      </c>
    </row>
    <row r="58" spans="1:1" x14ac:dyDescent="0.25">
      <c r="A58" t="s">
        <v>74</v>
      </c>
    </row>
    <row r="59" spans="1:1" x14ac:dyDescent="0.25">
      <c r="A59" t="s">
        <v>75</v>
      </c>
    </row>
    <row r="60" spans="1:1" x14ac:dyDescent="0.25">
      <c r="A60" t="s">
        <v>39</v>
      </c>
    </row>
    <row r="61" spans="1:1" x14ac:dyDescent="0.25">
      <c r="A61" t="s">
        <v>41</v>
      </c>
    </row>
    <row r="62" spans="1:1" x14ac:dyDescent="0.25">
      <c r="A62" t="s">
        <v>40</v>
      </c>
    </row>
    <row r="63" spans="1:1" x14ac:dyDescent="0.25">
      <c r="A63" t="s">
        <v>35</v>
      </c>
    </row>
    <row r="64" spans="1:1" x14ac:dyDescent="0.25">
      <c r="A64" t="s">
        <v>27</v>
      </c>
    </row>
    <row r="65" spans="1:1" x14ac:dyDescent="0.25">
      <c r="A65" t="s">
        <v>15</v>
      </c>
    </row>
    <row r="66" spans="1:1" x14ac:dyDescent="0.25">
      <c r="A66" t="s">
        <v>63</v>
      </c>
    </row>
    <row r="67" spans="1:1" x14ac:dyDescent="0.25">
      <c r="A67" t="s">
        <v>46</v>
      </c>
    </row>
    <row r="68" spans="1:1" x14ac:dyDescent="0.25">
      <c r="A68" t="s">
        <v>65</v>
      </c>
    </row>
    <row r="69" spans="1:1" x14ac:dyDescent="0.25">
      <c r="A69" t="s">
        <v>61</v>
      </c>
    </row>
    <row r="70" spans="1:1" x14ac:dyDescent="0.25">
      <c r="A70" t="s">
        <v>51</v>
      </c>
    </row>
    <row r="71" spans="1:1" x14ac:dyDescent="0.25">
      <c r="A71" t="s">
        <v>49</v>
      </c>
    </row>
    <row r="72" spans="1:1" x14ac:dyDescent="0.25">
      <c r="A72" t="s">
        <v>43</v>
      </c>
    </row>
    <row r="73" spans="1:1" x14ac:dyDescent="0.25">
      <c r="A73" t="s">
        <v>64</v>
      </c>
    </row>
    <row r="74" spans="1:1" x14ac:dyDescent="0.25">
      <c r="A74" t="s">
        <v>79</v>
      </c>
    </row>
    <row r="75" spans="1:1" x14ac:dyDescent="0.25">
      <c r="A75" t="s">
        <v>80</v>
      </c>
    </row>
    <row r="76" spans="1:1" x14ac:dyDescent="0.25">
      <c r="A76" t="s">
        <v>81</v>
      </c>
    </row>
    <row r="77" spans="1:1" x14ac:dyDescent="0.25">
      <c r="A77" t="s">
        <v>82</v>
      </c>
    </row>
    <row r="78" spans="1:1" x14ac:dyDescent="0.25">
      <c r="A78" t="s">
        <v>83</v>
      </c>
    </row>
    <row r="79" spans="1:1" x14ac:dyDescent="0.25">
      <c r="A79" t="s">
        <v>84</v>
      </c>
    </row>
  </sheetData>
  <sortState ref="A2:D59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topLeftCell="A25" zoomScale="85" zoomScaleNormal="85" workbookViewId="0">
      <selection activeCell="A28" sqref="A28"/>
    </sheetView>
  </sheetViews>
  <sheetFormatPr defaultRowHeight="15" x14ac:dyDescent="0.25"/>
  <cols>
    <col min="1" max="1" width="78.28515625" customWidth="1"/>
    <col min="2" max="2" width="12.85546875" customWidth="1"/>
    <col min="3" max="3" width="10.85546875" customWidth="1"/>
    <col min="4" max="4" width="15.5703125" customWidth="1"/>
    <col min="5" max="5" width="11.28515625" customWidth="1"/>
    <col min="6" max="6" width="12.28515625" customWidth="1"/>
    <col min="7" max="7" width="9.7109375" customWidth="1"/>
    <col min="8" max="8" width="13.140625" customWidth="1"/>
    <col min="9" max="9" width="15.42578125" customWidth="1"/>
  </cols>
  <sheetData>
    <row r="1" spans="1:8" x14ac:dyDescent="0.25">
      <c r="A1" s="1" t="s">
        <v>85</v>
      </c>
      <c r="B1" s="1" t="s">
        <v>151</v>
      </c>
      <c r="C1" s="1" t="s">
        <v>152</v>
      </c>
      <c r="D1" s="1" t="s">
        <v>153</v>
      </c>
      <c r="E1" s="1" t="s">
        <v>154</v>
      </c>
      <c r="F1" s="1" t="s">
        <v>155</v>
      </c>
      <c r="G1" s="1" t="s">
        <v>156</v>
      </c>
      <c r="H1" s="1" t="s">
        <v>157</v>
      </c>
    </row>
    <row r="2" spans="1:8" x14ac:dyDescent="0.25">
      <c r="A2" t="s">
        <v>37</v>
      </c>
      <c r="B2">
        <f t="shared" ref="B2:B36" si="0">SUM(C2:H2)</f>
        <v>6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</row>
    <row r="3" spans="1:8" x14ac:dyDescent="0.25">
      <c r="A3" t="s">
        <v>52</v>
      </c>
      <c r="B3">
        <f t="shared" si="0"/>
        <v>5</v>
      </c>
      <c r="C3">
        <v>1</v>
      </c>
      <c r="D3">
        <v>1</v>
      </c>
      <c r="E3">
        <v>1</v>
      </c>
      <c r="F3">
        <v>0</v>
      </c>
      <c r="G3">
        <v>1</v>
      </c>
      <c r="H3">
        <v>1</v>
      </c>
    </row>
    <row r="4" spans="1:8" x14ac:dyDescent="0.25">
      <c r="A4" t="s">
        <v>30</v>
      </c>
      <c r="B4">
        <f t="shared" si="0"/>
        <v>5</v>
      </c>
      <c r="C4">
        <v>1</v>
      </c>
      <c r="D4">
        <v>1</v>
      </c>
      <c r="E4">
        <v>1</v>
      </c>
      <c r="F4">
        <v>0</v>
      </c>
      <c r="G4">
        <v>1</v>
      </c>
      <c r="H4">
        <v>1</v>
      </c>
    </row>
    <row r="5" spans="1:8" x14ac:dyDescent="0.25">
      <c r="A5" t="s">
        <v>20</v>
      </c>
      <c r="B5">
        <f t="shared" si="0"/>
        <v>5</v>
      </c>
      <c r="C5">
        <v>1</v>
      </c>
      <c r="D5">
        <v>1</v>
      </c>
      <c r="E5">
        <v>1</v>
      </c>
      <c r="F5">
        <v>0</v>
      </c>
      <c r="G5">
        <v>1</v>
      </c>
      <c r="H5">
        <v>1</v>
      </c>
    </row>
    <row r="6" spans="1:8" x14ac:dyDescent="0.25">
      <c r="A6" t="s">
        <v>42</v>
      </c>
      <c r="B6">
        <f t="shared" si="0"/>
        <v>4</v>
      </c>
      <c r="C6">
        <v>1</v>
      </c>
      <c r="D6">
        <v>0</v>
      </c>
      <c r="E6">
        <v>1</v>
      </c>
      <c r="F6">
        <v>1</v>
      </c>
      <c r="G6">
        <v>0</v>
      </c>
      <c r="H6">
        <v>1</v>
      </c>
    </row>
    <row r="7" spans="1:8" x14ac:dyDescent="0.25">
      <c r="A7" t="s">
        <v>7</v>
      </c>
      <c r="B7">
        <f t="shared" si="0"/>
        <v>4</v>
      </c>
      <c r="C7">
        <v>1</v>
      </c>
      <c r="D7">
        <v>0</v>
      </c>
      <c r="E7">
        <v>1</v>
      </c>
      <c r="F7">
        <v>1</v>
      </c>
      <c r="G7">
        <v>0</v>
      </c>
      <c r="H7">
        <v>1</v>
      </c>
    </row>
    <row r="8" spans="1:8" x14ac:dyDescent="0.25">
      <c r="A8" t="s">
        <v>32</v>
      </c>
      <c r="B8">
        <f t="shared" si="0"/>
        <v>4</v>
      </c>
      <c r="C8">
        <v>1</v>
      </c>
      <c r="D8">
        <v>1</v>
      </c>
      <c r="E8">
        <v>1</v>
      </c>
      <c r="F8">
        <v>0</v>
      </c>
      <c r="G8">
        <v>0</v>
      </c>
      <c r="H8">
        <v>1</v>
      </c>
    </row>
    <row r="9" spans="1:8" x14ac:dyDescent="0.25">
      <c r="A9" t="s">
        <v>31</v>
      </c>
      <c r="B9">
        <f t="shared" si="0"/>
        <v>4</v>
      </c>
      <c r="C9">
        <v>1</v>
      </c>
      <c r="D9">
        <v>1</v>
      </c>
      <c r="E9">
        <v>1</v>
      </c>
      <c r="F9">
        <v>0</v>
      </c>
      <c r="G9">
        <v>0</v>
      </c>
      <c r="H9">
        <v>1</v>
      </c>
    </row>
    <row r="10" spans="1:8" x14ac:dyDescent="0.25">
      <c r="A10" t="s">
        <v>158</v>
      </c>
      <c r="B10">
        <f t="shared" si="0"/>
        <v>4</v>
      </c>
      <c r="C10">
        <v>1</v>
      </c>
      <c r="D10">
        <v>0</v>
      </c>
      <c r="E10">
        <v>1</v>
      </c>
      <c r="F10">
        <v>1</v>
      </c>
      <c r="G10">
        <v>0</v>
      </c>
      <c r="H10">
        <v>1</v>
      </c>
    </row>
    <row r="11" spans="1:8" x14ac:dyDescent="0.25">
      <c r="A11" t="s">
        <v>162</v>
      </c>
      <c r="B11">
        <f t="shared" si="0"/>
        <v>4</v>
      </c>
      <c r="C11">
        <v>1</v>
      </c>
      <c r="D11">
        <v>1</v>
      </c>
      <c r="E11">
        <v>1</v>
      </c>
      <c r="F11">
        <v>0</v>
      </c>
      <c r="G11">
        <v>0</v>
      </c>
      <c r="H11">
        <v>1</v>
      </c>
    </row>
    <row r="12" spans="1:8" x14ac:dyDescent="0.25">
      <c r="A12" t="s">
        <v>44</v>
      </c>
      <c r="B12">
        <f t="shared" si="0"/>
        <v>3</v>
      </c>
      <c r="C12">
        <v>1</v>
      </c>
      <c r="D12">
        <v>0</v>
      </c>
      <c r="E12">
        <v>1</v>
      </c>
      <c r="F12">
        <v>1</v>
      </c>
      <c r="G12">
        <v>0</v>
      </c>
      <c r="H12">
        <v>0</v>
      </c>
    </row>
    <row r="13" spans="1:8" x14ac:dyDescent="0.25">
      <c r="A13" t="s">
        <v>29</v>
      </c>
      <c r="B13">
        <f t="shared" si="0"/>
        <v>3</v>
      </c>
      <c r="C13">
        <v>1</v>
      </c>
      <c r="D13">
        <v>0</v>
      </c>
      <c r="E13">
        <v>1</v>
      </c>
      <c r="F13">
        <v>0</v>
      </c>
      <c r="G13">
        <v>0</v>
      </c>
      <c r="H13">
        <v>1</v>
      </c>
    </row>
    <row r="14" spans="1:8" x14ac:dyDescent="0.25">
      <c r="A14" t="s">
        <v>45</v>
      </c>
      <c r="B14">
        <f t="shared" si="0"/>
        <v>3</v>
      </c>
      <c r="C14">
        <v>1</v>
      </c>
      <c r="D14">
        <v>0</v>
      </c>
      <c r="E14">
        <v>0</v>
      </c>
      <c r="F14">
        <v>1</v>
      </c>
      <c r="G14">
        <v>0</v>
      </c>
      <c r="H14">
        <v>1</v>
      </c>
    </row>
    <row r="15" spans="1:8" x14ac:dyDescent="0.25">
      <c r="A15" t="s">
        <v>159</v>
      </c>
      <c r="B15">
        <f t="shared" si="0"/>
        <v>3</v>
      </c>
      <c r="C15">
        <v>1</v>
      </c>
      <c r="D15">
        <v>0</v>
      </c>
      <c r="E15">
        <v>0</v>
      </c>
      <c r="F15">
        <v>1</v>
      </c>
      <c r="G15">
        <v>1</v>
      </c>
      <c r="H15">
        <v>0</v>
      </c>
    </row>
    <row r="16" spans="1:8" x14ac:dyDescent="0.25">
      <c r="A16" t="s">
        <v>15</v>
      </c>
      <c r="B16">
        <f t="shared" si="0"/>
        <v>3</v>
      </c>
      <c r="C16">
        <v>1</v>
      </c>
      <c r="D16">
        <v>0</v>
      </c>
      <c r="E16">
        <v>0</v>
      </c>
      <c r="F16">
        <v>1</v>
      </c>
      <c r="G16">
        <v>0</v>
      </c>
      <c r="H16">
        <v>1</v>
      </c>
    </row>
    <row r="17" spans="1:8" x14ac:dyDescent="0.25">
      <c r="A17" t="s">
        <v>61</v>
      </c>
      <c r="B17">
        <f t="shared" si="0"/>
        <v>3</v>
      </c>
      <c r="C17">
        <v>1</v>
      </c>
      <c r="D17">
        <v>0</v>
      </c>
      <c r="E17">
        <v>0</v>
      </c>
      <c r="F17">
        <v>1</v>
      </c>
      <c r="G17">
        <v>0</v>
      </c>
      <c r="H17">
        <v>1</v>
      </c>
    </row>
    <row r="18" spans="1:8" x14ac:dyDescent="0.25">
      <c r="A18" t="s">
        <v>43</v>
      </c>
      <c r="B18">
        <f t="shared" si="0"/>
        <v>3</v>
      </c>
      <c r="C18">
        <v>1</v>
      </c>
      <c r="D18">
        <v>0</v>
      </c>
      <c r="E18">
        <v>0</v>
      </c>
      <c r="F18">
        <v>1</v>
      </c>
      <c r="G18">
        <v>0</v>
      </c>
      <c r="H18">
        <v>1</v>
      </c>
    </row>
    <row r="19" spans="1:8" x14ac:dyDescent="0.25">
      <c r="A19" t="s">
        <v>23</v>
      </c>
      <c r="B19">
        <f t="shared" si="0"/>
        <v>2.5</v>
      </c>
      <c r="C19">
        <v>1</v>
      </c>
      <c r="D19">
        <v>0</v>
      </c>
      <c r="E19">
        <v>0</v>
      </c>
      <c r="F19">
        <v>1</v>
      </c>
      <c r="G19">
        <v>0</v>
      </c>
      <c r="H19">
        <v>0.5</v>
      </c>
    </row>
    <row r="20" spans="1:8" x14ac:dyDescent="0.25">
      <c r="A20" t="s">
        <v>38</v>
      </c>
      <c r="B20">
        <f t="shared" si="0"/>
        <v>2</v>
      </c>
      <c r="C20">
        <v>1</v>
      </c>
      <c r="D20">
        <v>0</v>
      </c>
      <c r="E20">
        <v>0</v>
      </c>
      <c r="F20">
        <v>1</v>
      </c>
      <c r="G20">
        <v>0</v>
      </c>
      <c r="H20">
        <v>0</v>
      </c>
    </row>
    <row r="21" spans="1:8" x14ac:dyDescent="0.25">
      <c r="A21" t="s">
        <v>6</v>
      </c>
      <c r="B21">
        <f t="shared" si="0"/>
        <v>2</v>
      </c>
      <c r="C21">
        <v>0</v>
      </c>
      <c r="D21">
        <v>0</v>
      </c>
      <c r="E21">
        <v>0</v>
      </c>
      <c r="F21">
        <v>1</v>
      </c>
      <c r="G21">
        <v>0</v>
      </c>
      <c r="H21">
        <v>1</v>
      </c>
    </row>
    <row r="22" spans="1:8" x14ac:dyDescent="0.25">
      <c r="A22" t="s">
        <v>60</v>
      </c>
      <c r="B22">
        <f t="shared" si="0"/>
        <v>2</v>
      </c>
      <c r="C22">
        <v>0</v>
      </c>
      <c r="D22">
        <v>0</v>
      </c>
      <c r="E22">
        <v>0</v>
      </c>
      <c r="F22">
        <v>1</v>
      </c>
      <c r="G22">
        <v>0</v>
      </c>
      <c r="H22">
        <v>1</v>
      </c>
    </row>
    <row r="23" spans="1:8" x14ac:dyDescent="0.25">
      <c r="A23" t="s">
        <v>62</v>
      </c>
      <c r="B23">
        <f t="shared" si="0"/>
        <v>2</v>
      </c>
      <c r="C23">
        <v>1</v>
      </c>
      <c r="D23">
        <v>0</v>
      </c>
      <c r="E23">
        <v>0</v>
      </c>
      <c r="F23">
        <v>1</v>
      </c>
      <c r="G23">
        <v>0</v>
      </c>
      <c r="H23">
        <v>0</v>
      </c>
    </row>
    <row r="24" spans="1:8" x14ac:dyDescent="0.25">
      <c r="A24" t="s">
        <v>161</v>
      </c>
      <c r="B24">
        <f t="shared" si="0"/>
        <v>2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</row>
    <row r="25" spans="1:8" x14ac:dyDescent="0.25">
      <c r="A25" t="s">
        <v>24</v>
      </c>
      <c r="B25">
        <f t="shared" si="0"/>
        <v>1.5</v>
      </c>
      <c r="C25">
        <v>0.5</v>
      </c>
      <c r="D25">
        <v>0</v>
      </c>
      <c r="E25">
        <v>0</v>
      </c>
      <c r="F25">
        <v>1</v>
      </c>
      <c r="G25">
        <v>0</v>
      </c>
      <c r="H25">
        <v>0</v>
      </c>
    </row>
    <row r="26" spans="1:8" x14ac:dyDescent="0.25">
      <c r="A26" t="s">
        <v>48</v>
      </c>
      <c r="B26">
        <f t="shared" si="0"/>
        <v>1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</row>
    <row r="27" spans="1:8" x14ac:dyDescent="0.25">
      <c r="A27" t="s">
        <v>47</v>
      </c>
      <c r="B27">
        <f t="shared" si="0"/>
        <v>1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</row>
    <row r="28" spans="1:8" x14ac:dyDescent="0.25">
      <c r="A28" t="s">
        <v>69</v>
      </c>
      <c r="B28">
        <f t="shared" si="0"/>
        <v>1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</row>
    <row r="29" spans="1:8" x14ac:dyDescent="0.25">
      <c r="A29" t="s">
        <v>59</v>
      </c>
      <c r="B29">
        <f t="shared" si="0"/>
        <v>1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</row>
    <row r="30" spans="1:8" x14ac:dyDescent="0.25">
      <c r="A30" t="s">
        <v>50</v>
      </c>
      <c r="B30">
        <f t="shared" si="0"/>
        <v>1</v>
      </c>
      <c r="C30">
        <v>0</v>
      </c>
      <c r="D30">
        <v>0</v>
      </c>
      <c r="E30">
        <v>0</v>
      </c>
      <c r="F30">
        <v>1</v>
      </c>
      <c r="G30">
        <v>0</v>
      </c>
      <c r="H30">
        <v>0</v>
      </c>
    </row>
    <row r="31" spans="1:8" x14ac:dyDescent="0.25">
      <c r="A31" t="s">
        <v>163</v>
      </c>
      <c r="B31">
        <f t="shared" si="0"/>
        <v>1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</row>
    <row r="32" spans="1:8" x14ac:dyDescent="0.25">
      <c r="A32" t="s">
        <v>34</v>
      </c>
      <c r="B32">
        <f t="shared" si="0"/>
        <v>-1</v>
      </c>
      <c r="C32">
        <v>0</v>
      </c>
      <c r="D32">
        <v>-1</v>
      </c>
      <c r="E32">
        <v>0</v>
      </c>
      <c r="F32">
        <v>1</v>
      </c>
      <c r="G32">
        <v>-1</v>
      </c>
      <c r="H32">
        <v>0</v>
      </c>
    </row>
    <row r="33" spans="1:8" x14ac:dyDescent="0.25">
      <c r="A33" t="s">
        <v>3</v>
      </c>
      <c r="B33">
        <f t="shared" si="0"/>
        <v>-1</v>
      </c>
      <c r="C33">
        <v>0</v>
      </c>
      <c r="D33">
        <v>-1</v>
      </c>
      <c r="E33">
        <v>0</v>
      </c>
      <c r="F33">
        <v>1</v>
      </c>
      <c r="G33">
        <v>-1</v>
      </c>
      <c r="H33">
        <v>0</v>
      </c>
    </row>
    <row r="34" spans="1:8" x14ac:dyDescent="0.25">
      <c r="A34" t="s">
        <v>36</v>
      </c>
      <c r="B34">
        <f t="shared" si="0"/>
        <v>-1</v>
      </c>
      <c r="C34">
        <v>0</v>
      </c>
      <c r="D34">
        <v>-1</v>
      </c>
      <c r="E34">
        <v>0</v>
      </c>
      <c r="F34">
        <v>1</v>
      </c>
      <c r="G34">
        <v>-1</v>
      </c>
      <c r="H34">
        <v>0</v>
      </c>
    </row>
    <row r="35" spans="1:8" x14ac:dyDescent="0.25">
      <c r="A35" t="s">
        <v>1</v>
      </c>
      <c r="B35">
        <f t="shared" si="0"/>
        <v>-1</v>
      </c>
      <c r="C35">
        <v>0</v>
      </c>
      <c r="D35">
        <v>-1</v>
      </c>
      <c r="E35">
        <v>0</v>
      </c>
      <c r="F35">
        <v>1</v>
      </c>
      <c r="G35">
        <v>-1</v>
      </c>
      <c r="H35">
        <v>0</v>
      </c>
    </row>
    <row r="36" spans="1:8" x14ac:dyDescent="0.25">
      <c r="A36" t="s">
        <v>35</v>
      </c>
      <c r="B36">
        <f t="shared" si="0"/>
        <v>-1</v>
      </c>
      <c r="C36">
        <v>0</v>
      </c>
      <c r="D36">
        <v>-1</v>
      </c>
      <c r="E36">
        <v>0</v>
      </c>
      <c r="F36">
        <v>1</v>
      </c>
      <c r="G36">
        <v>-1</v>
      </c>
      <c r="H36">
        <v>0</v>
      </c>
    </row>
    <row r="38" spans="1:8" x14ac:dyDescent="0.25">
      <c r="A38" t="s">
        <v>160</v>
      </c>
      <c r="C38">
        <f t="shared" ref="C38:H38" si="1">SUM(C2:C36)</f>
        <v>21.5</v>
      </c>
      <c r="D38">
        <f t="shared" si="1"/>
        <v>2</v>
      </c>
      <c r="E38">
        <f t="shared" si="1"/>
        <v>12</v>
      </c>
      <c r="F38">
        <f t="shared" si="1"/>
        <v>27</v>
      </c>
      <c r="G38">
        <f t="shared" si="1"/>
        <v>1</v>
      </c>
      <c r="H38">
        <f t="shared" si="1"/>
        <v>17.5</v>
      </c>
    </row>
  </sheetData>
  <sortState ref="A2:H50">
    <sortCondition descending="1" ref="B1"/>
  </sortState>
  <pageMargins left="0.7" right="0.7" top="0.75" bottom="0.75" header="0.3" footer="0.3"/>
  <pageSetup scale="5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2" sqref="A2"/>
    </sheetView>
  </sheetViews>
  <sheetFormatPr defaultRowHeight="15" x14ac:dyDescent="0.25"/>
  <sheetData>
    <row r="1" spans="1:10" x14ac:dyDescent="0.25">
      <c r="A1" s="1" t="s">
        <v>86</v>
      </c>
      <c r="F1" s="2"/>
      <c r="H1" s="2"/>
      <c r="I1" s="2"/>
      <c r="J1" s="2"/>
    </row>
    <row r="2" spans="1:10" x14ac:dyDescent="0.25">
      <c r="A2" t="s">
        <v>55</v>
      </c>
    </row>
    <row r="3" spans="1:10" x14ac:dyDescent="0.25">
      <c r="A3" t="s">
        <v>34</v>
      </c>
      <c r="C3" s="3"/>
    </row>
    <row r="4" spans="1:10" x14ac:dyDescent="0.25">
      <c r="A4" t="s">
        <v>38</v>
      </c>
      <c r="C4" s="3"/>
      <c r="D4" s="2"/>
      <c r="H4" s="4"/>
      <c r="J4" s="4"/>
    </row>
    <row r="5" spans="1:10" x14ac:dyDescent="0.25">
      <c r="A5" t="s">
        <v>14</v>
      </c>
      <c r="D5" s="2"/>
      <c r="E5" s="2"/>
      <c r="F5" s="2"/>
      <c r="J5" s="4"/>
    </row>
    <row r="6" spans="1:10" x14ac:dyDescent="0.25">
      <c r="A6" t="s">
        <v>13</v>
      </c>
      <c r="D6" s="2"/>
      <c r="E6" s="2"/>
      <c r="F6" s="2"/>
      <c r="J6" s="4"/>
    </row>
    <row r="7" spans="1:10" x14ac:dyDescent="0.25">
      <c r="A7" t="s">
        <v>3</v>
      </c>
      <c r="D7" s="2"/>
      <c r="F7" s="2"/>
      <c r="J7" s="4"/>
    </row>
    <row r="8" spans="1:10" x14ac:dyDescent="0.25">
      <c r="A8" t="s">
        <v>42</v>
      </c>
      <c r="D8" s="2"/>
      <c r="F8" s="2"/>
      <c r="J8" s="4"/>
    </row>
    <row r="9" spans="1:10" x14ac:dyDescent="0.25">
      <c r="A9" t="s">
        <v>16</v>
      </c>
      <c r="D9" s="2"/>
      <c r="F9" s="2"/>
      <c r="J9" s="4"/>
    </row>
    <row r="10" spans="1:10" x14ac:dyDescent="0.25">
      <c r="A10" t="s">
        <v>28</v>
      </c>
      <c r="D10" s="2"/>
      <c r="F10" s="2"/>
      <c r="J10" s="4"/>
    </row>
    <row r="11" spans="1:10" x14ac:dyDescent="0.25">
      <c r="A11" t="s">
        <v>4</v>
      </c>
      <c r="D11" s="2"/>
      <c r="F11" s="2"/>
      <c r="H11" s="5"/>
      <c r="I11" s="5"/>
      <c r="J11" s="9"/>
    </row>
    <row r="12" spans="1:10" x14ac:dyDescent="0.25">
      <c r="A12" t="s">
        <v>31</v>
      </c>
      <c r="C12" s="2"/>
      <c r="H12" s="9"/>
      <c r="I12" s="9"/>
      <c r="J12" s="9"/>
    </row>
    <row r="13" spans="1:10" x14ac:dyDescent="0.25">
      <c r="A13" t="s">
        <v>36</v>
      </c>
      <c r="B13" s="2"/>
      <c r="H13" s="5"/>
      <c r="I13" s="5"/>
      <c r="J13" s="9"/>
    </row>
    <row r="14" spans="1:10" x14ac:dyDescent="0.25">
      <c r="A14" t="s">
        <v>5</v>
      </c>
      <c r="C14" s="2"/>
      <c r="J14" s="4"/>
    </row>
    <row r="15" spans="1:10" x14ac:dyDescent="0.25">
      <c r="A15" t="s">
        <v>73</v>
      </c>
      <c r="D15" s="2"/>
      <c r="F15" s="2"/>
      <c r="H15" s="4"/>
      <c r="J15" s="4"/>
    </row>
    <row r="16" spans="1:10" x14ac:dyDescent="0.25">
      <c r="A16" t="s">
        <v>2</v>
      </c>
      <c r="D16" s="2"/>
      <c r="E16" s="2"/>
      <c r="F16" s="2"/>
      <c r="J16" s="4"/>
    </row>
    <row r="17" spans="1:10" x14ac:dyDescent="0.25">
      <c r="A17" t="s">
        <v>54</v>
      </c>
      <c r="D17" s="2"/>
      <c r="E17" s="2"/>
      <c r="F17" s="2"/>
      <c r="H17" s="4"/>
      <c r="I17" s="4"/>
      <c r="J17" s="4"/>
    </row>
    <row r="18" spans="1:10" x14ac:dyDescent="0.25">
      <c r="A18" t="s">
        <v>10</v>
      </c>
      <c r="D18" s="6"/>
      <c r="E18" s="6"/>
      <c r="F18" s="6"/>
      <c r="G18" s="7"/>
      <c r="H18" s="7"/>
      <c r="I18" s="7"/>
      <c r="J18" s="4"/>
    </row>
    <row r="19" spans="1:10" x14ac:dyDescent="0.25">
      <c r="A19" t="s">
        <v>12</v>
      </c>
      <c r="D19" s="2"/>
      <c r="E19" s="2"/>
      <c r="F19" s="2"/>
      <c r="H19" s="7"/>
      <c r="I19" s="7"/>
      <c r="J19" s="4"/>
    </row>
    <row r="20" spans="1:10" x14ac:dyDescent="0.25">
      <c r="A20" t="s">
        <v>11</v>
      </c>
      <c r="D20" s="2"/>
      <c r="E20" s="2"/>
      <c r="F20" s="2"/>
      <c r="H20" s="8"/>
      <c r="J20" s="4"/>
    </row>
    <row r="21" spans="1:10" x14ac:dyDescent="0.25">
      <c r="A21" t="s">
        <v>71</v>
      </c>
      <c r="D21" s="2"/>
      <c r="E21" s="2"/>
      <c r="F21" s="2"/>
      <c r="H21" s="8"/>
      <c r="J21" s="4"/>
    </row>
    <row r="22" spans="1:10" x14ac:dyDescent="0.25">
      <c r="A22" t="s">
        <v>50</v>
      </c>
      <c r="D22" s="2"/>
      <c r="H22" s="8"/>
      <c r="I22" s="7"/>
      <c r="J22" s="4"/>
    </row>
    <row r="23" spans="1:10" x14ac:dyDescent="0.25">
      <c r="A23" t="s">
        <v>53</v>
      </c>
      <c r="D23" s="2"/>
      <c r="G23" s="5"/>
      <c r="H23" s="8"/>
      <c r="I23" s="8"/>
      <c r="J23" s="9"/>
    </row>
    <row r="24" spans="1:10" x14ac:dyDescent="0.25">
      <c r="A24" t="s">
        <v>1</v>
      </c>
      <c r="C24" s="2"/>
      <c r="E24" s="2"/>
      <c r="G24" s="5"/>
      <c r="H24" s="9"/>
      <c r="I24" s="9"/>
      <c r="J24" s="9"/>
    </row>
    <row r="25" spans="1:10" x14ac:dyDescent="0.25">
      <c r="A25" t="s">
        <v>35</v>
      </c>
      <c r="B25" s="2"/>
      <c r="G25" s="5"/>
      <c r="H25" s="9"/>
      <c r="I25" s="9"/>
      <c r="J25" s="9"/>
    </row>
    <row r="26" spans="1:10" x14ac:dyDescent="0.25">
      <c r="A26" t="s">
        <v>63</v>
      </c>
      <c r="G26" s="5"/>
      <c r="H26" s="5"/>
      <c r="I26" s="5"/>
      <c r="J26" s="5"/>
    </row>
    <row r="27" spans="1:10" x14ac:dyDescent="0.25">
      <c r="A27" t="s">
        <v>46</v>
      </c>
    </row>
    <row r="28" spans="1:10" x14ac:dyDescent="0.25">
      <c r="A28" t="s">
        <v>65</v>
      </c>
    </row>
    <row r="29" spans="1:10" x14ac:dyDescent="0.25">
      <c r="A29" t="s">
        <v>51</v>
      </c>
    </row>
    <row r="30" spans="1:10" x14ac:dyDescent="0.25">
      <c r="A30" t="s">
        <v>49</v>
      </c>
    </row>
    <row r="31" spans="1:10" x14ac:dyDescent="0.25">
      <c r="A31" t="s">
        <v>64</v>
      </c>
    </row>
    <row r="32" spans="1:10" x14ac:dyDescent="0.25">
      <c r="A32" t="s">
        <v>83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opLeftCell="A22" zoomScale="85" zoomScaleNormal="85" workbookViewId="0">
      <selection activeCell="B25" sqref="B25"/>
    </sheetView>
  </sheetViews>
  <sheetFormatPr defaultRowHeight="15" x14ac:dyDescent="0.25"/>
  <cols>
    <col min="2" max="2" width="24" customWidth="1"/>
    <col min="3" max="3" width="15.42578125" customWidth="1"/>
    <col min="4" max="4" width="17.28515625" customWidth="1"/>
    <col min="5" max="5" width="19" customWidth="1"/>
    <col min="6" max="6" width="15.5703125" customWidth="1"/>
    <col min="7" max="7" width="19.7109375" customWidth="1"/>
    <col min="8" max="8" width="17.5703125" customWidth="1"/>
    <col min="9" max="9" width="20" customWidth="1"/>
    <col min="10" max="10" width="12.140625" customWidth="1"/>
  </cols>
  <sheetData>
    <row r="1" spans="1:9" x14ac:dyDescent="0.25">
      <c r="A1" s="1" t="s">
        <v>87</v>
      </c>
      <c r="B1" s="1"/>
      <c r="C1" t="s">
        <v>142</v>
      </c>
      <c r="D1" t="s">
        <v>141</v>
      </c>
      <c r="E1" t="s">
        <v>143</v>
      </c>
      <c r="F1" t="s">
        <v>144</v>
      </c>
      <c r="G1" t="s">
        <v>150</v>
      </c>
      <c r="H1" t="s">
        <v>140</v>
      </c>
      <c r="I1" t="s">
        <v>149</v>
      </c>
    </row>
    <row r="2" spans="1:9" x14ac:dyDescent="0.25">
      <c r="A2" t="s">
        <v>107</v>
      </c>
      <c r="D2">
        <v>1</v>
      </c>
    </row>
    <row r="3" spans="1:9" x14ac:dyDescent="0.25">
      <c r="A3" t="s">
        <v>96</v>
      </c>
      <c r="E3">
        <v>1</v>
      </c>
    </row>
    <row r="4" spans="1:9" x14ac:dyDescent="0.25">
      <c r="A4" t="s">
        <v>97</v>
      </c>
      <c r="E4">
        <v>1</v>
      </c>
    </row>
    <row r="5" spans="1:9" x14ac:dyDescent="0.25">
      <c r="A5" t="s">
        <v>103</v>
      </c>
      <c r="E5">
        <v>1</v>
      </c>
    </row>
    <row r="6" spans="1:9" x14ac:dyDescent="0.25">
      <c r="A6" t="s">
        <v>120</v>
      </c>
      <c r="G6">
        <v>1</v>
      </c>
    </row>
    <row r="7" spans="1:9" x14ac:dyDescent="0.25">
      <c r="A7" t="s">
        <v>99</v>
      </c>
      <c r="E7">
        <v>1</v>
      </c>
    </row>
    <row r="8" spans="1:9" x14ac:dyDescent="0.25">
      <c r="A8" t="s">
        <v>128</v>
      </c>
      <c r="I8">
        <v>1</v>
      </c>
    </row>
    <row r="9" spans="1:9" x14ac:dyDescent="0.25">
      <c r="A9" t="s">
        <v>123</v>
      </c>
      <c r="G9">
        <v>1</v>
      </c>
    </row>
    <row r="10" spans="1:9" x14ac:dyDescent="0.25">
      <c r="A10" t="s">
        <v>124</v>
      </c>
      <c r="G10">
        <v>1</v>
      </c>
    </row>
    <row r="11" spans="1:9" x14ac:dyDescent="0.25">
      <c r="A11" t="s">
        <v>130</v>
      </c>
      <c r="D11">
        <v>1</v>
      </c>
    </row>
    <row r="12" spans="1:9" x14ac:dyDescent="0.25">
      <c r="A12" t="s">
        <v>89</v>
      </c>
      <c r="C12">
        <v>1</v>
      </c>
    </row>
    <row r="13" spans="1:9" x14ac:dyDescent="0.25">
      <c r="A13" t="s">
        <v>110</v>
      </c>
      <c r="D13">
        <v>1</v>
      </c>
    </row>
    <row r="14" spans="1:9" x14ac:dyDescent="0.25">
      <c r="A14" t="s">
        <v>56</v>
      </c>
      <c r="D14">
        <v>1</v>
      </c>
    </row>
    <row r="15" spans="1:9" x14ac:dyDescent="0.25">
      <c r="A15" t="s">
        <v>88</v>
      </c>
      <c r="C15">
        <v>1</v>
      </c>
    </row>
    <row r="16" spans="1:9" x14ac:dyDescent="0.25">
      <c r="A16" t="s">
        <v>126</v>
      </c>
      <c r="F16">
        <v>1</v>
      </c>
    </row>
    <row r="17" spans="1:9" x14ac:dyDescent="0.25">
      <c r="A17" t="s">
        <v>148</v>
      </c>
      <c r="D17">
        <v>1</v>
      </c>
    </row>
    <row r="18" spans="1:9" x14ac:dyDescent="0.25">
      <c r="A18" t="s">
        <v>98</v>
      </c>
      <c r="H18">
        <v>1</v>
      </c>
    </row>
    <row r="19" spans="1:9" x14ac:dyDescent="0.25">
      <c r="A19" t="s">
        <v>100</v>
      </c>
      <c r="D19">
        <v>1</v>
      </c>
    </row>
    <row r="20" spans="1:9" x14ac:dyDescent="0.25">
      <c r="A20" t="s">
        <v>101</v>
      </c>
      <c r="D20">
        <v>1</v>
      </c>
    </row>
    <row r="21" spans="1:9" x14ac:dyDescent="0.25">
      <c r="A21" t="s">
        <v>117</v>
      </c>
      <c r="C21">
        <v>1</v>
      </c>
    </row>
    <row r="22" spans="1:9" x14ac:dyDescent="0.25">
      <c r="A22" t="s">
        <v>116</v>
      </c>
      <c r="H22">
        <v>1</v>
      </c>
    </row>
    <row r="23" spans="1:9" x14ac:dyDescent="0.25">
      <c r="A23" t="s">
        <v>122</v>
      </c>
      <c r="G23">
        <v>1</v>
      </c>
    </row>
    <row r="24" spans="1:9" x14ac:dyDescent="0.25">
      <c r="A24" t="s">
        <v>92</v>
      </c>
      <c r="D24">
        <v>1</v>
      </c>
    </row>
    <row r="25" spans="1:9" x14ac:dyDescent="0.25">
      <c r="A25" t="s">
        <v>121</v>
      </c>
      <c r="G25">
        <v>1</v>
      </c>
    </row>
    <row r="26" spans="1:9" x14ac:dyDescent="0.25">
      <c r="A26" t="s">
        <v>115</v>
      </c>
      <c r="D26">
        <v>1</v>
      </c>
    </row>
    <row r="27" spans="1:9" x14ac:dyDescent="0.25">
      <c r="A27" t="s">
        <v>113</v>
      </c>
      <c r="I27">
        <v>1</v>
      </c>
    </row>
    <row r="28" spans="1:9" x14ac:dyDescent="0.25">
      <c r="A28" t="s">
        <v>118</v>
      </c>
      <c r="I28">
        <v>1</v>
      </c>
    </row>
    <row r="29" spans="1:9" x14ac:dyDescent="0.25">
      <c r="A29" t="s">
        <v>90</v>
      </c>
      <c r="C29">
        <v>1</v>
      </c>
    </row>
    <row r="30" spans="1:9" x14ac:dyDescent="0.25">
      <c r="A30" t="s">
        <v>94</v>
      </c>
      <c r="D30">
        <v>1</v>
      </c>
    </row>
    <row r="31" spans="1:9" x14ac:dyDescent="0.25">
      <c r="A31" t="s">
        <v>114</v>
      </c>
      <c r="H31">
        <v>1</v>
      </c>
    </row>
    <row r="32" spans="1:9" x14ac:dyDescent="0.25">
      <c r="A32" t="s">
        <v>111</v>
      </c>
      <c r="E32">
        <v>1</v>
      </c>
    </row>
    <row r="33" spans="1:8" x14ac:dyDescent="0.25">
      <c r="A33" t="s">
        <v>112</v>
      </c>
      <c r="D33">
        <v>1</v>
      </c>
    </row>
    <row r="34" spans="1:8" x14ac:dyDescent="0.25">
      <c r="A34" t="s">
        <v>145</v>
      </c>
      <c r="D34">
        <v>1</v>
      </c>
    </row>
    <row r="35" spans="1:8" x14ac:dyDescent="0.25">
      <c r="A35" t="s">
        <v>102</v>
      </c>
      <c r="E35">
        <v>1</v>
      </c>
    </row>
    <row r="36" spans="1:8" x14ac:dyDescent="0.25">
      <c r="A36" t="s">
        <v>93</v>
      </c>
      <c r="D36">
        <v>1</v>
      </c>
    </row>
    <row r="37" spans="1:8" x14ac:dyDescent="0.25">
      <c r="A37" t="s">
        <v>108</v>
      </c>
      <c r="D37">
        <v>1</v>
      </c>
    </row>
    <row r="38" spans="1:8" x14ac:dyDescent="0.25">
      <c r="A38" t="s">
        <v>104</v>
      </c>
      <c r="H38">
        <v>1</v>
      </c>
    </row>
    <row r="39" spans="1:8" x14ac:dyDescent="0.25">
      <c r="A39" t="s">
        <v>91</v>
      </c>
      <c r="D39">
        <v>1</v>
      </c>
    </row>
    <row r="40" spans="1:8" x14ac:dyDescent="0.25">
      <c r="A40" t="s">
        <v>106</v>
      </c>
      <c r="D40">
        <v>1</v>
      </c>
    </row>
    <row r="41" spans="1:8" x14ac:dyDescent="0.25">
      <c r="A41" t="s">
        <v>129</v>
      </c>
      <c r="H41">
        <v>1</v>
      </c>
    </row>
    <row r="42" spans="1:8" x14ac:dyDescent="0.25">
      <c r="A42" t="s">
        <v>109</v>
      </c>
      <c r="D42">
        <v>1</v>
      </c>
    </row>
    <row r="43" spans="1:8" x14ac:dyDescent="0.25">
      <c r="A43" t="s">
        <v>164</v>
      </c>
      <c r="D43">
        <v>1</v>
      </c>
    </row>
    <row r="44" spans="1:8" x14ac:dyDescent="0.25">
      <c r="A44" t="s">
        <v>165</v>
      </c>
      <c r="D44">
        <v>1</v>
      </c>
    </row>
    <row r="45" spans="1:8" x14ac:dyDescent="0.25">
      <c r="A45" t="s">
        <v>166</v>
      </c>
      <c r="H45">
        <v>1</v>
      </c>
    </row>
    <row r="46" spans="1:8" x14ac:dyDescent="0.25">
      <c r="A46" t="s">
        <v>95</v>
      </c>
      <c r="E46">
        <v>1</v>
      </c>
    </row>
    <row r="47" spans="1:8" x14ac:dyDescent="0.25">
      <c r="A47" t="s">
        <v>146</v>
      </c>
      <c r="E47">
        <v>1</v>
      </c>
    </row>
    <row r="48" spans="1:8" x14ac:dyDescent="0.25">
      <c r="A48" t="s">
        <v>119</v>
      </c>
      <c r="C48">
        <v>1</v>
      </c>
      <c r="E48">
        <v>1</v>
      </c>
    </row>
    <row r="49" spans="1:11" x14ac:dyDescent="0.25">
      <c r="A49" t="s">
        <v>105</v>
      </c>
      <c r="E49">
        <v>1</v>
      </c>
    </row>
    <row r="50" spans="1:11" x14ac:dyDescent="0.25">
      <c r="A50" t="s">
        <v>125</v>
      </c>
    </row>
    <row r="51" spans="1:11" x14ac:dyDescent="0.25">
      <c r="A51" t="s">
        <v>127</v>
      </c>
      <c r="D51">
        <v>1</v>
      </c>
    </row>
    <row r="53" spans="1:11" x14ac:dyDescent="0.25">
      <c r="A53" t="s">
        <v>147</v>
      </c>
      <c r="C53">
        <f>SUM(C2:C51)</f>
        <v>5</v>
      </c>
      <c r="D53">
        <f t="shared" ref="D53:I53" si="0">SUM(D2:D51)</f>
        <v>20</v>
      </c>
      <c r="E53">
        <f t="shared" si="0"/>
        <v>10</v>
      </c>
      <c r="F53">
        <f t="shared" si="0"/>
        <v>1</v>
      </c>
      <c r="G53">
        <f t="shared" si="0"/>
        <v>5</v>
      </c>
      <c r="H53">
        <f t="shared" si="0"/>
        <v>6</v>
      </c>
      <c r="I53">
        <f t="shared" si="0"/>
        <v>3</v>
      </c>
      <c r="K53">
        <f>SUM(C53:I53)</f>
        <v>50</v>
      </c>
    </row>
  </sheetData>
  <sortState ref="A2:A50">
    <sortCondition ref="A1"/>
  </sortState>
  <pageMargins left="0.7" right="0.7" top="0.75" bottom="0.75" header="0.3" footer="0.3"/>
  <pageSetup scale="5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9" sqref="A9"/>
    </sheetView>
  </sheetViews>
  <sheetFormatPr defaultRowHeight="15" x14ac:dyDescent="0.25"/>
  <cols>
    <col min="1" max="1" width="23.85546875" bestFit="1" customWidth="1"/>
  </cols>
  <sheetData>
    <row r="1" spans="1:2" x14ac:dyDescent="0.25">
      <c r="A1" t="s">
        <v>131</v>
      </c>
    </row>
    <row r="2" spans="1:2" x14ac:dyDescent="0.25">
      <c r="A2" t="s">
        <v>132</v>
      </c>
      <c r="B2" t="s">
        <v>133</v>
      </c>
    </row>
    <row r="3" spans="1:2" x14ac:dyDescent="0.25">
      <c r="B3" t="s">
        <v>134</v>
      </c>
    </row>
    <row r="4" spans="1:2" x14ac:dyDescent="0.25">
      <c r="B4" t="s">
        <v>135</v>
      </c>
    </row>
    <row r="5" spans="1:2" x14ac:dyDescent="0.25">
      <c r="A5" t="s">
        <v>137</v>
      </c>
    </row>
    <row r="6" spans="1:2" x14ac:dyDescent="0.25">
      <c r="A6" t="s">
        <v>136</v>
      </c>
    </row>
    <row r="7" spans="1:2" x14ac:dyDescent="0.25">
      <c r="A7" t="s">
        <v>138</v>
      </c>
    </row>
    <row r="8" spans="1:2" x14ac:dyDescent="0.25">
      <c r="A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Activities</vt:lpstr>
      <vt:lpstr>Infrastructure</vt:lpstr>
      <vt:lpstr>Stakeholders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Sanderson</dc:creator>
  <cp:lastModifiedBy>Tyler Sanderson</cp:lastModifiedBy>
  <cp:lastPrinted>2021-08-16T21:56:46Z</cp:lastPrinted>
  <dcterms:created xsi:type="dcterms:W3CDTF">2021-06-23T19:17:09Z</dcterms:created>
  <dcterms:modified xsi:type="dcterms:W3CDTF">2021-08-16T21:57:00Z</dcterms:modified>
</cp:coreProperties>
</file>