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C:\Users\Owner\Downloads\"/>
    </mc:Choice>
  </mc:AlternateContent>
  <xr:revisionPtr revIDLastSave="0" documentId="8_{19648DA8-B87A-48B9-823B-30EF022F3142}" xr6:coauthVersionLast="47" xr6:coauthVersionMax="47" xr10:uidLastSave="{00000000-0000-0000-0000-000000000000}"/>
  <bookViews>
    <workbookView xWindow="-120" yWindow="-120" windowWidth="24240" windowHeight="13140" xr2:uid="{00000000-000D-0000-FFFF-FFFF00000000}"/>
  </bookViews>
  <sheets>
    <sheet name="Inventory List" sheetId="1" r:id="rId1"/>
  </sheets>
  <definedNames>
    <definedName name="ColumnTitle1">InventoryList[[#Headers],[Flagged items to reorder]]</definedName>
    <definedName name="_xlnm.Print_Titles" localSheetId="0">'Inventory List'!$1:$3</definedName>
    <definedName name="valHighlight">IFERROR(IF('Inventory List'!$H$1="Yes", TRUE, FALSE),FALSE)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4" i="1" l="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l="1"/>
  <c r="B27" i="1"/>
  <c r="B26" i="1"/>
  <c r="B25" i="1"/>
  <c r="B24" i="1"/>
  <c r="B23" i="1"/>
  <c r="B22" i="1"/>
  <c r="B21" i="1"/>
  <c r="B20" i="1"/>
  <c r="B19" i="1"/>
  <c r="B18" i="1"/>
  <c r="B17" i="1"/>
  <c r="B16" i="1"/>
  <c r="B15" i="1"/>
  <c r="B14" i="1"/>
  <c r="B13" i="1"/>
  <c r="B12" i="1"/>
  <c r="B11" i="1"/>
  <c r="B10" i="1"/>
  <c r="B9" i="1"/>
  <c r="B8" i="1"/>
  <c r="B7" i="1"/>
  <c r="B6" i="1"/>
  <c r="B5" i="1"/>
  <c r="B4" i="1" l="1"/>
</calcChain>
</file>

<file path=xl/sharedStrings.xml><?xml version="1.0" encoding="utf-8"?>
<sst xmlns="http://schemas.openxmlformats.org/spreadsheetml/2006/main" count="129" uniqueCount="81">
  <si>
    <t>Flagged items to reorder</t>
  </si>
  <si>
    <t>Flower</t>
  </si>
  <si>
    <t xml:space="preserve"> </t>
  </si>
  <si>
    <t>Price</t>
  </si>
  <si>
    <t>Stem Count</t>
  </si>
  <si>
    <t>CB Wholesale Bulk Pricing</t>
  </si>
  <si>
    <t>Agapanthus</t>
  </si>
  <si>
    <t>Alstromeria</t>
  </si>
  <si>
    <t>Amaranthus</t>
  </si>
  <si>
    <t>Bells of Ireland</t>
  </si>
  <si>
    <t>Berzilia</t>
  </si>
  <si>
    <t>Boronia</t>
  </si>
  <si>
    <t>Birds of Paradise</t>
  </si>
  <si>
    <t>Brunia</t>
  </si>
  <si>
    <t>Bupleurum</t>
  </si>
  <si>
    <t>Calla Lily Mini</t>
  </si>
  <si>
    <t>Calla Lily Bouquet</t>
  </si>
  <si>
    <t>Carnation</t>
  </si>
  <si>
    <t>Carnation Florigene</t>
  </si>
  <si>
    <t>Carnation Mini</t>
  </si>
  <si>
    <t>Cymbidium</t>
  </si>
  <si>
    <t>Dahlias</t>
  </si>
  <si>
    <t>Delphinium</t>
  </si>
  <si>
    <t xml:space="preserve">Dendrobium </t>
  </si>
  <si>
    <t>Dianthus</t>
  </si>
  <si>
    <t>Dusty Miller</t>
  </si>
  <si>
    <t>Eryngium</t>
  </si>
  <si>
    <t>Freesia</t>
  </si>
  <si>
    <t xml:space="preserve">Gerbera </t>
  </si>
  <si>
    <t>Glads</t>
  </si>
  <si>
    <t>Green Mist Q-Lace</t>
  </si>
  <si>
    <t>Gyp Babies Breath</t>
  </si>
  <si>
    <t>Weight</t>
  </si>
  <si>
    <t>Heather</t>
  </si>
  <si>
    <t>Hydrangea</t>
  </si>
  <si>
    <t>Hypericum</t>
  </si>
  <si>
    <t>Iris</t>
  </si>
  <si>
    <t>Larkspur</t>
  </si>
  <si>
    <t>Leucadendron</t>
  </si>
  <si>
    <t>Liatrice</t>
  </si>
  <si>
    <t>Lily</t>
  </si>
  <si>
    <t>Lily Oriental</t>
  </si>
  <si>
    <t>Lisianthus</t>
  </si>
  <si>
    <t>Matso Aster</t>
  </si>
  <si>
    <t>Misty Blue</t>
  </si>
  <si>
    <t>Monte</t>
  </si>
  <si>
    <t>Mums Spider</t>
  </si>
  <si>
    <t>Peonies</t>
  </si>
  <si>
    <t>Phlox</t>
  </si>
  <si>
    <t>Poms</t>
  </si>
  <si>
    <t>Protea</t>
  </si>
  <si>
    <t>Ranunculus</t>
  </si>
  <si>
    <t>Roses Coastal</t>
  </si>
  <si>
    <t>Roses 40cm</t>
  </si>
  <si>
    <t>Roses 60cm</t>
  </si>
  <si>
    <t>Roses Spray</t>
  </si>
  <si>
    <t>Snapdragon</t>
  </si>
  <si>
    <t>Solid Aster</t>
  </si>
  <si>
    <t>Stock</t>
  </si>
  <si>
    <t>Sunflowers</t>
  </si>
  <si>
    <t>Tulips</t>
  </si>
  <si>
    <t>Sweetpea</t>
  </si>
  <si>
    <t>Wax</t>
  </si>
  <si>
    <t>Yarrow</t>
  </si>
  <si>
    <t>Aspidestra</t>
  </si>
  <si>
    <t>Lily Grass</t>
  </si>
  <si>
    <t>Bunch</t>
  </si>
  <si>
    <t>Bear Grass</t>
  </si>
  <si>
    <t>Emerald</t>
  </si>
  <si>
    <t>Eucalyptus</t>
  </si>
  <si>
    <t>Leather</t>
  </si>
  <si>
    <t>Myrtle</t>
  </si>
  <si>
    <t>Pitt</t>
  </si>
  <si>
    <t>Ruscus</t>
  </si>
  <si>
    <t>Ruscus Italian</t>
  </si>
  <si>
    <t>Salal Tips</t>
  </si>
  <si>
    <t>Tree Fern</t>
  </si>
  <si>
    <t>Curly Willow</t>
  </si>
  <si>
    <t xml:space="preserve">Ask Your Sales Rep For Additional Product and Availability </t>
  </si>
  <si>
    <t>GREENS</t>
  </si>
  <si>
    <t>300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</si>
</sst>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8" formatCode="&quot;$&quot;#,##0.00_);[Red]\(&quot;$&quot;#,##0.00\)"/>
    <numFmt numFmtId="164" formatCode="&quot;Reorder&quot;;&quot;&quot;;&quot;&quot;"/>
  </numFmts>
  <fonts count="12"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sz val="11"/>
      <color theme="0" tint="-4.9989318521683403E-2"/>
      <name val="Calibri"/>
      <family val="2"/>
      <scheme val="minor"/>
    </font>
    <font>
      <sz val="12"/>
      <color theme="1"/>
      <name val="Calibri"/>
      <family val="2"/>
      <scheme val="minor"/>
    </font>
    <font>
      <sz val="14"/>
      <color theme="1"/>
      <name val="Calibri"/>
      <family val="2"/>
      <scheme val="minor"/>
    </font>
    <font>
      <b/>
      <i/>
      <u/>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s>
  <borders count="1">
    <border>
      <left/>
      <right/>
      <top/>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7"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4" fontId="1" fillId="2" borderId="0">
      <alignment horizontal="left" vertical="center" indent="1"/>
    </xf>
    <xf numFmtId="0" fontId="6" fillId="3" borderId="0" applyNumberFormat="0" applyProtection="0">
      <alignment horizontal="left" vertical="center" indent="1"/>
    </xf>
  </cellStyleXfs>
  <cellXfs count="28">
    <xf numFmtId="0" fontId="0" fillId="0" borderId="0" xfId="0">
      <alignment vertical="center"/>
    </xf>
    <xf numFmtId="0" fontId="0" fillId="0" borderId="0" xfId="0" applyAlignment="1">
      <alignment horizontal="right"/>
    </xf>
    <xf numFmtId="0" fontId="0" fillId="0" borderId="0" xfId="0" applyAlignment="1">
      <alignment horizontal="center"/>
    </xf>
    <xf numFmtId="0" fontId="2" fillId="4" borderId="0" xfId="2">
      <alignment horizontal="left" vertical="center" wrapText="1" indent="1"/>
    </xf>
    <xf numFmtId="0" fontId="7" fillId="0" borderId="0" xfId="5">
      <alignment horizontal="right" vertical="center" indent="1"/>
    </xf>
    <xf numFmtId="164" fontId="1" fillId="2" borderId="0" xfId="8">
      <alignment horizontal="left" vertical="center" indent="1"/>
    </xf>
    <xf numFmtId="0" fontId="6" fillId="3" borderId="0" xfId="3">
      <alignment horizontal="right" vertical="center"/>
    </xf>
    <xf numFmtId="0" fontId="4" fillId="0" borderId="0" xfId="0" applyFont="1" applyFill="1" applyAlignment="1">
      <alignment vertical="top"/>
    </xf>
    <xf numFmtId="0" fontId="5" fillId="0" borderId="0" xfId="0" applyFont="1">
      <alignment vertical="center"/>
    </xf>
    <xf numFmtId="0" fontId="6" fillId="3" borderId="0" xfId="3">
      <alignment horizontal="right" vertical="center"/>
    </xf>
    <xf numFmtId="0" fontId="6" fillId="3" borderId="0" xfId="3">
      <alignment horizontal="right" vertical="center"/>
    </xf>
    <xf numFmtId="0" fontId="8" fillId="3" borderId="0" xfId="3" applyFont="1">
      <alignment horizontal="right" vertical="center"/>
    </xf>
    <xf numFmtId="0" fontId="0" fillId="0" borderId="0" xfId="0" applyNumberFormat="1">
      <alignment vertical="center"/>
    </xf>
    <xf numFmtId="0" fontId="6" fillId="3" borderId="0" xfId="9">
      <alignment horizontal="left" vertical="center" indent="1"/>
    </xf>
    <xf numFmtId="0" fontId="10" fillId="0" borderId="0" xfId="0" applyFont="1">
      <alignment vertical="center"/>
    </xf>
    <xf numFmtId="0" fontId="9" fillId="0" borderId="0" xfId="7" applyFont="1">
      <alignment horizontal="left" vertical="center" wrapText="1" indent="1"/>
    </xf>
    <xf numFmtId="164" fontId="9" fillId="2" borderId="0" xfId="8" applyFont="1">
      <alignment horizontal="left" vertical="center" indent="1"/>
    </xf>
    <xf numFmtId="8" fontId="9" fillId="0" borderId="0" xfId="7" applyNumberFormat="1" applyFont="1">
      <alignment horizontal="left" vertical="center" wrapText="1" indent="1"/>
    </xf>
    <xf numFmtId="0" fontId="9" fillId="0" borderId="0" xfId="5" applyFont="1">
      <alignment horizontal="right" vertical="center" indent="1"/>
    </xf>
    <xf numFmtId="0" fontId="9" fillId="0" borderId="0" xfId="7" applyFont="1" applyFill="1">
      <alignment horizontal="left" vertical="center" wrapText="1" indent="1"/>
    </xf>
    <xf numFmtId="164" fontId="9" fillId="2" borderId="0" xfId="8" applyNumberFormat="1" applyFont="1">
      <alignment horizontal="left" vertical="center" indent="1"/>
    </xf>
    <xf numFmtId="0" fontId="9" fillId="0" borderId="0" xfId="5" applyFont="1" applyFill="1">
      <alignment horizontal="right" vertical="center" indent="1"/>
    </xf>
    <xf numFmtId="164" fontId="9" fillId="2" borderId="0" xfId="8" applyNumberFormat="1" applyFont="1" applyBorder="1">
      <alignment horizontal="left" vertical="center" indent="1"/>
    </xf>
    <xf numFmtId="0" fontId="9" fillId="0" borderId="0" xfId="7" applyFont="1" applyFill="1" applyBorder="1">
      <alignment horizontal="left" vertical="center" wrapText="1" indent="1"/>
    </xf>
    <xf numFmtId="0" fontId="9" fillId="0" borderId="0" xfId="5" applyFont="1" applyFill="1" applyBorder="1">
      <alignment horizontal="right" vertical="center" indent="1"/>
    </xf>
    <xf numFmtId="0" fontId="11" fillId="0" borderId="0" xfId="7" applyFont="1" applyFill="1">
      <alignment horizontal="left" vertical="center" wrapText="1" indent="1"/>
    </xf>
    <xf numFmtId="0" fontId="3" fillId="3" borderId="0" xfId="1">
      <alignment horizontal="left" vertical="center" indent="1"/>
    </xf>
    <xf numFmtId="0" fontId="6" fillId="3" borderId="0" xfId="3">
      <alignment horizontal="right" vertical="center"/>
    </xf>
  </cellXfs>
  <cellStyles count="10">
    <cellStyle name="Discontinued" xfId="6" xr:uid="{00000000-0005-0000-0000-000000000000}"/>
    <cellStyle name="Flag Column" xfId="8" xr:uid="{00000000-0005-0000-0000-000001000000}"/>
    <cellStyle name="Heading 1" xfId="2" builtinId="16" customBuiltin="1"/>
    <cellStyle name="Heading 2" xfId="3" builtinId="17" customBuiltin="1"/>
    <cellStyle name="Heading 3" xfId="9" builtinId="18" customBuiltin="1"/>
    <cellStyle name="Normal" xfId="0" builtinId="0" customBuiltin="1"/>
    <cellStyle name="Table currency" xfId="4" xr:uid="{00000000-0005-0000-0000-000006000000}"/>
    <cellStyle name="Table details left" xfId="7" xr:uid="{00000000-0005-0000-0000-000007000000}"/>
    <cellStyle name="Table details right" xfId="5" xr:uid="{00000000-0005-0000-0000-000008000000}"/>
    <cellStyle name="Title" xfId="1" builtinId="15" customBuiltin="1"/>
  </cellStyles>
  <dxfs count="11">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fill>
        <patternFill patternType="none">
          <fgColor indexed="64"/>
          <bgColor indexed="65"/>
        </patternFill>
      </fill>
    </dxf>
    <dxf>
      <font>
        <strike val="0"/>
        <outline val="0"/>
        <shadow val="0"/>
        <u val="none"/>
        <vertAlign val="baseline"/>
        <sz val="12"/>
        <color theme="1"/>
        <name val="Calibri"/>
        <family val="2"/>
        <scheme val="minor"/>
      </font>
      <numFmt numFmtId="164" formatCode="&quot;Reorder&quot;;&quot;&quot;;&quot;&quot;"/>
    </dxf>
    <dxf>
      <font>
        <strike val="0"/>
        <outline val="0"/>
        <shadow val="0"/>
        <u val="none"/>
        <vertAlign val="baseline"/>
        <sz val="12"/>
        <color theme="1"/>
        <name val="Calibri"/>
        <family val="2"/>
        <scheme val="minor"/>
      </font>
    </dxf>
    <dxf>
      <font>
        <strike/>
        <color theme="1" tint="0.34998626667073579"/>
      </font>
      <fill>
        <patternFill>
          <bgColor theme="0" tint="-4.9989318521683403E-2"/>
        </patternFill>
      </fill>
    </dxf>
    <dxf>
      <font>
        <color theme="1"/>
      </font>
      <fill>
        <patternFill>
          <bgColor theme="9" tint="0.79998168889431442"/>
        </patternFill>
      </fill>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Inventory List" defaultPivotStyle="PivotStyleLight16">
    <tableStyle name="Inventory List" pivot="0" count="3" xr9:uid="{00000000-0011-0000-FFFF-FFFF00000000}">
      <tableStyleElement type="wholeTable" dxfId="10"/>
      <tableStyleElement type="headerRow" dxfId="9"/>
      <tableStyleElement type="firstColumn"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198708</xdr:colOff>
      <xdr:row>1</xdr:row>
      <xdr:rowOff>1865</xdr:rowOff>
    </xdr:from>
    <xdr:to>
      <xdr:col>12</xdr:col>
      <xdr:colOff>9525</xdr:colOff>
      <xdr:row>1</xdr:row>
      <xdr:rowOff>95250</xdr:rowOff>
    </xdr:to>
    <xdr:grpSp>
      <xdr:nvGrpSpPr>
        <xdr:cNvPr id="2" name="Title Border" descr="Title border">
          <a:extLst>
            <a:ext uri="{FF2B5EF4-FFF2-40B4-BE49-F238E27FC236}">
              <a16:creationId xmlns:a16="http://schemas.microsoft.com/office/drawing/2014/main" id="{00000000-0008-0000-0000-000002000000}"/>
            </a:ext>
          </a:extLst>
        </xdr:cNvPr>
        <xdr:cNvGrpSpPr/>
      </xdr:nvGrpSpPr>
      <xdr:grpSpPr>
        <a:xfrm>
          <a:off x="313008" y="630515"/>
          <a:ext cx="12421917" cy="93385"/>
          <a:chOff x="313008" y="630515"/>
          <a:chExt cx="11155680" cy="93385"/>
        </a:xfrm>
      </xdr:grpSpPr>
      <xdr:sp macro="" textlink="">
        <xdr:nvSpPr>
          <xdr:cNvPr id="16" name="Title border shape">
            <a:extLst>
              <a:ext uri="{FF2B5EF4-FFF2-40B4-BE49-F238E27FC236}">
                <a16:creationId xmlns:a16="http://schemas.microsoft.com/office/drawing/2014/main" id="{00000000-0008-0000-0000-000010000000}"/>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itle border shape">
            <a:extLst>
              <a:ext uri="{FF2B5EF4-FFF2-40B4-BE49-F238E27FC236}">
                <a16:creationId xmlns:a16="http://schemas.microsoft.com/office/drawing/2014/main" id="{00000000-0008-0000-0000-000011000000}"/>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3:F74" totalsRowShown="0" dataDxfId="5">
  <autoFilter ref="B3:F74" xr:uid="{00000000-0009-0000-0100-000001000000}"/>
  <tableColumns count="5">
    <tableColumn id="10" xr3:uid="{00000000-0010-0000-0000-00000A000000}" name="Flagged items to reorder" dataDxfId="4" dataCellStyle="Flag Column">
      <calculatedColumnFormula>IFERROR((InventoryList[[#This Row],[Stem Count]]&lt;=#REF!)*(#REF!="")*valHighlight,0)</calculatedColumnFormula>
    </tableColumn>
    <tableColumn id="1" xr3:uid="{00000000-0010-0000-0000-000001000000}" name="Flower" dataDxfId="3" dataCellStyle="Table details left"/>
    <tableColumn id="2" xr3:uid="{00000000-0010-0000-0000-000002000000}" name=" " dataDxfId="2" dataCellStyle="Table details left"/>
    <tableColumn id="3" xr3:uid="{00000000-0010-0000-0000-000003000000}" name="Price" dataDxfId="1" dataCellStyle="Table details left"/>
    <tableColumn id="5" xr3:uid="{00000000-0010-0000-0000-000005000000}" name="Stem Count" dataDxfId="0" dataCellStyle="Table details right"/>
  </tableColumns>
  <tableStyleInfo name="Inventory List" showFirstColumn="1" showLastColumn="0" showRowStripes="1" showColumnStripes="0"/>
  <extLst>
    <ext xmlns:x14="http://schemas.microsoft.com/office/spreadsheetml/2009/9/main" uri="{504A1905-F514-4f6f-8877-14C23A59335A}">
      <x14:table altTextSummary="Enter inventory details such as, Inventory ID, Name, Description, Unit Price, Quantity in Stock, Reorder Level, Reorder Time in Days, Quantity in Reorder, and Discontinued. Inventory Value is a calculated field. Items to reorder are flagged in column B and the row highlighted. Discontinued items have strikethrough formatting and the text &quot;yes&quot; in the Discontinued column"/>
    </ext>
  </extLst>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L77"/>
  <sheetViews>
    <sheetView showGridLines="0" tabSelected="1" zoomScaleNormal="100" workbookViewId="0">
      <selection activeCell="H8" sqref="H8"/>
    </sheetView>
  </sheetViews>
  <sheetFormatPr defaultRowHeight="30" customHeight="1" x14ac:dyDescent="0.25"/>
  <cols>
    <col min="1" max="1" width="1.7109375" customWidth="1"/>
    <col min="2" max="2" width="3" style="8" customWidth="1"/>
    <col min="3" max="3" width="13.28515625" customWidth="1"/>
    <col min="4" max="4" width="18.85546875" customWidth="1"/>
    <col min="5" max="5" width="44.28515625" style="1" customWidth="1"/>
    <col min="6" max="7" width="16.7109375" style="1" customWidth="1"/>
    <col min="8" max="8" width="6.42578125" style="1" customWidth="1"/>
    <col min="9" max="9" width="16.7109375" style="1" customWidth="1"/>
    <col min="10" max="10" width="16.7109375" style="2" customWidth="1"/>
    <col min="11" max="11" width="16.7109375" customWidth="1"/>
    <col min="12" max="12" width="19.7109375" customWidth="1"/>
    <col min="13" max="13" width="1.7109375" customWidth="1"/>
  </cols>
  <sheetData>
    <row r="1" spans="1:12" ht="49.5" customHeight="1" x14ac:dyDescent="0.25">
      <c r="A1" s="12"/>
      <c r="B1" s="7"/>
      <c r="C1" s="26" t="s">
        <v>5</v>
      </c>
      <c r="D1" s="26"/>
      <c r="E1" s="26"/>
      <c r="F1" s="27"/>
      <c r="G1" s="27"/>
      <c r="H1" s="13"/>
      <c r="I1" s="10"/>
      <c r="J1" s="9"/>
      <c r="K1" s="11"/>
      <c r="L1" s="6"/>
    </row>
    <row r="2" spans="1:12" ht="12" customHeight="1" x14ac:dyDescent="0.25"/>
    <row r="3" spans="1:12" ht="42.75" customHeight="1" x14ac:dyDescent="0.25">
      <c r="B3" s="5" t="s">
        <v>0</v>
      </c>
      <c r="C3" s="3" t="s">
        <v>1</v>
      </c>
      <c r="D3" s="3" t="s">
        <v>2</v>
      </c>
      <c r="E3" s="3" t="s">
        <v>3</v>
      </c>
      <c r="F3" s="3" t="s">
        <v>4</v>
      </c>
      <c r="G3"/>
      <c r="H3"/>
      <c r="I3"/>
      <c r="J3"/>
    </row>
    <row r="4" spans="1:12" ht="20.25" customHeight="1" x14ac:dyDescent="0.25">
      <c r="B4" s="16">
        <f>IFERROR((InventoryList[[#This Row],[Stem Count]]&lt;=#REF!)*(#REF!="")*valHighlight,0)</f>
        <v>0</v>
      </c>
      <c r="C4" s="15" t="s">
        <v>6</v>
      </c>
      <c r="D4" s="15" t="s">
        <v>2</v>
      </c>
      <c r="E4" s="17">
        <v>24.95</v>
      </c>
      <c r="F4" s="18">
        <v>10</v>
      </c>
      <c r="G4"/>
      <c r="H4" s="14"/>
      <c r="I4"/>
      <c r="J4"/>
    </row>
    <row r="5" spans="1:12" ht="30" customHeight="1" x14ac:dyDescent="0.25">
      <c r="B5" s="16">
        <f>IFERROR((InventoryList[[#This Row],[Stem Count]]&lt;=#REF!)*(#REF!="")*valHighlight,0)</f>
        <v>0</v>
      </c>
      <c r="C5" s="15" t="s">
        <v>7</v>
      </c>
      <c r="D5" s="15" t="s">
        <v>2</v>
      </c>
      <c r="E5" s="15">
        <v>17.95</v>
      </c>
      <c r="F5" s="18">
        <v>10</v>
      </c>
      <c r="G5"/>
      <c r="H5"/>
      <c r="I5"/>
      <c r="J5"/>
    </row>
    <row r="6" spans="1:12" ht="30" customHeight="1" x14ac:dyDescent="0.25">
      <c r="B6" s="16">
        <f>IFERROR((InventoryList[[#This Row],[Stem Count]]&lt;=#REF!)*(#REF!="")*valHighlight,0)</f>
        <v>0</v>
      </c>
      <c r="C6" s="15" t="s">
        <v>8</v>
      </c>
      <c r="D6" s="15" t="s">
        <v>2</v>
      </c>
      <c r="E6" s="15">
        <v>17.95</v>
      </c>
      <c r="F6" s="18">
        <v>10</v>
      </c>
      <c r="G6"/>
      <c r="H6"/>
      <c r="I6"/>
      <c r="J6"/>
    </row>
    <row r="7" spans="1:12" ht="30" customHeight="1" x14ac:dyDescent="0.25">
      <c r="B7" s="16">
        <f>IFERROR((InventoryList[[#This Row],[Stem Count]]&lt;=#REF!)*(#REF!="")*valHighlight,0)</f>
        <v>0</v>
      </c>
      <c r="C7" s="15" t="s">
        <v>9</v>
      </c>
      <c r="D7" s="15" t="s">
        <v>2</v>
      </c>
      <c r="E7" s="15">
        <v>16.95</v>
      </c>
      <c r="F7" s="18">
        <v>10</v>
      </c>
      <c r="G7"/>
      <c r="H7"/>
      <c r="I7"/>
      <c r="J7"/>
    </row>
    <row r="8" spans="1:12" ht="30" customHeight="1" x14ac:dyDescent="0.25">
      <c r="B8" s="16">
        <f>IFERROR((InventoryList[[#This Row],[Stem Count]]&lt;=#REF!)*(#REF!="")*valHighlight,0)</f>
        <v>0</v>
      </c>
      <c r="C8" s="15" t="s">
        <v>10</v>
      </c>
      <c r="D8" s="15" t="s">
        <v>2</v>
      </c>
      <c r="E8" s="15">
        <v>18.95</v>
      </c>
      <c r="F8" s="18" t="s">
        <v>32</v>
      </c>
      <c r="G8"/>
      <c r="H8"/>
      <c r="I8"/>
      <c r="J8"/>
    </row>
    <row r="9" spans="1:12" ht="30" customHeight="1" x14ac:dyDescent="0.25">
      <c r="B9" s="16">
        <f>IFERROR((InventoryList[[#This Row],[Stem Count]]&lt;=#REF!)*(#REF!="")*valHighlight,0)</f>
        <v>0</v>
      </c>
      <c r="C9" s="19" t="s">
        <v>11</v>
      </c>
      <c r="D9" s="15"/>
      <c r="E9" s="15">
        <v>17.95</v>
      </c>
      <c r="F9" s="18">
        <v>10</v>
      </c>
      <c r="G9"/>
      <c r="H9"/>
      <c r="I9"/>
      <c r="J9"/>
    </row>
    <row r="10" spans="1:12" ht="30" customHeight="1" x14ac:dyDescent="0.25">
      <c r="B10" s="16">
        <f>IFERROR((InventoryList[[#This Row],[Stem Count]]&lt;=#REF!)*(#REF!="")*valHighlight,0)</f>
        <v>0</v>
      </c>
      <c r="C10" s="19" t="s">
        <v>12</v>
      </c>
      <c r="D10" s="15" t="s">
        <v>2</v>
      </c>
      <c r="E10" s="15">
        <v>34.950000000000003</v>
      </c>
      <c r="F10" s="18">
        <v>10</v>
      </c>
      <c r="G10"/>
      <c r="H10"/>
      <c r="I10" s="4"/>
      <c r="J10"/>
    </row>
    <row r="11" spans="1:12" ht="30" customHeight="1" x14ac:dyDescent="0.25">
      <c r="B11" s="16">
        <f>IFERROR((InventoryList[[#This Row],[Stem Count]]&lt;=#REF!)*(#REF!="")*valHighlight,0)</f>
        <v>0</v>
      </c>
      <c r="C11" s="19" t="s">
        <v>13</v>
      </c>
      <c r="D11" s="15" t="s">
        <v>2</v>
      </c>
      <c r="E11" s="15">
        <v>22.95</v>
      </c>
      <c r="F11" s="18" t="s">
        <v>32</v>
      </c>
      <c r="G11"/>
      <c r="H11"/>
      <c r="I11"/>
      <c r="J11"/>
    </row>
    <row r="12" spans="1:12" ht="30" customHeight="1" x14ac:dyDescent="0.25">
      <c r="B12" s="16">
        <f>IFERROR((InventoryList[[#This Row],[Stem Count]]&lt;=#REF!)*(#REF!="")*valHighlight,0)</f>
        <v>0</v>
      </c>
      <c r="C12" s="19" t="s">
        <v>14</v>
      </c>
      <c r="D12" s="15" t="s">
        <v>2</v>
      </c>
      <c r="E12" s="15">
        <v>16.95</v>
      </c>
      <c r="F12" s="18" t="s">
        <v>32</v>
      </c>
      <c r="G12"/>
      <c r="H12"/>
      <c r="I12"/>
      <c r="J12"/>
    </row>
    <row r="13" spans="1:12" ht="30" customHeight="1" x14ac:dyDescent="0.25">
      <c r="B13" s="16">
        <f>IFERROR((InventoryList[[#This Row],[Stem Count]]&lt;=#REF!)*(#REF!="")*valHighlight,0)</f>
        <v>0</v>
      </c>
      <c r="C13" s="19" t="s">
        <v>15</v>
      </c>
      <c r="D13" s="15" t="s">
        <v>2</v>
      </c>
      <c r="E13" s="15">
        <v>29.95</v>
      </c>
      <c r="F13" s="18">
        <v>10</v>
      </c>
      <c r="G13"/>
      <c r="H13"/>
      <c r="I13"/>
      <c r="J13"/>
    </row>
    <row r="14" spans="1:12" ht="30" customHeight="1" x14ac:dyDescent="0.25">
      <c r="B14" s="20">
        <f>IFERROR((InventoryList[[#This Row],[Stem Count]]&lt;=#REF!)*(#REF!="")*valHighlight,0)</f>
        <v>0</v>
      </c>
      <c r="C14" s="19" t="s">
        <v>16</v>
      </c>
      <c r="D14" s="19" t="s">
        <v>2</v>
      </c>
      <c r="E14" s="19">
        <v>24.95</v>
      </c>
      <c r="F14" s="21">
        <v>5</v>
      </c>
      <c r="G14"/>
      <c r="H14"/>
      <c r="I14"/>
      <c r="J14"/>
    </row>
    <row r="15" spans="1:12" ht="30" customHeight="1" x14ac:dyDescent="0.25">
      <c r="B15" s="20">
        <f>IFERROR((InventoryList[[#This Row],[Stem Count]]&lt;=#REF!)*(#REF!="")*valHighlight,0)</f>
        <v>0</v>
      </c>
      <c r="C15" s="19" t="s">
        <v>17</v>
      </c>
      <c r="D15" s="19" t="s">
        <v>2</v>
      </c>
      <c r="E15" s="19">
        <v>22.95</v>
      </c>
      <c r="F15" s="21">
        <v>25</v>
      </c>
      <c r="G15"/>
      <c r="H15"/>
      <c r="I15"/>
      <c r="J15"/>
    </row>
    <row r="16" spans="1:12" ht="30" customHeight="1" x14ac:dyDescent="0.25">
      <c r="B16" s="20">
        <f>IFERROR((InventoryList[[#This Row],[Stem Count]]&lt;=#REF!)*(#REF!="")*valHighlight,0)</f>
        <v>0</v>
      </c>
      <c r="C16" s="19" t="s">
        <v>18</v>
      </c>
      <c r="D16" s="19" t="s">
        <v>2</v>
      </c>
      <c r="E16" s="19">
        <v>18.95</v>
      </c>
      <c r="F16" s="21">
        <v>10</v>
      </c>
      <c r="G16"/>
      <c r="H16"/>
      <c r="I16"/>
      <c r="J16"/>
    </row>
    <row r="17" spans="2:10" ht="30" customHeight="1" x14ac:dyDescent="0.25">
      <c r="B17" s="20">
        <f>IFERROR((InventoryList[[#This Row],[Stem Count]]&lt;=#REF!)*(#REF!="")*valHighlight,0)</f>
        <v>0</v>
      </c>
      <c r="C17" s="19" t="s">
        <v>19</v>
      </c>
      <c r="D17" s="19" t="s">
        <v>2</v>
      </c>
      <c r="E17" s="19">
        <v>9.9499999999999993</v>
      </c>
      <c r="F17" s="21">
        <v>10</v>
      </c>
      <c r="G17"/>
      <c r="H17"/>
      <c r="I17"/>
      <c r="J17"/>
    </row>
    <row r="18" spans="2:10" ht="30" customHeight="1" x14ac:dyDescent="0.25">
      <c r="B18" s="20">
        <f>IFERROR((InventoryList[[#This Row],[Stem Count]]&lt;=#REF!)*(#REF!="")*valHighlight,0)</f>
        <v>0</v>
      </c>
      <c r="C18" s="19" t="s">
        <v>20</v>
      </c>
      <c r="D18" s="19" t="s">
        <v>2</v>
      </c>
      <c r="E18" s="19">
        <v>29.95</v>
      </c>
      <c r="F18" s="21">
        <v>1</v>
      </c>
      <c r="G18"/>
      <c r="H18"/>
      <c r="I18"/>
      <c r="J18"/>
    </row>
    <row r="19" spans="2:10" ht="30" customHeight="1" x14ac:dyDescent="0.25">
      <c r="B19" s="20">
        <f>IFERROR((InventoryList[[#This Row],[Stem Count]]&lt;=#REF!)*(#REF!="")*valHighlight,0)</f>
        <v>0</v>
      </c>
      <c r="C19" s="19" t="s">
        <v>21</v>
      </c>
      <c r="D19" s="19" t="s">
        <v>2</v>
      </c>
      <c r="E19" s="19">
        <v>24.95</v>
      </c>
      <c r="F19" s="21">
        <v>5</v>
      </c>
      <c r="G19"/>
      <c r="H19"/>
      <c r="I19"/>
      <c r="J19"/>
    </row>
    <row r="20" spans="2:10" ht="30" customHeight="1" x14ac:dyDescent="0.25">
      <c r="B20" s="20">
        <f>IFERROR((InventoryList[[#This Row],[Stem Count]]&lt;=#REF!)*(#REF!="")*valHighlight,0)</f>
        <v>0</v>
      </c>
      <c r="C20" s="19" t="s">
        <v>22</v>
      </c>
      <c r="D20" s="19" t="s">
        <v>2</v>
      </c>
      <c r="E20" s="19">
        <v>18.95</v>
      </c>
      <c r="F20" s="21">
        <v>10</v>
      </c>
      <c r="G20"/>
      <c r="H20"/>
      <c r="I20"/>
      <c r="J20"/>
    </row>
    <row r="21" spans="2:10" ht="30" customHeight="1" x14ac:dyDescent="0.25">
      <c r="B21" s="20">
        <f>IFERROR((InventoryList[[#This Row],[Stem Count]]&lt;=#REF!)*(#REF!="")*valHighlight,0)</f>
        <v>0</v>
      </c>
      <c r="C21" s="19" t="s">
        <v>23</v>
      </c>
      <c r="D21" s="19" t="s">
        <v>2</v>
      </c>
      <c r="E21" s="19">
        <v>39.950000000000003</v>
      </c>
      <c r="F21" s="21">
        <v>10</v>
      </c>
      <c r="G21"/>
      <c r="H21"/>
      <c r="I21"/>
      <c r="J21"/>
    </row>
    <row r="22" spans="2:10" ht="30" customHeight="1" x14ac:dyDescent="0.25">
      <c r="B22" s="20">
        <f>IFERROR((InventoryList[[#This Row],[Stem Count]]&lt;=#REF!)*(#REF!="")*valHighlight,0)</f>
        <v>0</v>
      </c>
      <c r="C22" s="19" t="s">
        <v>24</v>
      </c>
      <c r="D22" s="19" t="s">
        <v>2</v>
      </c>
      <c r="E22" s="19">
        <v>16.95</v>
      </c>
      <c r="F22" s="21">
        <v>10</v>
      </c>
      <c r="G22"/>
      <c r="H22"/>
      <c r="I22"/>
      <c r="J22"/>
    </row>
    <row r="23" spans="2:10" ht="30" customHeight="1" x14ac:dyDescent="0.25">
      <c r="B23" s="20">
        <f>IFERROR((InventoryList[[#This Row],[Stem Count]]&lt;=#REF!)*(#REF!="")*valHighlight,0)</f>
        <v>0</v>
      </c>
      <c r="C23" s="19" t="s">
        <v>25</v>
      </c>
      <c r="D23" s="19" t="s">
        <v>2</v>
      </c>
      <c r="E23" s="19">
        <v>16.95</v>
      </c>
      <c r="F23" s="21" t="s">
        <v>32</v>
      </c>
      <c r="G23"/>
      <c r="H23"/>
      <c r="I23"/>
      <c r="J23"/>
    </row>
    <row r="24" spans="2:10" ht="30" customHeight="1" x14ac:dyDescent="0.25">
      <c r="B24" s="20">
        <f>IFERROR((InventoryList[[#This Row],[Stem Count]]&lt;=#REF!)*(#REF!="")*valHighlight,0)</f>
        <v>0</v>
      </c>
      <c r="C24" s="19" t="s">
        <v>26</v>
      </c>
      <c r="D24" s="19" t="s">
        <v>2</v>
      </c>
      <c r="E24" s="19">
        <v>16.95</v>
      </c>
      <c r="F24" s="21">
        <v>10</v>
      </c>
      <c r="G24"/>
      <c r="H24"/>
      <c r="I24"/>
      <c r="J24"/>
    </row>
    <row r="25" spans="2:10" ht="30" customHeight="1" x14ac:dyDescent="0.25">
      <c r="B25" s="20">
        <f>IFERROR((InventoryList[[#This Row],[Stem Count]]&lt;=#REF!)*(#REF!="")*valHighlight,0)</f>
        <v>0</v>
      </c>
      <c r="C25" s="19" t="s">
        <v>27</v>
      </c>
      <c r="D25" s="19" t="s">
        <v>2</v>
      </c>
      <c r="E25" s="19">
        <v>17.95</v>
      </c>
      <c r="F25" s="21">
        <v>10</v>
      </c>
      <c r="G25"/>
      <c r="H25"/>
      <c r="I25"/>
      <c r="J25"/>
    </row>
    <row r="26" spans="2:10" ht="30" customHeight="1" x14ac:dyDescent="0.25">
      <c r="B26" s="20">
        <f>IFERROR((InventoryList[[#This Row],[Stem Count]]&lt;=#REF!)*(#REF!="")*valHighlight,0)</f>
        <v>0</v>
      </c>
      <c r="C26" s="19" t="s">
        <v>28</v>
      </c>
      <c r="D26" s="19" t="s">
        <v>2</v>
      </c>
      <c r="E26" s="19">
        <v>19.95</v>
      </c>
      <c r="F26" s="21">
        <v>10</v>
      </c>
      <c r="G26"/>
      <c r="H26"/>
      <c r="I26"/>
      <c r="J26"/>
    </row>
    <row r="27" spans="2:10" ht="30" customHeight="1" x14ac:dyDescent="0.25">
      <c r="B27" s="20">
        <f>IFERROR((InventoryList[[#This Row],[Stem Count]]&lt;=#REF!)*(#REF!="")*valHighlight,0)</f>
        <v>0</v>
      </c>
      <c r="C27" s="19" t="s">
        <v>29</v>
      </c>
      <c r="D27" s="19" t="s">
        <v>2</v>
      </c>
      <c r="E27" s="19">
        <v>29.95</v>
      </c>
      <c r="F27" s="21">
        <v>10</v>
      </c>
      <c r="G27"/>
      <c r="H27"/>
      <c r="I27"/>
      <c r="J27"/>
    </row>
    <row r="28" spans="2:10" ht="30" customHeight="1" x14ac:dyDescent="0.25">
      <c r="B28" s="22">
        <f>IFERROR((InventoryList[[#This Row],[Stem Count]]&lt;=#REF!)*(#REF!="")*valHighlight,0)</f>
        <v>0</v>
      </c>
      <c r="C28" s="23" t="s">
        <v>30</v>
      </c>
      <c r="D28" s="23" t="s">
        <v>2</v>
      </c>
      <c r="E28" s="23">
        <v>16.95</v>
      </c>
      <c r="F28" s="24">
        <v>10</v>
      </c>
      <c r="G28"/>
      <c r="H28"/>
      <c r="I28"/>
      <c r="J28"/>
    </row>
    <row r="29" spans="2:10" ht="30" customHeight="1" x14ac:dyDescent="0.25">
      <c r="B29" s="20">
        <f>IFERROR((InventoryList[[#This Row],[Stem Count]]&lt;=#REF!)*(#REF!="")*valHighlight,0)</f>
        <v>0</v>
      </c>
      <c r="C29" s="19" t="s">
        <v>31</v>
      </c>
      <c r="D29" s="19"/>
      <c r="E29" s="19">
        <v>17.95</v>
      </c>
      <c r="F29" s="21" t="s">
        <v>32</v>
      </c>
    </row>
    <row r="30" spans="2:10" ht="30" customHeight="1" x14ac:dyDescent="0.25">
      <c r="B30" s="20">
        <f>IFERROR((InventoryList[[#This Row],[Stem Count]]&lt;=#REF!)*(#REF!="")*valHighlight,0)</f>
        <v>0</v>
      </c>
      <c r="C30" s="19" t="s">
        <v>33</v>
      </c>
      <c r="D30" s="19"/>
      <c r="E30" s="19">
        <v>19.95</v>
      </c>
      <c r="F30" s="21" t="s">
        <v>32</v>
      </c>
    </row>
    <row r="31" spans="2:10" ht="30" customHeight="1" x14ac:dyDescent="0.25">
      <c r="B31" s="20">
        <f>IFERROR((InventoryList[[#This Row],[Stem Count]]&lt;=#REF!)*(#REF!="")*valHighlight,0)</f>
        <v>0</v>
      </c>
      <c r="C31" s="19" t="s">
        <v>34</v>
      </c>
      <c r="D31" s="19"/>
      <c r="E31" s="19">
        <v>5.95</v>
      </c>
      <c r="F31" s="21">
        <v>1</v>
      </c>
    </row>
    <row r="32" spans="2:10" ht="30" customHeight="1" x14ac:dyDescent="0.25">
      <c r="B32" s="20">
        <f>IFERROR((InventoryList[[#This Row],[Stem Count]]&lt;=#REF!)*(#REF!="")*valHighlight,0)</f>
        <v>0</v>
      </c>
      <c r="C32" s="19" t="s">
        <v>35</v>
      </c>
      <c r="D32" s="19"/>
      <c r="E32" s="19">
        <v>16.95</v>
      </c>
      <c r="F32" s="21">
        <v>10</v>
      </c>
    </row>
    <row r="33" spans="2:6" ht="30" customHeight="1" x14ac:dyDescent="0.25">
      <c r="B33" s="20">
        <f>IFERROR((InventoryList[[#This Row],[Stem Count]]&lt;=#REF!)*(#REF!="")*valHighlight,0)</f>
        <v>0</v>
      </c>
      <c r="C33" s="19" t="s">
        <v>36</v>
      </c>
      <c r="D33" s="19"/>
      <c r="E33" s="19">
        <v>14.95</v>
      </c>
      <c r="F33" s="21">
        <v>10</v>
      </c>
    </row>
    <row r="34" spans="2:6" ht="30" customHeight="1" x14ac:dyDescent="0.25">
      <c r="B34" s="20">
        <f>IFERROR((InventoryList[[#This Row],[Stem Count]]&lt;=#REF!)*(#REF!="")*valHighlight,0)</f>
        <v>0</v>
      </c>
      <c r="C34" s="19" t="s">
        <v>37</v>
      </c>
      <c r="D34" s="19"/>
      <c r="E34" s="19">
        <v>19.95</v>
      </c>
      <c r="F34" s="21">
        <v>10</v>
      </c>
    </row>
    <row r="35" spans="2:6" ht="30" customHeight="1" x14ac:dyDescent="0.25">
      <c r="B35" s="20">
        <f>IFERROR((InventoryList[[#This Row],[Stem Count]]&lt;=#REF!)*(#REF!="")*valHighlight,0)</f>
        <v>0</v>
      </c>
      <c r="C35" s="19" t="s">
        <v>38</v>
      </c>
      <c r="D35" s="19"/>
      <c r="E35" s="19">
        <v>14.95</v>
      </c>
      <c r="F35" s="21">
        <v>10</v>
      </c>
    </row>
    <row r="36" spans="2:6" ht="30" customHeight="1" x14ac:dyDescent="0.25">
      <c r="B36" s="20">
        <f>IFERROR((InventoryList[[#This Row],[Stem Count]]&lt;=#REF!)*(#REF!="")*valHighlight,0)</f>
        <v>0</v>
      </c>
      <c r="C36" s="19" t="s">
        <v>39</v>
      </c>
      <c r="D36" s="19"/>
      <c r="E36" s="19">
        <v>16.95</v>
      </c>
      <c r="F36" s="21">
        <v>10</v>
      </c>
    </row>
    <row r="37" spans="2:6" ht="30" customHeight="1" x14ac:dyDescent="0.25">
      <c r="B37" s="20">
        <f>IFERROR((InventoryList[[#This Row],[Stem Count]]&lt;=#REF!)*(#REF!="")*valHighlight,0)</f>
        <v>0</v>
      </c>
      <c r="C37" s="19" t="s">
        <v>40</v>
      </c>
      <c r="D37" s="19"/>
      <c r="E37" s="19">
        <v>29.95</v>
      </c>
      <c r="F37" s="21">
        <v>10</v>
      </c>
    </row>
    <row r="38" spans="2:6" ht="30" customHeight="1" x14ac:dyDescent="0.25">
      <c r="B38" s="20">
        <f>IFERROR((InventoryList[[#This Row],[Stem Count]]&lt;=#REF!)*(#REF!="")*valHighlight,0)</f>
        <v>0</v>
      </c>
      <c r="C38" s="19" t="s">
        <v>41</v>
      </c>
      <c r="D38" s="19"/>
      <c r="E38" s="19">
        <v>44.95</v>
      </c>
      <c r="F38" s="21">
        <v>10</v>
      </c>
    </row>
    <row r="39" spans="2:6" ht="30" customHeight="1" x14ac:dyDescent="0.25">
      <c r="B39" s="20">
        <f>IFERROR((InventoryList[[#This Row],[Stem Count]]&lt;=#REF!)*(#REF!="")*valHighlight,0)</f>
        <v>0</v>
      </c>
      <c r="C39" s="19" t="s">
        <v>42</v>
      </c>
      <c r="D39" s="19"/>
      <c r="E39" s="19">
        <v>17.95</v>
      </c>
      <c r="F39" s="21">
        <v>10</v>
      </c>
    </row>
    <row r="40" spans="2:6" ht="30" customHeight="1" x14ac:dyDescent="0.25">
      <c r="B40" s="20">
        <f>IFERROR((InventoryList[[#This Row],[Stem Count]]&lt;=#REF!)*(#REF!="")*valHighlight,0)</f>
        <v>0</v>
      </c>
      <c r="C40" s="19" t="s">
        <v>43</v>
      </c>
      <c r="D40" s="19"/>
      <c r="E40" s="19">
        <v>14.95</v>
      </c>
      <c r="F40" s="21" t="s">
        <v>32</v>
      </c>
    </row>
    <row r="41" spans="2:6" ht="30" customHeight="1" x14ac:dyDescent="0.25">
      <c r="B41" s="20">
        <f>IFERROR((InventoryList[[#This Row],[Stem Count]]&lt;=#REF!)*(#REF!="")*valHighlight,0)</f>
        <v>0</v>
      </c>
      <c r="C41" s="19" t="s">
        <v>44</v>
      </c>
      <c r="D41" s="19"/>
      <c r="E41" s="19">
        <v>14.95</v>
      </c>
      <c r="F41" s="21" t="s">
        <v>32</v>
      </c>
    </row>
    <row r="42" spans="2:6" ht="30" customHeight="1" x14ac:dyDescent="0.25">
      <c r="B42" s="20">
        <f>IFERROR((InventoryList[[#This Row],[Stem Count]]&lt;=#REF!)*(#REF!="")*valHighlight,0)</f>
        <v>0</v>
      </c>
      <c r="C42" s="19" t="s">
        <v>45</v>
      </c>
      <c r="D42" s="19"/>
      <c r="E42" s="19">
        <v>16.95</v>
      </c>
      <c r="F42" s="21" t="s">
        <v>32</v>
      </c>
    </row>
    <row r="43" spans="2:6" ht="30" customHeight="1" x14ac:dyDescent="0.25">
      <c r="B43" s="20">
        <f>IFERROR((InventoryList[[#This Row],[Stem Count]]&lt;=#REF!)*(#REF!="")*valHighlight,0)</f>
        <v>0</v>
      </c>
      <c r="C43" s="19" t="s">
        <v>46</v>
      </c>
      <c r="D43" s="19"/>
      <c r="E43" s="19">
        <v>16.95</v>
      </c>
      <c r="F43" s="21">
        <v>10</v>
      </c>
    </row>
    <row r="44" spans="2:6" ht="30" customHeight="1" x14ac:dyDescent="0.25">
      <c r="B44" s="20">
        <f>IFERROR((InventoryList[[#This Row],[Stem Count]]&lt;=#REF!)*(#REF!="")*valHighlight,0)</f>
        <v>0</v>
      </c>
      <c r="C44" s="19" t="s">
        <v>47</v>
      </c>
      <c r="D44" s="19"/>
      <c r="E44" s="19">
        <v>42.95</v>
      </c>
      <c r="F44" s="21">
        <v>5</v>
      </c>
    </row>
    <row r="45" spans="2:6" ht="30" customHeight="1" x14ac:dyDescent="0.25">
      <c r="B45" s="20">
        <f>IFERROR((InventoryList[[#This Row],[Stem Count]]&lt;=#REF!)*(#REF!="")*valHighlight,0)</f>
        <v>0</v>
      </c>
      <c r="C45" s="19" t="s">
        <v>48</v>
      </c>
      <c r="D45" s="19"/>
      <c r="E45" s="19">
        <v>16.95</v>
      </c>
      <c r="F45" s="21">
        <v>10</v>
      </c>
    </row>
    <row r="46" spans="2:6" ht="30" customHeight="1" x14ac:dyDescent="0.25">
      <c r="B46" s="20">
        <f>IFERROR((InventoryList[[#This Row],[Stem Count]]&lt;=#REF!)*(#REF!="")*valHighlight,0)</f>
        <v>0</v>
      </c>
      <c r="C46" s="19" t="s">
        <v>49</v>
      </c>
      <c r="D46" s="19"/>
      <c r="E46" s="19">
        <v>8.9499999999999993</v>
      </c>
      <c r="F46" s="21">
        <v>10</v>
      </c>
    </row>
    <row r="47" spans="2:6" ht="30" customHeight="1" x14ac:dyDescent="0.25">
      <c r="B47" s="20">
        <f>IFERROR((InventoryList[[#This Row],[Stem Count]]&lt;=#REF!)*(#REF!="")*valHighlight,0)</f>
        <v>0</v>
      </c>
      <c r="C47" s="19" t="s">
        <v>50</v>
      </c>
      <c r="D47" s="19"/>
      <c r="E47" s="19">
        <v>6.95</v>
      </c>
      <c r="F47" s="21">
        <v>1</v>
      </c>
    </row>
    <row r="48" spans="2:6" ht="30" customHeight="1" x14ac:dyDescent="0.25">
      <c r="B48" s="20">
        <f>IFERROR((InventoryList[[#This Row],[Stem Count]]&lt;=#REF!)*(#REF!="")*valHighlight,0)</f>
        <v>0</v>
      </c>
      <c r="C48" s="19" t="s">
        <v>51</v>
      </c>
      <c r="D48" s="19"/>
      <c r="E48" s="19">
        <v>29.95</v>
      </c>
      <c r="F48" s="21">
        <v>10</v>
      </c>
    </row>
    <row r="49" spans="2:6" ht="30" customHeight="1" x14ac:dyDescent="0.25">
      <c r="B49" s="20">
        <f>IFERROR((InventoryList[[#This Row],[Stem Count]]&lt;=#REF!)*(#REF!="")*valHighlight,0)</f>
        <v>0</v>
      </c>
      <c r="C49" s="19" t="s">
        <v>53</v>
      </c>
      <c r="D49" s="19" t="s">
        <v>80</v>
      </c>
      <c r="E49" s="19">
        <v>29.95</v>
      </c>
      <c r="F49" s="21">
        <v>25</v>
      </c>
    </row>
    <row r="50" spans="2:6" ht="30" customHeight="1" x14ac:dyDescent="0.25">
      <c r="B50" s="20">
        <f>IFERROR((InventoryList[[#This Row],[Stem Count]]&lt;=#REF!)*(#REF!="")*valHighlight,0)</f>
        <v>0</v>
      </c>
      <c r="C50" s="19" t="s">
        <v>54</v>
      </c>
      <c r="D50" s="19"/>
      <c r="E50" s="19">
        <v>64.95</v>
      </c>
      <c r="F50" s="21">
        <v>25</v>
      </c>
    </row>
    <row r="51" spans="2:6" ht="30" customHeight="1" x14ac:dyDescent="0.25">
      <c r="B51" s="20">
        <f>IFERROR((InventoryList[[#This Row],[Stem Count]]&lt;=#REF!)*(#REF!="")*valHighlight,0)</f>
        <v>0</v>
      </c>
      <c r="C51" s="19" t="s">
        <v>52</v>
      </c>
      <c r="D51" s="19"/>
      <c r="E51" s="19">
        <v>64.95</v>
      </c>
      <c r="F51" s="21">
        <v>25</v>
      </c>
    </row>
    <row r="52" spans="2:6" ht="30" customHeight="1" x14ac:dyDescent="0.25">
      <c r="B52" s="20">
        <f>IFERROR((InventoryList[[#This Row],[Stem Count]]&lt;=#REF!)*(#REF!="")*valHighlight,0)</f>
        <v>0</v>
      </c>
      <c r="C52" s="19" t="s">
        <v>55</v>
      </c>
      <c r="D52" s="19"/>
      <c r="E52" s="19">
        <v>29.95</v>
      </c>
      <c r="F52" s="21">
        <v>10</v>
      </c>
    </row>
    <row r="53" spans="2:6" ht="30" customHeight="1" x14ac:dyDescent="0.25">
      <c r="B53" s="20">
        <f>IFERROR((InventoryList[[#This Row],[Stem Count]]&lt;=#REF!)*(#REF!="")*valHighlight,0)</f>
        <v>0</v>
      </c>
      <c r="C53" s="19" t="s">
        <v>56</v>
      </c>
      <c r="D53" s="19"/>
      <c r="E53" s="19">
        <v>14.95</v>
      </c>
      <c r="F53" s="21">
        <v>10</v>
      </c>
    </row>
    <row r="54" spans="2:6" ht="30" customHeight="1" x14ac:dyDescent="0.25">
      <c r="B54" s="20">
        <f>IFERROR((InventoryList[[#This Row],[Stem Count]]&lt;=#REF!)*(#REF!="")*valHighlight,0)</f>
        <v>0</v>
      </c>
      <c r="C54" s="19" t="s">
        <v>57</v>
      </c>
      <c r="D54" s="19"/>
      <c r="E54" s="19">
        <v>14.95</v>
      </c>
      <c r="F54" s="21" t="s">
        <v>32</v>
      </c>
    </row>
    <row r="55" spans="2:6" ht="30" customHeight="1" x14ac:dyDescent="0.25">
      <c r="B55" s="20">
        <f>IFERROR((InventoryList[[#This Row],[Stem Count]]&lt;=#REF!)*(#REF!="")*valHighlight,0)</f>
        <v>0</v>
      </c>
      <c r="C55" s="19" t="s">
        <v>58</v>
      </c>
      <c r="D55" s="19"/>
      <c r="E55" s="19">
        <v>16.95</v>
      </c>
      <c r="F55" s="21">
        <v>10</v>
      </c>
    </row>
    <row r="56" spans="2:6" ht="30" customHeight="1" x14ac:dyDescent="0.25">
      <c r="B56" s="20">
        <f>IFERROR((InventoryList[[#This Row],[Stem Count]]&lt;=#REF!)*(#REF!="")*valHighlight,0)</f>
        <v>0</v>
      </c>
      <c r="C56" s="19" t="s">
        <v>59</v>
      </c>
      <c r="D56" s="19"/>
      <c r="E56" s="19">
        <v>17.95</v>
      </c>
      <c r="F56" s="21">
        <v>5</v>
      </c>
    </row>
    <row r="57" spans="2:6" ht="30" customHeight="1" x14ac:dyDescent="0.25">
      <c r="B57" s="20">
        <f>IFERROR((InventoryList[[#This Row],[Stem Count]]&lt;=#REF!)*(#REF!="")*valHighlight,0)</f>
        <v>0</v>
      </c>
      <c r="C57" s="19" t="s">
        <v>61</v>
      </c>
      <c r="D57" s="19"/>
      <c r="E57" s="19">
        <v>17.95</v>
      </c>
      <c r="F57" s="21" t="s">
        <v>32</v>
      </c>
    </row>
    <row r="58" spans="2:6" ht="30" customHeight="1" x14ac:dyDescent="0.25">
      <c r="B58" s="20">
        <f>IFERROR((InventoryList[[#This Row],[Stem Count]]&lt;=#REF!)*(#REF!="")*valHighlight,0)</f>
        <v>0</v>
      </c>
      <c r="C58" s="19" t="s">
        <v>60</v>
      </c>
      <c r="D58" s="19"/>
      <c r="E58" s="19">
        <v>16.95</v>
      </c>
      <c r="F58" s="21">
        <v>10</v>
      </c>
    </row>
    <row r="59" spans="2:6" ht="30" customHeight="1" x14ac:dyDescent="0.25">
      <c r="B59" s="20">
        <f>IFERROR((InventoryList[[#This Row],[Stem Count]]&lt;=#REF!)*(#REF!="")*valHighlight,0)</f>
        <v>0</v>
      </c>
      <c r="C59" s="19" t="s">
        <v>62</v>
      </c>
      <c r="D59" s="19"/>
      <c r="E59" s="19">
        <v>14.95</v>
      </c>
      <c r="F59" s="21" t="s">
        <v>32</v>
      </c>
    </row>
    <row r="60" spans="2:6" ht="30" customHeight="1" x14ac:dyDescent="0.25">
      <c r="B60" s="20">
        <f>IFERROR((InventoryList[[#This Row],[Stem Count]]&lt;=#REF!)*(#REF!="")*valHighlight,0)</f>
        <v>0</v>
      </c>
      <c r="C60" s="19" t="s">
        <v>63</v>
      </c>
      <c r="D60" s="19"/>
      <c r="E60" s="19">
        <v>14.95</v>
      </c>
      <c r="F60" s="21" t="s">
        <v>32</v>
      </c>
    </row>
    <row r="61" spans="2:6" ht="30" customHeight="1" x14ac:dyDescent="0.25">
      <c r="B61" s="20">
        <f>IFERROR((InventoryList[[#This Row],[Stem Count]]&lt;=#REF!)*(#REF!="")*valHighlight,0)</f>
        <v>0</v>
      </c>
      <c r="C61" s="25" t="s">
        <v>79</v>
      </c>
      <c r="D61" s="19"/>
      <c r="E61" s="19"/>
      <c r="F61" s="21"/>
    </row>
    <row r="62" spans="2:6" ht="30" customHeight="1" x14ac:dyDescent="0.25">
      <c r="B62" s="20">
        <f>IFERROR((InventoryList[[#This Row],[Stem Count]]&lt;=#REF!)*(#REF!="")*valHighlight,0)</f>
        <v>0</v>
      </c>
      <c r="C62" s="19" t="s">
        <v>64</v>
      </c>
      <c r="D62" s="19"/>
      <c r="E62" s="19">
        <v>9.9499999999999993</v>
      </c>
      <c r="F62" s="21" t="s">
        <v>66</v>
      </c>
    </row>
    <row r="63" spans="2:6" ht="30" customHeight="1" x14ac:dyDescent="0.25">
      <c r="B63" s="20">
        <f>IFERROR((InventoryList[[#This Row],[Stem Count]]&lt;=#REF!)*(#REF!="")*valHighlight,0)</f>
        <v>0</v>
      </c>
      <c r="C63" s="19" t="s">
        <v>65</v>
      </c>
      <c r="D63" s="19"/>
      <c r="E63" s="19">
        <v>7.95</v>
      </c>
      <c r="F63" s="21" t="s">
        <v>66</v>
      </c>
    </row>
    <row r="64" spans="2:6" ht="30" customHeight="1" x14ac:dyDescent="0.25">
      <c r="B64" s="20">
        <f>IFERROR((InventoryList[[#This Row],[Stem Count]]&lt;=#REF!)*(#REF!="")*valHighlight,0)</f>
        <v>0</v>
      </c>
      <c r="C64" s="19" t="s">
        <v>67</v>
      </c>
      <c r="D64" s="19"/>
      <c r="E64" s="19">
        <v>7.95</v>
      </c>
      <c r="F64" s="21" t="s">
        <v>66</v>
      </c>
    </row>
    <row r="65" spans="2:6" ht="30" customHeight="1" x14ac:dyDescent="0.25">
      <c r="B65" s="20">
        <f>IFERROR((InventoryList[[#This Row],[Stem Count]]&lt;=#REF!)*(#REF!="")*valHighlight,0)</f>
        <v>0</v>
      </c>
      <c r="C65" s="19" t="s">
        <v>68</v>
      </c>
      <c r="D65" s="19"/>
      <c r="E65" s="19">
        <v>10.95</v>
      </c>
      <c r="F65" s="21" t="s">
        <v>66</v>
      </c>
    </row>
    <row r="66" spans="2:6" ht="30" customHeight="1" x14ac:dyDescent="0.25">
      <c r="B66" s="20">
        <f>IFERROR((InventoryList[[#This Row],[Stem Count]]&lt;=#REF!)*(#REF!="")*valHighlight,0)</f>
        <v>0</v>
      </c>
      <c r="C66" s="19" t="s">
        <v>69</v>
      </c>
      <c r="D66" s="19"/>
      <c r="E66" s="19">
        <v>18.95</v>
      </c>
      <c r="F66" s="21" t="s">
        <v>66</v>
      </c>
    </row>
    <row r="67" spans="2:6" ht="30" customHeight="1" x14ac:dyDescent="0.25">
      <c r="B67" s="20">
        <f>IFERROR((InventoryList[[#This Row],[Stem Count]]&lt;=#REF!)*(#REF!="")*valHighlight,0)</f>
        <v>0</v>
      </c>
      <c r="C67" s="19" t="s">
        <v>70</v>
      </c>
      <c r="D67" s="19"/>
      <c r="E67" s="19">
        <v>7.95</v>
      </c>
      <c r="F67" s="21" t="s">
        <v>66</v>
      </c>
    </row>
    <row r="68" spans="2:6" ht="30" customHeight="1" x14ac:dyDescent="0.25">
      <c r="B68" s="20">
        <f>IFERROR((InventoryList[[#This Row],[Stem Count]]&lt;=#REF!)*(#REF!="")*valHighlight,0)</f>
        <v>0</v>
      </c>
      <c r="C68" s="19" t="s">
        <v>71</v>
      </c>
      <c r="D68" s="19"/>
      <c r="E68" s="19">
        <v>9.9499999999999993</v>
      </c>
      <c r="F68" s="21" t="s">
        <v>66</v>
      </c>
    </row>
    <row r="69" spans="2:6" ht="30" customHeight="1" x14ac:dyDescent="0.25">
      <c r="B69" s="20">
        <f>IFERROR((InventoryList[[#This Row],[Stem Count]]&lt;=#REF!)*(#REF!="")*valHighlight,0)</f>
        <v>0</v>
      </c>
      <c r="C69" s="19" t="s">
        <v>72</v>
      </c>
      <c r="D69" s="19"/>
      <c r="E69" s="19">
        <v>9.9499999999999993</v>
      </c>
      <c r="F69" s="21" t="s">
        <v>66</v>
      </c>
    </row>
    <row r="70" spans="2:6" ht="30" customHeight="1" x14ac:dyDescent="0.25">
      <c r="B70" s="20">
        <f>IFERROR((InventoryList[[#This Row],[Stem Count]]&lt;=#REF!)*(#REF!="")*valHighlight,0)</f>
        <v>0</v>
      </c>
      <c r="C70" s="19" t="s">
        <v>73</v>
      </c>
      <c r="D70" s="19"/>
      <c r="E70" s="19">
        <v>9.9499999999999993</v>
      </c>
      <c r="F70" s="21" t="s">
        <v>66</v>
      </c>
    </row>
    <row r="71" spans="2:6" ht="30" customHeight="1" x14ac:dyDescent="0.25">
      <c r="B71" s="20">
        <f>IFERROR((InventoryList[[#This Row],[Stem Count]]&lt;=#REF!)*(#REF!="")*valHighlight,0)</f>
        <v>0</v>
      </c>
      <c r="C71" s="19" t="s">
        <v>74</v>
      </c>
      <c r="D71" s="19"/>
      <c r="E71" s="19">
        <v>19.95</v>
      </c>
      <c r="F71" s="21" t="s">
        <v>66</v>
      </c>
    </row>
    <row r="72" spans="2:6" ht="30" customHeight="1" x14ac:dyDescent="0.25">
      <c r="B72" s="20">
        <f>IFERROR((InventoryList[[#This Row],[Stem Count]]&lt;=#REF!)*(#REF!="")*valHighlight,0)</f>
        <v>0</v>
      </c>
      <c r="C72" s="19" t="s">
        <v>75</v>
      </c>
      <c r="D72" s="19"/>
      <c r="E72" s="19">
        <v>9.9499999999999993</v>
      </c>
      <c r="F72" s="21" t="s">
        <v>66</v>
      </c>
    </row>
    <row r="73" spans="2:6" ht="30" customHeight="1" x14ac:dyDescent="0.25">
      <c r="B73" s="20">
        <f>IFERROR((InventoryList[[#This Row],[Stem Count]]&lt;=#REF!)*(#REF!="")*valHighlight,0)</f>
        <v>0</v>
      </c>
      <c r="C73" s="19" t="s">
        <v>76</v>
      </c>
      <c r="D73" s="19"/>
      <c r="E73" s="19">
        <v>9.9499999999999993</v>
      </c>
      <c r="F73" s="21" t="s">
        <v>66</v>
      </c>
    </row>
    <row r="74" spans="2:6" ht="30" customHeight="1" x14ac:dyDescent="0.25">
      <c r="B74" s="20">
        <f>IFERROR((InventoryList[[#This Row],[Stem Count]]&lt;=#REF!)*(#REF!="")*valHighlight,0)</f>
        <v>0</v>
      </c>
      <c r="C74" s="19" t="s">
        <v>77</v>
      </c>
      <c r="D74" s="19"/>
      <c r="E74" s="19">
        <v>16.95</v>
      </c>
      <c r="F74" s="21" t="s">
        <v>66</v>
      </c>
    </row>
    <row r="77" spans="2:6" ht="30" customHeight="1" x14ac:dyDescent="0.25">
      <c r="E77" s="1" t="s">
        <v>78</v>
      </c>
    </row>
  </sheetData>
  <mergeCells count="2">
    <mergeCell ref="C1:E1"/>
    <mergeCell ref="F1:G1"/>
  </mergeCells>
  <conditionalFormatting sqref="C4:F74">
    <cfRule type="expression" dxfId="7" priority="62">
      <formula>$B4=1</formula>
    </cfRule>
    <cfRule type="expression" dxfId="6" priority="63">
      <formula>#REF!="yes"</formula>
    </cfRule>
  </conditionalFormatting>
  <dataValidations count="8">
    <dataValidation type="list" allowBlank="1" showInputMessage="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H1" xr:uid="{00000000-0002-0000-0000-000000000000}">
      <formula1>"Yes, No"</formula1>
    </dataValidation>
    <dataValidation allowBlank="1" showInputMessage="1" prompt="This worksheet tracks inventory for items listed in the inventory list table and contains the ability to highlight and flag those items that are ready to be reordered. Discontinued items have strikethrough formatting and a Yes in the Discontinued column" sqref="A1" xr:uid="{00000000-0002-0000-0000-000001000000}"/>
    <dataValidation errorStyle="information" allowBlank="1" showInputMessage="1" error="Only an input of Yes will highlight items to reorder" prompt="Highlight items to reorder. Selecting Yes from the dropdown in H1 at right will highlight rows and place a flag icon in Column B of the inventory list table to indicate items that are ready to be reordered" sqref="F1:G1" xr:uid="{00000000-0002-0000-0000-000002000000}"/>
    <dataValidation allowBlank="1" showInputMessage="1" showErrorMessage="1" prompt="A flag icon in this column indicates items in the inventory list that are ready to be reordered. Flag icons only appear when a Yes is selected in H1 and the item meets the reorder criteria" sqref="B3" xr:uid="{00000000-0002-0000-0000-000003000000}"/>
    <dataValidation allowBlank="1" showInputMessage="1" showErrorMessage="1" prompt="Enter the item inventory ID in this column" sqref="C3" xr:uid="{00000000-0002-0000-0000-000004000000}"/>
    <dataValidation allowBlank="1" showInputMessage="1" showErrorMessage="1" prompt="Enter the name of the item in this column" sqref="D3" xr:uid="{00000000-0002-0000-0000-000005000000}"/>
    <dataValidation allowBlank="1" showInputMessage="1" showErrorMessage="1" prompt="Enter a description of the item in this column" sqref="E3" xr:uid="{00000000-0002-0000-0000-000006000000}"/>
    <dataValidation allowBlank="1" showInputMessage="1" showErrorMessage="1" prompt="Enter the quantity in stock for each item in this column" sqref="F3" xr:uid="{00000000-0002-0000-0000-000007000000}"/>
  </dataValidations>
  <printOptions horizontalCentered="1"/>
  <pageMargins left="0.25" right="0.25" top="0.75" bottom="0.75" header="0.05" footer="0.3"/>
  <pageSetup scale="52" fitToHeight="0" orientation="portrait" r:id="rId1"/>
  <headerFooter differentFirst="1">
    <oddFooter>Page &amp;P of &amp;N</oddFooter>
  </headerFooter>
  <ignoredErrors>
    <ignoredError sqref="B22"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3"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B4:B74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Inventory List</vt:lpstr>
      <vt:lpstr>ColumnTitle1</vt:lpstr>
      <vt:lpstr>'Inventory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Owner</dc:creator>
  <cp:lastModifiedBy>Owner</cp:lastModifiedBy>
  <cp:lastPrinted>2017-03-21T20:12:46Z</cp:lastPrinted>
  <dcterms:created xsi:type="dcterms:W3CDTF">2016-08-01T23:26:40Z</dcterms:created>
  <dcterms:modified xsi:type="dcterms:W3CDTF">2022-08-30T20:00:42Z</dcterms:modified>
  <cp:contentStatus/>
</cp:coreProperties>
</file>