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vailability Lists Spring\"/>
    </mc:Choice>
  </mc:AlternateContent>
  <xr:revisionPtr revIDLastSave="0" documentId="14_{765589A1-BDB2-4F86-A897-15DCB4FDDB91}" xr6:coauthVersionLast="46" xr6:coauthVersionMax="46" xr10:uidLastSave="{00000000-0000-0000-0000-000000000000}"/>
  <bookViews>
    <workbookView xWindow="-28920" yWindow="-30" windowWidth="29040" windowHeight="15840" xr2:uid="{D42CDF96-5BC4-4C80-9D5E-F39254964E05}"/>
  </bookViews>
  <sheets>
    <sheet name="Sheet1" sheetId="1" r:id="rId1"/>
  </sheets>
  <definedNames>
    <definedName name="_xlnm.Print_Area" localSheetId="0">Sheet1!$A$1:$N$612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1" i="1" l="1"/>
  <c r="A403" i="1"/>
  <c r="K289" i="1"/>
  <c r="K406" i="1"/>
  <c r="K594" i="1"/>
  <c r="K491" i="1"/>
  <c r="A93" i="1"/>
  <c r="K602" i="1" l="1"/>
</calcChain>
</file>

<file path=xl/sharedStrings.xml><?xml version="1.0" encoding="utf-8"?>
<sst xmlns="http://schemas.openxmlformats.org/spreadsheetml/2006/main" count="1541" uniqueCount="917">
  <si>
    <t>ORDER</t>
  </si>
  <si>
    <t>Available</t>
  </si>
  <si>
    <t>Alternanthera, Joseph's Coat:</t>
  </si>
  <si>
    <t>Petunia, Premium:</t>
  </si>
  <si>
    <t>Grower's Assortment</t>
  </si>
  <si>
    <t>Angelonia: Archangel</t>
  </si>
  <si>
    <t>Blue Bicolor</t>
  </si>
  <si>
    <t>Cherry Red</t>
  </si>
  <si>
    <t>Dark Purple</t>
  </si>
  <si>
    <t>Raspberry</t>
  </si>
  <si>
    <t>White</t>
  </si>
  <si>
    <t>Artemisia: Silver Brocade</t>
  </si>
  <si>
    <t>Bacopa: Scopia Gulliver</t>
  </si>
  <si>
    <t>Blue</t>
  </si>
  <si>
    <t>Pink</t>
  </si>
  <si>
    <t>Begonia, Dragon Wing:</t>
  </si>
  <si>
    <t>Orange</t>
  </si>
  <si>
    <t>Purple</t>
  </si>
  <si>
    <t>Red</t>
  </si>
  <si>
    <t>Mosaic</t>
  </si>
  <si>
    <t>Rose</t>
  </si>
  <si>
    <t>Scarlet</t>
  </si>
  <si>
    <t>Coleus, Sun:</t>
  </si>
  <si>
    <t>Serrano</t>
  </si>
  <si>
    <t>Yellow</t>
  </si>
  <si>
    <t>Fuchsia</t>
  </si>
  <si>
    <t>Dianthus:</t>
  </si>
  <si>
    <t>Odessa Bling Bling Orange</t>
  </si>
  <si>
    <t>Super Trouper Velvet &amp; White</t>
  </si>
  <si>
    <t>Euphorbia: Euphoric White</t>
  </si>
  <si>
    <t>Blue Daze</t>
  </si>
  <si>
    <t>Blue Daze: Blue</t>
  </si>
  <si>
    <t>Celosia: Hot Topic</t>
  </si>
  <si>
    <t>Dahlia: Dahlinova</t>
  </si>
  <si>
    <t>Delosperma: Jewel of the Desert</t>
  </si>
  <si>
    <t>("Grower's Assortment": Our growers will be happy to select the best assortment of flats per item, we do not mix flats)</t>
  </si>
  <si>
    <t>Burgundy</t>
  </si>
  <si>
    <t>Dark Red</t>
  </si>
  <si>
    <t>Deep Rose</t>
  </si>
  <si>
    <t>Geranium, Zonal:</t>
  </si>
  <si>
    <t>Ruby Sizzle, Savannah</t>
  </si>
  <si>
    <t>Really Red, Savannah</t>
  </si>
  <si>
    <t>Hot Pink, Tango</t>
  </si>
  <si>
    <t>Orange, Tango</t>
  </si>
  <si>
    <t>Red Velvet, Tango</t>
  </si>
  <si>
    <t>White, Tango</t>
  </si>
  <si>
    <t>Gerber Daisy: Jaguar</t>
  </si>
  <si>
    <t>Mix</t>
  </si>
  <si>
    <t>Rose, Bandito</t>
  </si>
  <si>
    <r>
      <t xml:space="preserve">Lavender: </t>
    </r>
    <r>
      <rPr>
        <sz val="8"/>
        <color theme="1"/>
        <rFont val="Calibri"/>
        <family val="2"/>
        <scheme val="minor"/>
      </rPr>
      <t>Goodwin Creek Purple</t>
    </r>
  </si>
  <si>
    <t>Lobelia: Techno Heat</t>
  </si>
  <si>
    <t>Dark Blue</t>
  </si>
  <si>
    <t>Million Bells, Calibrachoa:</t>
  </si>
  <si>
    <t>Hot Pink</t>
  </si>
  <si>
    <t>Neon</t>
  </si>
  <si>
    <t>Double:</t>
  </si>
  <si>
    <t>Hula:</t>
  </si>
  <si>
    <t>Volcano:</t>
  </si>
  <si>
    <t>Ornamental Grasses:</t>
  </si>
  <si>
    <t>Blue Fescue</t>
  </si>
  <si>
    <t>Coolio Blue Hair</t>
  </si>
  <si>
    <t>Fiber Optic</t>
  </si>
  <si>
    <t>Lemon Grass</t>
  </si>
  <si>
    <t>Purple Fountain</t>
  </si>
  <si>
    <t>Pentas, Graffiti Series:</t>
  </si>
  <si>
    <t>Red Velvet</t>
  </si>
  <si>
    <t>Violet</t>
  </si>
  <si>
    <t>Lantana:</t>
  </si>
  <si>
    <t>Periwinkle/Vinca:</t>
  </si>
  <si>
    <t>Cora Series:</t>
  </si>
  <si>
    <r>
      <rPr>
        <b/>
        <sz val="8"/>
        <color theme="1"/>
        <rFont val="Calibri"/>
        <family val="2"/>
        <scheme val="minor"/>
      </rPr>
      <t>Citronella:</t>
    </r>
    <r>
      <rPr>
        <sz val="8"/>
        <color theme="1"/>
        <rFont val="Calibri"/>
        <family val="2"/>
        <scheme val="minor"/>
      </rPr>
      <t xml:space="preserve"> Mosquito Plant</t>
    </r>
  </si>
  <si>
    <t>Strawberry</t>
  </si>
  <si>
    <t>Tattoo Series:</t>
  </si>
  <si>
    <t>Black Cherry</t>
  </si>
  <si>
    <t>Mix (blue, pink, white)</t>
  </si>
  <si>
    <t>Papaya</t>
  </si>
  <si>
    <t>Purslane/Portulaca:</t>
  </si>
  <si>
    <t>Color Blast Portulaca:</t>
  </si>
  <si>
    <t>Double Yellow</t>
  </si>
  <si>
    <t>Big Bloom Purslane:</t>
  </si>
  <si>
    <t>Bright Pink</t>
  </si>
  <si>
    <t>Gold</t>
  </si>
  <si>
    <t>Samba Portulaca:</t>
  </si>
  <si>
    <t>Hot Rose</t>
  </si>
  <si>
    <t>Scaevola: Bombay</t>
  </si>
  <si>
    <t>Setcreasea, Purple Heart</t>
  </si>
  <si>
    <t>Variegated</t>
  </si>
  <si>
    <t>Sunpatiens: Compact</t>
  </si>
  <si>
    <t>Blush Pink</t>
  </si>
  <si>
    <t>Coral Pink</t>
  </si>
  <si>
    <t>Lilac</t>
  </si>
  <si>
    <t>Magenta</t>
  </si>
  <si>
    <t>Tropical Rose Variegated</t>
  </si>
  <si>
    <t>Sweet Potato:</t>
  </si>
  <si>
    <t>Ace of Spades</t>
  </si>
  <si>
    <t>Blackie</t>
  </si>
  <si>
    <t>Kelly Ray</t>
  </si>
  <si>
    <t>Marguerite/Lime</t>
  </si>
  <si>
    <t>Tricolor</t>
  </si>
  <si>
    <t>Verbena:</t>
  </si>
  <si>
    <t>Twister:</t>
  </si>
  <si>
    <t>1501 ANNUALS / 15 - 4.5" round pots per flat / 36 flats per rack / 6 flats per shelf</t>
  </si>
  <si>
    <t>Alyssum:</t>
  </si>
  <si>
    <t>Begonia, Wax Bronze</t>
  </si>
  <si>
    <t>Celosia: Kimono</t>
  </si>
  <si>
    <t>Purple Picotee</t>
  </si>
  <si>
    <t>Red Picotee</t>
  </si>
  <si>
    <t>Gomphrena</t>
  </si>
  <si>
    <t>Salmon</t>
  </si>
  <si>
    <t>Coral</t>
  </si>
  <si>
    <t>Deep Pink</t>
  </si>
  <si>
    <t>Marigold:</t>
  </si>
  <si>
    <t>Bonanza Series:</t>
  </si>
  <si>
    <t>Bee</t>
  </si>
  <si>
    <t>Deep Orange</t>
  </si>
  <si>
    <t>Flame</t>
  </si>
  <si>
    <t>Harmony</t>
  </si>
  <si>
    <t>Punch</t>
  </si>
  <si>
    <t>Flag Mix</t>
  </si>
  <si>
    <t>Midnight - Purple</t>
  </si>
  <si>
    <t>Summer</t>
  </si>
  <si>
    <t>Happy Hour Mix</t>
  </si>
  <si>
    <t>Sundial Series:</t>
  </si>
  <si>
    <t>Tangerine</t>
  </si>
  <si>
    <t>Zinnia:</t>
  </si>
  <si>
    <t>Profusion:</t>
  </si>
  <si>
    <t>Double Cherry</t>
  </si>
  <si>
    <t>Short Stuff:</t>
  </si>
  <si>
    <t>Cherry Shades</t>
  </si>
  <si>
    <t>Deep Red</t>
  </si>
  <si>
    <t>Zahara Raspberry Lemonade Mix</t>
  </si>
  <si>
    <t>Asparagus:</t>
  </si>
  <si>
    <t>Plumosa Fern</t>
  </si>
  <si>
    <t>Asparagus Sprengerii Fern</t>
  </si>
  <si>
    <t>English Ivy</t>
  </si>
  <si>
    <t>Green</t>
  </si>
  <si>
    <t>Hypoestes:</t>
  </si>
  <si>
    <t>Pink Splash</t>
  </si>
  <si>
    <t>Red Splash</t>
  </si>
  <si>
    <t>White Splash</t>
  </si>
  <si>
    <t>Licorice:</t>
  </si>
  <si>
    <t>Icicle</t>
  </si>
  <si>
    <t>Silver</t>
  </si>
  <si>
    <t>Mezoo: Ice Plant:</t>
  </si>
  <si>
    <t>Plectranthus/Iboza: Swedish Ivy</t>
  </si>
  <si>
    <t>Lemon Twist</t>
  </si>
  <si>
    <t>Mint</t>
  </si>
  <si>
    <t>Spikes, Dracaena</t>
  </si>
  <si>
    <t>Vinca Vine, Major:</t>
  </si>
  <si>
    <t>Maculata</t>
  </si>
  <si>
    <t>Wojo's Gem</t>
  </si>
  <si>
    <t>Angelonia: Archangel:</t>
  </si>
  <si>
    <t>Ajuga:</t>
  </si>
  <si>
    <t>Bronze Beauty</t>
  </si>
  <si>
    <t>Chocolate Chip</t>
  </si>
  <si>
    <t>Pink Lightning</t>
  </si>
  <si>
    <t>Coloratus</t>
  </si>
  <si>
    <t>Money Wort:</t>
  </si>
  <si>
    <t>Sedum:</t>
  </si>
  <si>
    <t>Angelina</t>
  </si>
  <si>
    <t>Red Carpet</t>
  </si>
  <si>
    <t>Geranium: Pinto</t>
  </si>
  <si>
    <t>Bandana:</t>
  </si>
  <si>
    <t>Lemon Zest</t>
  </si>
  <si>
    <t>Bandito:</t>
  </si>
  <si>
    <t>Orange Sunrise</t>
  </si>
  <si>
    <t>New Gold</t>
  </si>
  <si>
    <t>Lobelia:</t>
  </si>
  <si>
    <t>Pentas: Graffiti</t>
  </si>
  <si>
    <t>Scaevola:</t>
  </si>
  <si>
    <t>Pink, Bombay</t>
  </si>
  <si>
    <t>Dark Blue, Bombay</t>
  </si>
  <si>
    <t>White, Top Pot</t>
  </si>
  <si>
    <t>Setcreasea, Purple Heart:</t>
  </si>
  <si>
    <t>Sunpatiens, Compact:</t>
  </si>
  <si>
    <t>Electric Orange</t>
  </si>
  <si>
    <t>1801 HERBS &amp; VEGETABLES / 18 - 4" square pots per flat / 56 flats per rack / 8 flats per shelf     GMO FREE VEGETABLES</t>
  </si>
  <si>
    <t>4" VEGETABLES - GREEN POTS</t>
  </si>
  <si>
    <t>All Star, June Bearing</t>
  </si>
  <si>
    <t>Ft. Laramie, Everbearing</t>
  </si>
  <si>
    <t>Sequoia, June Bearing</t>
  </si>
  <si>
    <r>
      <t xml:space="preserve">Artichoke: </t>
    </r>
    <r>
      <rPr>
        <sz val="8"/>
        <color theme="1"/>
        <rFont val="Calibri"/>
        <family val="2"/>
        <scheme val="minor"/>
      </rPr>
      <t>Green Globe</t>
    </r>
  </si>
  <si>
    <t>Beans:</t>
  </si>
  <si>
    <t>Lima, Eastland</t>
  </si>
  <si>
    <t>Pinto</t>
  </si>
  <si>
    <r>
      <rPr>
        <b/>
        <sz val="8"/>
        <color theme="1"/>
        <rFont val="Calibri"/>
        <family val="2"/>
        <scheme val="minor"/>
      </rPr>
      <t>Beets:</t>
    </r>
    <r>
      <rPr>
        <sz val="8"/>
        <color theme="1"/>
        <rFont val="Calibri"/>
        <family val="2"/>
        <scheme val="minor"/>
      </rPr>
      <t xml:space="preserve"> Detroit Dark Red</t>
    </r>
  </si>
  <si>
    <r>
      <t xml:space="preserve">Broccoli: </t>
    </r>
    <r>
      <rPr>
        <sz val="8"/>
        <color theme="1"/>
        <rFont val="Calibri"/>
        <family val="2"/>
        <scheme val="minor"/>
      </rPr>
      <t>Destiny</t>
    </r>
  </si>
  <si>
    <r>
      <t xml:space="preserve">Brussel Sprouts: </t>
    </r>
    <r>
      <rPr>
        <sz val="8"/>
        <color theme="1"/>
        <rFont val="Calibri"/>
        <family val="2"/>
        <scheme val="minor"/>
      </rPr>
      <t>Long Island</t>
    </r>
  </si>
  <si>
    <t>Cabbage:</t>
  </si>
  <si>
    <t>Early Jersey Wakefield</t>
  </si>
  <si>
    <t>Ruby Perfection</t>
  </si>
  <si>
    <t>Stone Head</t>
  </si>
  <si>
    <r>
      <t xml:space="preserve">Cauliflower: </t>
    </r>
    <r>
      <rPr>
        <sz val="8"/>
        <color theme="1"/>
        <rFont val="Calibri"/>
        <family val="2"/>
        <scheme val="minor"/>
      </rPr>
      <t>Snow Crown</t>
    </r>
  </si>
  <si>
    <r>
      <t xml:space="preserve">Collard Greens: </t>
    </r>
    <r>
      <rPr>
        <sz val="8"/>
        <color theme="1"/>
        <rFont val="Calibri"/>
        <family val="2"/>
        <scheme val="minor"/>
      </rPr>
      <t>Georgia</t>
    </r>
  </si>
  <si>
    <t>Cucumber:</t>
  </si>
  <si>
    <t>Burpless Garden Sweet</t>
  </si>
  <si>
    <t>Bush Pickle</t>
  </si>
  <si>
    <t>Calypso</t>
  </si>
  <si>
    <t>Jumbo</t>
  </si>
  <si>
    <t>Eggplant:</t>
  </si>
  <si>
    <t>Classic</t>
  </si>
  <si>
    <t>Little Fingers</t>
  </si>
  <si>
    <t>Millionaire</t>
  </si>
  <si>
    <r>
      <t xml:space="preserve">Kale: </t>
    </r>
    <r>
      <rPr>
        <sz val="8"/>
        <color theme="1"/>
        <rFont val="Calibri"/>
        <family val="2"/>
        <scheme val="minor"/>
      </rPr>
      <t>Vates Blue Curled Scotch</t>
    </r>
  </si>
  <si>
    <t>Lettuce:</t>
  </si>
  <si>
    <t>Gourmet Blend</t>
  </si>
  <si>
    <t>Green Salad Bowl</t>
  </si>
  <si>
    <t>Red Romaine</t>
  </si>
  <si>
    <r>
      <t xml:space="preserve">Okra: </t>
    </r>
    <r>
      <rPr>
        <sz val="8"/>
        <color theme="1"/>
        <rFont val="Calibri"/>
        <family val="2"/>
        <scheme val="minor"/>
      </rPr>
      <t>Clemson Spineless</t>
    </r>
  </si>
  <si>
    <t>Onion:</t>
  </si>
  <si>
    <t>Red Burgundy</t>
  </si>
  <si>
    <r>
      <t xml:space="preserve">Pumpkin: </t>
    </r>
    <r>
      <rPr>
        <sz val="8"/>
        <color theme="1"/>
        <rFont val="Calibri"/>
        <family val="2"/>
        <scheme val="minor"/>
      </rPr>
      <t>Howden</t>
    </r>
  </si>
  <si>
    <r>
      <rPr>
        <b/>
        <sz val="8"/>
        <color theme="1"/>
        <rFont val="Calibri"/>
        <family val="2"/>
        <scheme val="minor"/>
      </rPr>
      <t xml:space="preserve">Radish: </t>
    </r>
    <r>
      <rPr>
        <sz val="8"/>
        <color theme="1"/>
        <rFont val="Calibri"/>
        <family val="2"/>
        <scheme val="minor"/>
      </rPr>
      <t>Cherry Belle</t>
    </r>
  </si>
  <si>
    <r>
      <t xml:space="preserve">Spinach: </t>
    </r>
    <r>
      <rPr>
        <sz val="8"/>
        <color theme="1"/>
        <rFont val="Calibri"/>
        <family val="2"/>
        <scheme val="minor"/>
      </rPr>
      <t>Whale</t>
    </r>
  </si>
  <si>
    <t>Squash:</t>
  </si>
  <si>
    <t>Black Beauty - Zucchini</t>
  </si>
  <si>
    <t>Butternut</t>
  </si>
  <si>
    <t>Goldprize - Yellow Straightneck</t>
  </si>
  <si>
    <t>Primavera - Spaghetti</t>
  </si>
  <si>
    <t>Taybelle - Acorn</t>
  </si>
  <si>
    <t>Yellow Crookneck</t>
  </si>
  <si>
    <r>
      <t xml:space="preserve">Swiss Chard: </t>
    </r>
    <r>
      <rPr>
        <sz val="8"/>
        <color theme="1"/>
        <rFont val="Calibri"/>
        <family val="2"/>
        <scheme val="minor"/>
      </rPr>
      <t>Bright Lights</t>
    </r>
  </si>
  <si>
    <r>
      <t xml:space="preserve">Turnip: </t>
    </r>
    <r>
      <rPr>
        <sz val="8"/>
        <color theme="1"/>
        <rFont val="Calibri"/>
        <family val="2"/>
        <scheme val="minor"/>
      </rPr>
      <t>Purple Top White Globe</t>
    </r>
  </si>
  <si>
    <t>Watermelon:</t>
  </si>
  <si>
    <t>Black Diamond</t>
  </si>
  <si>
    <t>Charleston Gray</t>
  </si>
  <si>
    <t>Crimson Sweet</t>
  </si>
  <si>
    <t>Sugar Baby</t>
  </si>
  <si>
    <t>Beefmaster</t>
  </si>
  <si>
    <t>Beefsteak</t>
  </si>
  <si>
    <t>Better Boy</t>
  </si>
  <si>
    <t>Big Boy</t>
  </si>
  <si>
    <t>Bradley</t>
  </si>
  <si>
    <t>Celebrity</t>
  </si>
  <si>
    <t>Champion</t>
  </si>
  <si>
    <t>Cherry Juliet</t>
  </si>
  <si>
    <t>Early Girl</t>
  </si>
  <si>
    <t>Jet Star</t>
  </si>
  <si>
    <t>Mountain Pride</t>
  </si>
  <si>
    <t>Park's Whopper</t>
  </si>
  <si>
    <t>Porter Improved Cherry</t>
  </si>
  <si>
    <t>Red Cherry Large</t>
  </si>
  <si>
    <t>Red Cherry Small</t>
  </si>
  <si>
    <t>Roma Plum</t>
  </si>
  <si>
    <t>Sun Sugar - Cherry</t>
  </si>
  <si>
    <t>Super Sioux</t>
  </si>
  <si>
    <t>Superfantastic</t>
  </si>
  <si>
    <t>Supersweet 100</t>
  </si>
  <si>
    <t>Arkansas Traveler</t>
  </si>
  <si>
    <t>Big Rainbow</t>
  </si>
  <si>
    <t>Brandy Wine Pink</t>
  </si>
  <si>
    <t>Cherokee Purple</t>
  </si>
  <si>
    <t>Green Zebra</t>
  </si>
  <si>
    <t>Mortgage Lifter</t>
  </si>
  <si>
    <t>Rutgers</t>
  </si>
  <si>
    <t>Snow White</t>
  </si>
  <si>
    <t>Anaheim</t>
  </si>
  <si>
    <t>Cayenne</t>
  </si>
  <si>
    <t>Ghost</t>
  </si>
  <si>
    <t>Jalapeno</t>
  </si>
  <si>
    <t>Poblano</t>
  </si>
  <si>
    <t>Super Chili</t>
  </si>
  <si>
    <t>Tabasco</t>
  </si>
  <si>
    <t>Better Belle</t>
  </si>
  <si>
    <t>Big Bertha</t>
  </si>
  <si>
    <t>California Wonder</t>
  </si>
  <si>
    <t>Carmen Red</t>
  </si>
  <si>
    <t>Early Sunsation</t>
  </si>
  <si>
    <t>Giant Marconi</t>
  </si>
  <si>
    <t>Golden California Wonder</t>
  </si>
  <si>
    <t>Purple Beauty</t>
  </si>
  <si>
    <t>Sweet Banana</t>
  </si>
  <si>
    <t>Yolo Wonder</t>
  </si>
  <si>
    <t>Lemon</t>
  </si>
  <si>
    <r>
      <rPr>
        <b/>
        <sz val="8"/>
        <color theme="1"/>
        <rFont val="Calibri"/>
        <family val="2"/>
        <scheme val="minor"/>
      </rPr>
      <t xml:space="preserve">Catnip: </t>
    </r>
    <r>
      <rPr>
        <sz val="8"/>
        <color theme="1"/>
        <rFont val="Calibri"/>
        <family val="2"/>
        <scheme val="minor"/>
      </rPr>
      <t>Nepeta Cataria</t>
    </r>
  </si>
  <si>
    <r>
      <t>Cilantro:</t>
    </r>
    <r>
      <rPr>
        <sz val="8"/>
        <color theme="1"/>
        <rFont val="Calibri"/>
        <family val="2"/>
        <scheme val="minor"/>
      </rPr>
      <t xml:space="preserve">  Sativum Santo</t>
    </r>
  </si>
  <si>
    <r>
      <t xml:space="preserve">Dill: </t>
    </r>
    <r>
      <rPr>
        <sz val="8"/>
        <color theme="1"/>
        <rFont val="Calibri"/>
        <family val="2"/>
        <scheme val="minor"/>
      </rPr>
      <t>Fernleaf</t>
    </r>
  </si>
  <si>
    <t>Lavender:</t>
  </si>
  <si>
    <t>French</t>
  </si>
  <si>
    <t>Munstead</t>
  </si>
  <si>
    <t>Lemon Balm</t>
  </si>
  <si>
    <r>
      <t>Marjoram:</t>
    </r>
    <r>
      <rPr>
        <sz val="8"/>
        <color theme="1"/>
        <rFont val="Calibri"/>
        <family val="2"/>
        <scheme val="minor"/>
      </rPr>
      <t xml:space="preserve"> Sweet</t>
    </r>
  </si>
  <si>
    <t>Mint:</t>
  </si>
  <si>
    <t>Chocolate</t>
  </si>
  <si>
    <t>Mojito</t>
  </si>
  <si>
    <t>Peppermint</t>
  </si>
  <si>
    <t>Spearmint</t>
  </si>
  <si>
    <t>Oregano:</t>
  </si>
  <si>
    <t>Italian</t>
  </si>
  <si>
    <t>Parsley:</t>
  </si>
  <si>
    <t>Curled Leaf</t>
  </si>
  <si>
    <t>Plain Italian</t>
  </si>
  <si>
    <t>Rosemary</t>
  </si>
  <si>
    <r>
      <rPr>
        <b/>
        <sz val="8"/>
        <color theme="1"/>
        <rFont val="Calibri"/>
        <family val="2"/>
        <scheme val="minor"/>
      </rPr>
      <t xml:space="preserve">St. John Wort: </t>
    </r>
    <r>
      <rPr>
        <sz val="8"/>
        <color theme="1"/>
        <rFont val="Calibri"/>
        <family val="2"/>
        <scheme val="minor"/>
      </rPr>
      <t>Hypericum calycinum</t>
    </r>
  </si>
  <si>
    <t>Stevia</t>
  </si>
  <si>
    <r>
      <t>Tarragon:</t>
    </r>
    <r>
      <rPr>
        <sz val="8"/>
        <color theme="1"/>
        <rFont val="Calibri"/>
        <family val="2"/>
        <scheme val="minor"/>
      </rPr>
      <t xml:space="preserve"> French</t>
    </r>
  </si>
  <si>
    <t>Thyme:</t>
  </si>
  <si>
    <t>English</t>
  </si>
  <si>
    <t>Angelonia:</t>
  </si>
  <si>
    <t>Angelmist Spreading:</t>
  </si>
  <si>
    <t>Archangel:</t>
  </si>
  <si>
    <t>Red/White/Blue Mix</t>
  </si>
  <si>
    <t>Bacopa:</t>
  </si>
  <si>
    <t>Citronella Plant</t>
  </si>
  <si>
    <t>Coleus Trailing:</t>
  </si>
  <si>
    <t>Burgundy Wedding Train</t>
  </si>
  <si>
    <t>Lava Rose</t>
  </si>
  <si>
    <t>Delosperma, Ice Plant:</t>
  </si>
  <si>
    <t>Hot Pink - Cooperi</t>
  </si>
  <si>
    <t>Wheels of Wonder:</t>
  </si>
  <si>
    <t xml:space="preserve">Fire Wonder </t>
  </si>
  <si>
    <t>Hot Pink Wonder</t>
  </si>
  <si>
    <t>Orange Wonder</t>
  </si>
  <si>
    <t>Geranium, Ivy Leaf:</t>
  </si>
  <si>
    <t>Geranium, Seed:</t>
  </si>
  <si>
    <t>White to Rose</t>
  </si>
  <si>
    <t xml:space="preserve">Gerber Daisy: </t>
  </si>
  <si>
    <t>Harvest Brights</t>
  </si>
  <si>
    <t>Diana - Raspberry</t>
  </si>
  <si>
    <t>Maria - White</t>
  </si>
  <si>
    <t>Selena - Purple</t>
  </si>
  <si>
    <t>Red/Rose Mix</t>
  </si>
  <si>
    <t xml:space="preserve">Red </t>
  </si>
  <si>
    <t>14" FLOWERING COMBOS HANGING BASKETS</t>
  </si>
  <si>
    <t>Combos are each a different assortment of annuals that may include: angelonia, bidens, lantana, lobelia, million bells, petunias, scaevola or verbena.</t>
  </si>
  <si>
    <t>Cherry</t>
  </si>
  <si>
    <t>Light Pink/Hot Pink Mix</t>
  </si>
  <si>
    <t>Orange/Hot Pink/Pineapple Mix</t>
  </si>
  <si>
    <t>Orange/Purple Mix - "Cowboy Mix"</t>
  </si>
  <si>
    <t>Pink/Purple Mix</t>
  </si>
  <si>
    <t>Red/Lavender/Hot Pink Mix</t>
  </si>
  <si>
    <t>Red/Purple Mix</t>
  </si>
  <si>
    <t>Red/White Mix - "Sooner Mix"</t>
  </si>
  <si>
    <t>Yellow/Purple Mix</t>
  </si>
  <si>
    <t>Rose Halo</t>
  </si>
  <si>
    <t>White Polka Dot</t>
  </si>
  <si>
    <t>Tattoo Black Cherry</t>
  </si>
  <si>
    <t>Tattoo Papaya</t>
  </si>
  <si>
    <t>Tattoo Raspberry</t>
  </si>
  <si>
    <t xml:space="preserve">Petunia, Trailing:  </t>
  </si>
  <si>
    <t>Color Blast:</t>
  </si>
  <si>
    <t>Happy Hour:</t>
  </si>
  <si>
    <t>Purslane:</t>
  </si>
  <si>
    <t>Big Bloom:</t>
  </si>
  <si>
    <t>Mixed:</t>
  </si>
  <si>
    <t>Samba:</t>
  </si>
  <si>
    <t>Pink Bicolor</t>
  </si>
  <si>
    <t xml:space="preserve">Pink </t>
  </si>
  <si>
    <t>Blue/White Mix</t>
  </si>
  <si>
    <t>Blue/White/Pink Mix</t>
  </si>
  <si>
    <t xml:space="preserve">Purple </t>
  </si>
  <si>
    <t>Snapdragon, Trailing:</t>
  </si>
  <si>
    <t xml:space="preserve">White </t>
  </si>
  <si>
    <t>Succulent Mix: 5 Different Mixed Baskets</t>
  </si>
  <si>
    <t>Sunpatiens:</t>
  </si>
  <si>
    <t>Marguerite (lime)</t>
  </si>
  <si>
    <t>Solar Power</t>
  </si>
  <si>
    <t>Marguerite &amp; Ace of Spades Mix</t>
  </si>
  <si>
    <t>Marguerite/Ace of Spades/Tricolor Mix</t>
  </si>
  <si>
    <t>Red/White Mix</t>
  </si>
  <si>
    <t>Asparagus Fern:</t>
  </si>
  <si>
    <t>Plumosa</t>
  </si>
  <si>
    <t>Bolivian Jew</t>
  </si>
  <si>
    <t>Bridal Veil</t>
  </si>
  <si>
    <t>Creeping Charlie</t>
  </si>
  <si>
    <t>Fern:</t>
  </si>
  <si>
    <t>Boston</t>
  </si>
  <si>
    <t>Emerald Queen</t>
  </si>
  <si>
    <t>Macho</t>
  </si>
  <si>
    <t>Purple Jew</t>
  </si>
  <si>
    <t>Spider Plant:</t>
  </si>
  <si>
    <t>Green Variegated</t>
  </si>
  <si>
    <t>White Variegated</t>
  </si>
  <si>
    <t>Swedish Ivy</t>
  </si>
  <si>
    <t>11" FOLIAGE HANGING BASKET</t>
  </si>
  <si>
    <t>Mixed Foliage</t>
  </si>
  <si>
    <t>12" PATIO POTS - 48 per rack / 12 per shelf  **ORDER POTS INDIVIDUALLY**</t>
  </si>
  <si>
    <t>Aloe Vera</t>
  </si>
  <si>
    <t>Coleus, Shade: Kong Series</t>
  </si>
  <si>
    <t>Lime Sprite</t>
  </si>
  <si>
    <t>Asparagus Sprengeri</t>
  </si>
  <si>
    <t>Geranium:</t>
  </si>
  <si>
    <t>Crimson Flame</t>
  </si>
  <si>
    <t xml:space="preserve">White  </t>
  </si>
  <si>
    <t>Mixed Pots:</t>
  </si>
  <si>
    <t>Merlot Sizzle/Coral Mix</t>
  </si>
  <si>
    <t>Scarlet Red</t>
  </si>
  <si>
    <t>Watermelon</t>
  </si>
  <si>
    <t>Orange / Red Mix</t>
  </si>
  <si>
    <t>Red/White/Blue</t>
  </si>
  <si>
    <t>Pink Swirl</t>
  </si>
  <si>
    <t xml:space="preserve">Iberis, Candytuft: </t>
  </si>
  <si>
    <t>Snowflake</t>
  </si>
  <si>
    <t xml:space="preserve">Purity </t>
  </si>
  <si>
    <t>Katie Ruellia Dwarf, "Mexican Petunia"</t>
  </si>
  <si>
    <t>Lamium, Spotted Dead Nettle:</t>
  </si>
  <si>
    <t>English Lavender:</t>
  </si>
  <si>
    <t>Spanish Lavender:</t>
  </si>
  <si>
    <t>Double Anouk</t>
  </si>
  <si>
    <t>Silver Anouk</t>
  </si>
  <si>
    <t>Real Glory (lg wh bloom)</t>
  </si>
  <si>
    <t>Real Dream (cream yellow)</t>
  </si>
  <si>
    <t>Silver Princess (white)</t>
  </si>
  <si>
    <t>Lobelia: Starship</t>
  </si>
  <si>
    <t>Phlox, Subulata (Creeping):</t>
  </si>
  <si>
    <t>Ronsdorfer Beauty (deep rose)</t>
  </si>
  <si>
    <t xml:space="preserve">Red Hot Poker: Kniphofia Flamenco </t>
  </si>
  <si>
    <t>Rudbeckia: Black Eyed Susan</t>
  </si>
  <si>
    <t>Salvia, Meadow Sage:</t>
  </si>
  <si>
    <t>Mirage:</t>
  </si>
  <si>
    <t>Deep Purple</t>
  </si>
  <si>
    <t>Neon Rose</t>
  </si>
  <si>
    <t xml:space="preserve">Sedum: </t>
  </si>
  <si>
    <t>Stachys, Lambs Ear: Silver Carpet</t>
  </si>
  <si>
    <t>St. John's Wort: Hypericum Calycinum</t>
  </si>
  <si>
    <t xml:space="preserve">Verbena: Endurascape    </t>
  </si>
  <si>
    <t>Mosquito Mix:</t>
  </si>
  <si>
    <t>Petunia, Trailing:</t>
  </si>
  <si>
    <t>Mix of Geraniums, Spike, Fern &amp; Vinca Vine</t>
  </si>
  <si>
    <t>12" DELUXE GERANIUM MIX PATIO POT</t>
  </si>
  <si>
    <t xml:space="preserve">Dark Purple </t>
  </si>
  <si>
    <t>Dark Rose</t>
  </si>
  <si>
    <t>True Blue</t>
  </si>
  <si>
    <t xml:space="preserve">Rose  </t>
  </si>
  <si>
    <t>Geranium: Tango Series</t>
  </si>
  <si>
    <t>Petunia, Premium: Potunia Series</t>
  </si>
  <si>
    <t>Sweet Potato Vine: Marguerite/Lime</t>
  </si>
  <si>
    <t>Periwinkle/Vinca: Cora Series</t>
  </si>
  <si>
    <t>Achillea, Yarrow:</t>
  </si>
  <si>
    <t>Appleblossom (soft pink)</t>
  </si>
  <si>
    <t>Paprika (red)</t>
  </si>
  <si>
    <t>Vintage Violet (violet rose)</t>
  </si>
  <si>
    <t xml:space="preserve">Banana Plant, Musa: </t>
  </si>
  <si>
    <t>Basjoo (Zone 5-11)</t>
  </si>
  <si>
    <t>Canna:</t>
  </si>
  <si>
    <t>Medium Varieties 4 -5 ft:</t>
  </si>
  <si>
    <t>Giant Variety 6-8 ft+:</t>
  </si>
  <si>
    <t>Catmint: Nepeta Faassenii</t>
  </si>
  <si>
    <t>Coreopsis, Tickseed:</t>
  </si>
  <si>
    <t>Cooperi (pink)</t>
  </si>
  <si>
    <t>Wheel of Wonder:</t>
  </si>
  <si>
    <t>Delphinium, Larkspur:</t>
  </si>
  <si>
    <t>Blue Mirror - Blue</t>
  </si>
  <si>
    <t>Dark Blue White Bee - Dk Blue/White</t>
  </si>
  <si>
    <t>Kahori - (pink)</t>
  </si>
  <si>
    <t>Cheyenne Spirit - Mixed</t>
  </si>
  <si>
    <t>Pow Wow White</t>
  </si>
  <si>
    <t>Pow Wow Wild Berry</t>
  </si>
  <si>
    <t>Elephant Ear: Colocasia Esculenta (Zone 7B)</t>
  </si>
  <si>
    <t>Gaillardia, Blanket Flower:</t>
  </si>
  <si>
    <t>Arizona Apricot</t>
  </si>
  <si>
    <t xml:space="preserve">Arizona Red Shades </t>
  </si>
  <si>
    <t>Gaura, Indian Feather:</t>
  </si>
  <si>
    <t>Belleza Dark Pink Compact</t>
  </si>
  <si>
    <t>Belleza Light Pink Compact</t>
  </si>
  <si>
    <t>Belleza White Compact</t>
  </si>
  <si>
    <t>Hemerocallis, Day Lily:</t>
  </si>
  <si>
    <t>Stella de Oro (yellow)</t>
  </si>
  <si>
    <t>Heuchera, Coral Bells:</t>
  </si>
  <si>
    <t>Poppy: Champagne Bubbles</t>
  </si>
  <si>
    <t>1 GALLON PERENNIALS (6 pots per flat)</t>
  </si>
  <si>
    <t>Grower's Assortment (not mixed flats)</t>
  </si>
  <si>
    <t>1 GALLON PERENNIAL GRASSES (6 pots per flat)</t>
  </si>
  <si>
    <t xml:space="preserve">Fireworks  </t>
  </si>
  <si>
    <t>Karl Foerster</t>
  </si>
  <si>
    <t>Little Bunny</t>
  </si>
  <si>
    <t>Pampas, Pink</t>
  </si>
  <si>
    <t>Pampas, White</t>
  </si>
  <si>
    <t>Purple Fountain - Pennisetum</t>
  </si>
  <si>
    <t>1 GALLON ANNUALS (6 pots per flat)</t>
  </si>
  <si>
    <t>Annual Premium Grasses:</t>
  </si>
  <si>
    <t>Prince</t>
  </si>
  <si>
    <t>1 GALLON TOMATO (6 pots per flat)</t>
  </si>
  <si>
    <t>Better Bush</t>
  </si>
  <si>
    <t>Patio</t>
  </si>
  <si>
    <t>Red Robin</t>
  </si>
  <si>
    <t>1 GALLON PERENNIALS, HOSTAS, GRASSES, ANNUALS AND TOMATOES / 6 - 1 Gallon Pots per Flat / 28 Flats per Rack / 7 Flats per Shelf (order by the flat)</t>
  </si>
  <si>
    <t xml:space="preserve">14" HANGING BASKETS - 36 per Rack / 9 per shelf </t>
  </si>
  <si>
    <t>Impatiens, Double:</t>
  </si>
  <si>
    <t>("Grower's Assortment": Our growers will be happy to select the best assortment of baskets for your individual order)</t>
  </si>
  <si>
    <t>("Grower's Assortment": Our growers will be happy to select the best assortment, we do not mix flats)</t>
  </si>
  <si>
    <t xml:space="preserve">6" ANNUALS </t>
  </si>
  <si>
    <t>8 - 6" pots per flat (sold by the flat)</t>
  </si>
  <si>
    <t xml:space="preserve">40 flats per Rack - 8 flats per shelf </t>
  </si>
  <si>
    <t>Iresine:</t>
  </si>
  <si>
    <t>Bloodleaf</t>
  </si>
  <si>
    <t>Blazin' Rose</t>
  </si>
  <si>
    <t xml:space="preserve">11" HANGING BASKETS - 64 per rack / 16 per shelf            **ORDER BASKETS INDIVIDUALLY**            </t>
  </si>
  <si>
    <t>Citronella, Mosquito Plant</t>
  </si>
  <si>
    <t>Cantaloupe:</t>
  </si>
  <si>
    <t>Hales Best</t>
  </si>
  <si>
    <t>Rocky Ford</t>
  </si>
  <si>
    <t>TOTAL 11" HANGING BASKETS</t>
  </si>
  <si>
    <t>TOTAL 14" HANGING BASKETS</t>
  </si>
  <si>
    <t>TOTAL 12" PATIO POTS</t>
  </si>
  <si>
    <t>TOTAL 6" ANNUALS</t>
  </si>
  <si>
    <t>TOTAL 1 GALLON FLATS</t>
  </si>
  <si>
    <t>TOTAL 1801 FLATS</t>
  </si>
  <si>
    <t>TOTAL 1501 FLATS</t>
  </si>
  <si>
    <t>TOTAL RACKS (APPROXIMATE)</t>
  </si>
  <si>
    <t>Major Variegata</t>
  </si>
  <si>
    <t>Dichondra: Silver Falls</t>
  </si>
  <si>
    <r>
      <t>Lemon Zest, Bandana</t>
    </r>
    <r>
      <rPr>
        <b/>
        <sz val="8"/>
        <color theme="1"/>
        <rFont val="Calibri"/>
        <family val="2"/>
        <scheme val="minor"/>
      </rPr>
      <t xml:space="preserve"> </t>
    </r>
  </si>
  <si>
    <t xml:space="preserve">Orange, Bandito  </t>
  </si>
  <si>
    <r>
      <t xml:space="preserve">Red, Bandito </t>
    </r>
    <r>
      <rPr>
        <b/>
        <sz val="8"/>
        <color theme="1"/>
        <rFont val="Calibri"/>
        <family val="2"/>
        <scheme val="minor"/>
      </rPr>
      <t xml:space="preserve"> </t>
    </r>
  </si>
  <si>
    <t>Muehlenbeckia: Creeping Wire Vine</t>
  </si>
  <si>
    <t>1 GALLON HOSTAS (6 pots per flat)</t>
  </si>
  <si>
    <r>
      <t xml:space="preserve">HAVE YOU CHECKED THE MOST CURRENT AVAILABILITY AT </t>
    </r>
    <r>
      <rPr>
        <b/>
        <u/>
        <sz val="9"/>
        <color rgb="FFFF0000"/>
        <rFont val="Calibri"/>
        <family val="2"/>
        <scheme val="minor"/>
      </rPr>
      <t>www.guthriegreenhouses.com/availability</t>
    </r>
    <r>
      <rPr>
        <b/>
        <sz val="9"/>
        <color rgb="FFFF0000"/>
        <rFont val="Calibri"/>
        <family val="2"/>
        <scheme val="minor"/>
      </rPr>
      <t>?</t>
    </r>
  </si>
  <si>
    <t xml:space="preserve">Red Velvet </t>
  </si>
  <si>
    <t>Red Star</t>
  </si>
  <si>
    <t xml:space="preserve">Lemon Grass   </t>
  </si>
  <si>
    <r>
      <t>Chamomile:</t>
    </r>
    <r>
      <rPr>
        <sz val="8"/>
        <color theme="1"/>
        <rFont val="Calibri"/>
        <family val="2"/>
        <scheme val="minor"/>
      </rPr>
      <t xml:space="preserve"> Roman</t>
    </r>
  </si>
  <si>
    <t>Peaches &amp; Cream</t>
  </si>
  <si>
    <t>Top Pop</t>
  </si>
  <si>
    <t xml:space="preserve">Popcorn: </t>
  </si>
  <si>
    <t>Jelly Bean</t>
  </si>
  <si>
    <t>4" PEPPERS - SWEET - GREEN POTS</t>
  </si>
  <si>
    <t>4" PEPPERS - HOT - GREEN POTS</t>
  </si>
  <si>
    <t>4" TOMATOES - HEIRLOOM VARIETIES - RED POTS</t>
  </si>
  <si>
    <t>4" TOMATOES - RED POTS</t>
  </si>
  <si>
    <t xml:space="preserve">4" HERBS - TERRACOTTA POTS </t>
  </si>
  <si>
    <t xml:space="preserve">4" STRAWBERRY PLANTS - RED POTS </t>
  </si>
  <si>
    <t>4" ACCENT PLANTS - TERRACOTTA POTS</t>
  </si>
  <si>
    <t>4" BASIC ANNUALS - GREEN POTS</t>
  </si>
  <si>
    <t>4" GROUNDCOVERS - BLACK POTS</t>
  </si>
  <si>
    <t>4" PREMIUM ANNUALS - ORANGE POTS</t>
  </si>
  <si>
    <t>Candy Apple - Green</t>
  </si>
  <si>
    <t>Trailing Red - Variegated</t>
  </si>
  <si>
    <t>Mix - Pink/Purple/White</t>
  </si>
  <si>
    <t>Alabama Sunset - rose/lime</t>
  </si>
  <si>
    <t>Finger Paint - lime/rust speckled</t>
  </si>
  <si>
    <t>Fishnet Stockings - lime/dark purple veins</t>
  </si>
  <si>
    <t>French Quarter - green/hot pink center</t>
  </si>
  <si>
    <t>Defiance - rest w/lime edge</t>
  </si>
  <si>
    <t>Tilt-A-Whirl - lime/orange edge</t>
  </si>
  <si>
    <t>River Walk - lime/green edge</t>
  </si>
  <si>
    <t xml:space="preserve">Pistachio Nightmare - green/pink </t>
  </si>
  <si>
    <t>Vino - dark purple/green edge</t>
  </si>
  <si>
    <t>Red Thread - red/burgundy foliage</t>
  </si>
  <si>
    <t>Partytime - green/pink foliage</t>
  </si>
  <si>
    <t>True Yellow - lime foliage</t>
  </si>
  <si>
    <t>Mix (cherry red, dark purple, white)</t>
  </si>
  <si>
    <t xml:space="preserve">Pineapple </t>
  </si>
  <si>
    <t xml:space="preserve">Hot Pink </t>
  </si>
  <si>
    <t xml:space="preserve">Coleus, Shade: Kong Junior </t>
  </si>
  <si>
    <t>Green Halo - green/light green</t>
  </si>
  <si>
    <t>Lime Vein - dark red/lime green</t>
  </si>
  <si>
    <t>Scarlet - dark red/green edge</t>
  </si>
  <si>
    <t xml:space="preserve">Coleus, Shade: Kong </t>
  </si>
  <si>
    <t>Mosaic - green/dark red foliage</t>
  </si>
  <si>
    <t>Red - red/dark red/green foliage</t>
  </si>
  <si>
    <t>Rose - lime/dark rose center foliage</t>
  </si>
  <si>
    <t>California - orange/yellow</t>
  </si>
  <si>
    <t>Florida - light/dark purple</t>
  </si>
  <si>
    <t>Montana - yellow</t>
  </si>
  <si>
    <t>Oregon - red</t>
  </si>
  <si>
    <t>Opal - fuchsia</t>
  </si>
  <si>
    <t>Peridot - yellow</t>
  </si>
  <si>
    <t xml:space="preserve">Topaz - orange </t>
  </si>
  <si>
    <t>Kahori - dark pink</t>
  </si>
  <si>
    <t>Bicolor Mix</t>
  </si>
  <si>
    <t>Iron Cross - green w/dark purple center</t>
  </si>
  <si>
    <t>Cascade Polka Dot</t>
  </si>
  <si>
    <t xml:space="preserve">Black Satin - black </t>
  </si>
  <si>
    <t>Pink Sky - dark pink w/white dots</t>
  </si>
  <si>
    <t>Moonstruck - dark purple w/yellow center</t>
  </si>
  <si>
    <t>Razzmatazz - yellow w/ pink star</t>
  </si>
  <si>
    <t xml:space="preserve">Night Sky - purple/white speckles </t>
  </si>
  <si>
    <t>Surfinia Heartbeat - white w/ pink hearts</t>
  </si>
  <si>
    <t>Blueberry Muffin - white/purple star</t>
  </si>
  <si>
    <t>Dark Red - red w/dark red center</t>
  </si>
  <si>
    <t>Neon - dark pink w/ dark center</t>
  </si>
  <si>
    <t>Pinkalicious - bright pink</t>
  </si>
  <si>
    <t>Fiona Flash - fire red tones w/ pink star</t>
  </si>
  <si>
    <t xml:space="preserve">Johnny Flame - burgundy/pink dk pink </t>
  </si>
  <si>
    <t>Suzie Storm - red/burgundy star</t>
  </si>
  <si>
    <t>Double Pink</t>
  </si>
  <si>
    <t>Double Coconut - white</t>
  </si>
  <si>
    <t>Double Scarlet - orange/scarlet</t>
  </si>
  <si>
    <t>Double  Guava - yellow/pink puff center</t>
  </si>
  <si>
    <t>Double Magenta - bright pink</t>
  </si>
  <si>
    <t>Mango Mojito - orange/yellow edge</t>
  </si>
  <si>
    <t>Pink Lady - pink/white stripes</t>
  </si>
  <si>
    <t>Volcano Neon</t>
  </si>
  <si>
    <t>Hot Orange</t>
  </si>
  <si>
    <t>Volcano Sunrise - orange/yellow</t>
  </si>
  <si>
    <t xml:space="preserve">Mexican Feather </t>
  </si>
  <si>
    <t>1 GALLON - PREMIUM GRASS (6 pots per flat)</t>
  </si>
  <si>
    <t>1 GALLON ANNUAL GRASS (6 pots per flat)</t>
  </si>
  <si>
    <t>Moonshine (yellow)</t>
  </si>
  <si>
    <t>Musifolia (red)</t>
  </si>
  <si>
    <t>Walker's Low (purple)</t>
  </si>
  <si>
    <t>Pink Cat (pink)</t>
  </si>
  <si>
    <t>Early Sunrise (bright yellow)</t>
  </si>
  <si>
    <t>Golden Sphere (org/yellow)</t>
  </si>
  <si>
    <t>Tequila Sunrise (yellow)</t>
  </si>
  <si>
    <t>Uptick Cream &amp; Red (cream/dk red center)</t>
  </si>
  <si>
    <t>Uptick Gold &amp; Bronze (gold/orange center)</t>
  </si>
  <si>
    <t>Uptick Yellow &amp; Red (yellow/dk red center)</t>
  </si>
  <si>
    <t>Fire Wonder (org/yellow center)</t>
  </si>
  <si>
    <t>Hot Pink Wonder (pink/yellow center)</t>
  </si>
  <si>
    <t>Orange Wonder (orange/yellow center)</t>
  </si>
  <si>
    <t>Violet Wonder (purple/yellow center)</t>
  </si>
  <si>
    <t>Orange Halo</t>
  </si>
  <si>
    <t>Spintop Red Starburst</t>
  </si>
  <si>
    <t>Caramel (light orange)</t>
  </si>
  <si>
    <t>Carnival Candy Apple (purple/pinks)</t>
  </si>
  <si>
    <t>Citronelle (yellow)</t>
  </si>
  <si>
    <t>Marvelous Marble (purple/silver/green)</t>
  </si>
  <si>
    <t>Palace Purple (dark purple)</t>
  </si>
  <si>
    <t>Anne Greenway (lt/dk green)</t>
  </si>
  <si>
    <t>Purple Dragon (lt/dk green)</t>
  </si>
  <si>
    <t>Red Nancy (lt/dk green)</t>
  </si>
  <si>
    <t xml:space="preserve">Pervoskia, Russian Sage: </t>
  </si>
  <si>
    <t>Russian Sage (3-4 Ft)</t>
  </si>
  <si>
    <t>Candy Stripe (pink/white)</t>
  </si>
  <si>
    <t xml:space="preserve">Emerald Blue </t>
  </si>
  <si>
    <t>Cherry Brandy (dark red)</t>
  </si>
  <si>
    <t>Toto Gold (bright gold)</t>
  </si>
  <si>
    <t>Toto Rustic (gold/dark orange)</t>
  </si>
  <si>
    <t>Cream</t>
  </si>
  <si>
    <t>Bumblesnow (white)</t>
  </si>
  <si>
    <t>East Friesland (dark purple)</t>
  </si>
  <si>
    <t>May Night (indigo blue)</t>
  </si>
  <si>
    <r>
      <t xml:space="preserve">Strobilanthes: </t>
    </r>
    <r>
      <rPr>
        <sz val="8"/>
        <color theme="1"/>
        <rFont val="Calibri"/>
        <family val="2"/>
        <scheme val="minor"/>
      </rPr>
      <t>Persian Shield</t>
    </r>
  </si>
  <si>
    <t>Stained Glass Luminescence's - pink/purple</t>
  </si>
  <si>
    <t>Alternanthera, Joseph Coat, Lime Green</t>
  </si>
  <si>
    <t>Leucanthemum: Shasta Daisy</t>
  </si>
  <si>
    <t>Red/White/BiColor Blue Mix</t>
  </si>
  <si>
    <t>Fire (red)</t>
  </si>
  <si>
    <t>Blue/Gold Mix</t>
  </si>
  <si>
    <t>Purple/Gold Mix</t>
  </si>
  <si>
    <t>Blue Daze: Evolvulus</t>
  </si>
  <si>
    <t>Angel (peach)</t>
  </si>
  <si>
    <t>Yosemite</t>
  </si>
  <si>
    <t>Appleblossom (light pink)</t>
  </si>
  <si>
    <t>Red (bandito)</t>
  </si>
  <si>
    <t>Rose (bandito)</t>
  </si>
  <si>
    <t>Pineapple (yellow - bandolero)</t>
  </si>
  <si>
    <t>Tattoo Tangerine</t>
  </si>
  <si>
    <t>Blue/Blue Vein</t>
  </si>
  <si>
    <t xml:space="preserve">Rose Vein/Picotee Punch </t>
  </si>
  <si>
    <t>Red/Lipstick Mix</t>
  </si>
  <si>
    <t>Lemon Twist (yellow/wh)</t>
  </si>
  <si>
    <t>Mango Mojito (org/yellow)</t>
  </si>
  <si>
    <t>Pink Lady (hot pk/wh)</t>
  </si>
  <si>
    <t>Watermelon Punch (ht pk/yellow)</t>
  </si>
  <si>
    <t>Hot Rose/Pink Samba Mixed</t>
  </si>
  <si>
    <t>Eversweet (everbearing)</t>
  </si>
  <si>
    <t>Blue/Orange/Gold Mix  "Thunder Mix"</t>
  </si>
  <si>
    <t>Rose/White Mix</t>
  </si>
  <si>
    <t xml:space="preserve">Mix pot that may include: lemon grass, marigold, </t>
  </si>
  <si>
    <t>lemon balm, citronella, catnip, ageratum,</t>
  </si>
  <si>
    <t>rosemary and or plectranthus</t>
  </si>
  <si>
    <t>Echinacea, Coneflower:</t>
  </si>
  <si>
    <t>Plants per Rack Count:</t>
  </si>
  <si>
    <t>1801 - 56 flats per rack / 8 flats per shelf</t>
  </si>
  <si>
    <t>1501 - 36 flats per rack / 6 flats per shelf</t>
  </si>
  <si>
    <t>11" Baskets - 64 pot per rack / 16 per shelf</t>
  </si>
  <si>
    <t>12" - 48 Patio Pot / 12 pots per shelf</t>
  </si>
  <si>
    <t>14" Hanging Baskets 36 per rack / 9 per shelf</t>
  </si>
  <si>
    <t xml:space="preserve">6"- 40 flats per rack / 8 flats per shelf </t>
  </si>
  <si>
    <t>1 Gallon - 28 flats per rack / 7 flats per shelf</t>
  </si>
  <si>
    <t>Purple Jew:</t>
  </si>
  <si>
    <t>Red Silver Purple Jew</t>
  </si>
  <si>
    <t>Rainbow Purple Jew</t>
  </si>
  <si>
    <t>Rose - lime/pink foliage</t>
  </si>
  <si>
    <t>Delosperma</t>
  </si>
  <si>
    <r>
      <t xml:space="preserve">See our photos and descriptions at </t>
    </r>
    <r>
      <rPr>
        <b/>
        <u/>
        <sz val="11"/>
        <color rgb="FFFF0000"/>
        <rFont val="Calibri"/>
        <family val="2"/>
        <scheme val="minor"/>
      </rPr>
      <t>https://reddirtplants.com/plant-library-1</t>
    </r>
  </si>
  <si>
    <t xml:space="preserve">Inca Series: </t>
  </si>
  <si>
    <t>Succulents: Mixed Flats - 15 different varieties</t>
  </si>
  <si>
    <t xml:space="preserve">Oxalis: Shamrocks </t>
  </si>
  <si>
    <t xml:space="preserve">Portulaca: Rose Moss </t>
  </si>
  <si>
    <t>Portulaca: Rose Moss</t>
  </si>
  <si>
    <t>Defiance - rust w/lime edge</t>
  </si>
  <si>
    <t>Heather: Mexican Heather (Cuphea)</t>
  </si>
  <si>
    <t>Cranberry</t>
  </si>
  <si>
    <t>Guthrie Greenhouses Spring 2021</t>
  </si>
  <si>
    <t xml:space="preserve">Aloe Vera </t>
  </si>
  <si>
    <t>* Items that reflect a price increase 2021</t>
  </si>
  <si>
    <t>Chives</t>
  </si>
  <si>
    <t>Pineapple</t>
  </si>
  <si>
    <t>Sage:</t>
  </si>
  <si>
    <t>Officinalis</t>
  </si>
  <si>
    <t>Arugula: Roquette</t>
  </si>
  <si>
    <t>Garbanzo - Chickpea</t>
  </si>
  <si>
    <t>Soybean - Edamame</t>
  </si>
  <si>
    <t>Sweet Vidalia</t>
  </si>
  <si>
    <t>White Sweet Spanish</t>
  </si>
  <si>
    <t>Eversweet, Everbearing</t>
  </si>
  <si>
    <t>Chef's Choice Yellow</t>
  </si>
  <si>
    <t>Little Bing Cherry</t>
  </si>
  <si>
    <t>Supersonic</t>
  </si>
  <si>
    <t>Tomatillo - Super Verde</t>
  </si>
  <si>
    <t>Cajun Belle</t>
  </si>
  <si>
    <t>Jalapeno - Spicy Slice</t>
  </si>
  <si>
    <t>Jalapeno - TAM Mild</t>
  </si>
  <si>
    <t>Jalapeno - Tricked You</t>
  </si>
  <si>
    <t>Baron Red Beauty</t>
  </si>
  <si>
    <t>Encore Colossal</t>
  </si>
  <si>
    <t>Yum Yum Mix</t>
  </si>
  <si>
    <r>
      <t xml:space="preserve">Ageratum: </t>
    </r>
    <r>
      <rPr>
        <sz val="8"/>
        <color theme="1"/>
        <rFont val="Calibri"/>
        <family val="2"/>
        <scheme val="minor"/>
      </rPr>
      <t xml:space="preserve"> Aloha Blue</t>
    </r>
  </si>
  <si>
    <t>Begonia, Wax Green</t>
  </si>
  <si>
    <r>
      <t>Dusty Miller</t>
    </r>
    <r>
      <rPr>
        <sz val="8"/>
        <color theme="1"/>
        <rFont val="Calibri"/>
        <family val="2"/>
        <scheme val="minor"/>
      </rPr>
      <t>: Silver Dust</t>
    </r>
  </si>
  <si>
    <t>Salvia</t>
  </si>
  <si>
    <t>Evolution Deep Violet</t>
  </si>
  <si>
    <t>Rhea Blue</t>
  </si>
  <si>
    <t>Peach</t>
  </si>
  <si>
    <t>Snapdragon: Snaptini</t>
  </si>
  <si>
    <t>Impatiens, Single: Accent</t>
  </si>
  <si>
    <t>5 Color Mix</t>
  </si>
  <si>
    <t>Apricot</t>
  </si>
  <si>
    <t>Fire Mix</t>
  </si>
  <si>
    <t>Sizzler:</t>
  </si>
  <si>
    <t>Burgundy Halo</t>
  </si>
  <si>
    <t>Creeping Lemon</t>
  </si>
  <si>
    <t>Elfin</t>
  </si>
  <si>
    <t>Bowles Cunningham</t>
  </si>
  <si>
    <t>Illumination</t>
  </si>
  <si>
    <t>Vinca Minor:</t>
  </si>
  <si>
    <t>Lavender Rose</t>
  </si>
  <si>
    <t>Rose BiColor</t>
  </si>
  <si>
    <t>Salmon Splash</t>
  </si>
  <si>
    <t>Bandolero: Pineapple</t>
  </si>
  <si>
    <r>
      <t xml:space="preserve">Mexican Heather (Cuphea): </t>
    </r>
    <r>
      <rPr>
        <sz val="8"/>
        <color theme="1"/>
        <rFont val="Calibri"/>
        <family val="2"/>
        <scheme val="minor"/>
      </rPr>
      <t>Purple</t>
    </r>
  </si>
  <si>
    <t>Royal Magenta</t>
  </si>
  <si>
    <t>Peach Apricot</t>
  </si>
  <si>
    <t>Periwinkle/Vinca: Cora</t>
  </si>
  <si>
    <t>Trailing:</t>
  </si>
  <si>
    <t>Super Trouper Scarlet</t>
  </si>
  <si>
    <t>Geranium, Ivy Leaf: Ivy League</t>
  </si>
  <si>
    <t>Lavender</t>
  </si>
  <si>
    <t>Burgundy BiColor</t>
  </si>
  <si>
    <t>American Pie Mix</t>
  </si>
  <si>
    <t>Blueberry</t>
  </si>
  <si>
    <t>Limon</t>
  </si>
  <si>
    <t>Verbena: Lanai</t>
  </si>
  <si>
    <t>Rose Glow</t>
  </si>
  <si>
    <t>Tropical Rose Varigated</t>
  </si>
  <si>
    <t>Solar Power Red</t>
  </si>
  <si>
    <t>Bright Eye - bright pink shades</t>
  </si>
  <si>
    <t>Celosia: XXL</t>
  </si>
  <si>
    <t>Susie Storm - red/burgundy star</t>
  </si>
  <si>
    <t>Hot Coral</t>
  </si>
  <si>
    <t>Sunflower:</t>
  </si>
  <si>
    <t>Floristan - burgundy with yellow tips</t>
  </si>
  <si>
    <t>Suntastic Yellow - bright yellow</t>
  </si>
  <si>
    <t>Desert Eve Terracotta (peach)</t>
  </si>
  <si>
    <t>Agastache: Poquito</t>
  </si>
  <si>
    <t>Butter Yellow</t>
  </si>
  <si>
    <t>Amsonia:  Blue Ice</t>
  </si>
  <si>
    <t>Robert Kemp (red)</t>
  </si>
  <si>
    <t>King Humbert (yellow/orange)</t>
  </si>
  <si>
    <t>City of Portland (coral pink)</t>
  </si>
  <si>
    <t>Sizzle &amp; Spice Zesty Zinger (hot pk/wh edge)</t>
  </si>
  <si>
    <t>Delfix Blue (compact)</t>
  </si>
  <si>
    <t>Spectabilis (red)</t>
  </si>
  <si>
    <t>Spectabilis Alba (white)</t>
  </si>
  <si>
    <t>Dicentra, Bleeding Heart</t>
  </si>
  <si>
    <t>Arizona Sun</t>
  </si>
  <si>
    <t>Carnival Watermelon (silvery purple)</t>
  </si>
  <si>
    <t>Coral Forest (red purple)</t>
  </si>
  <si>
    <t>Firefly (silvery light green)</t>
  </si>
  <si>
    <t>Helianthus: Autumn Gold</t>
  </si>
  <si>
    <t>Autumn Red (red, yellow center)</t>
  </si>
  <si>
    <t>Frans Hals (orange/red and yellow)</t>
  </si>
  <si>
    <t>Wine Delight (deep red)</t>
  </si>
  <si>
    <t>Scent Early Blue and White Mix</t>
  </si>
  <si>
    <t>LaVela Compact Dark Violet 21</t>
  </si>
  <si>
    <t>Sentivia Early Blue</t>
  </si>
  <si>
    <t>Lemon Balm: Melissa Officinalis</t>
  </si>
  <si>
    <t>Muhly, Pink</t>
  </si>
  <si>
    <t xml:space="preserve">Purple Beauty </t>
  </si>
  <si>
    <t>Drummond Pink (bright pink)</t>
  </si>
  <si>
    <t>Velocity Blue</t>
  </si>
  <si>
    <t>August Moon - green-gold</t>
  </si>
  <si>
    <t>Blue Angel - blue-green</t>
  </si>
  <si>
    <t>Brother Stefan - gold / blue-green border</t>
  </si>
  <si>
    <t>Earth Angel -  blue-gray / white border</t>
  </si>
  <si>
    <t>Sieboldiana Elegans - blue-grey foliage</t>
  </si>
  <si>
    <t>Wide Brim - blue-green / cream edge</t>
  </si>
  <si>
    <t>Paradigm - gold / blue-green wide border</t>
  </si>
  <si>
    <t>Minuteman - dk green / white edge</t>
  </si>
  <si>
    <t>Francee -dark green / pure white edge</t>
  </si>
  <si>
    <t>First Frost - blue-green / gold edge</t>
  </si>
  <si>
    <t>Brim Cup - dark green / white margins</t>
  </si>
  <si>
    <t>Bluebird</t>
  </si>
  <si>
    <t>Berry Sparkler (pink, purple center)</t>
  </si>
  <si>
    <t>Light Lavender</t>
  </si>
  <si>
    <t>Pink (bandolero)</t>
  </si>
  <si>
    <t>Cherry Sunrise (red, orange ctr - bandolero)</t>
  </si>
  <si>
    <t>Guava (red/orange/yellow - bandolero)</t>
  </si>
  <si>
    <t>Orange Sunrise (orange, yellow ctr - bandito)</t>
  </si>
  <si>
    <t>Lemon Zest (yellow, white edge - bandana)</t>
  </si>
  <si>
    <t>Penta: Falling Star</t>
  </si>
  <si>
    <t>Rose/Pink Bicolor Mix</t>
  </si>
  <si>
    <t xml:space="preserve"> </t>
  </si>
  <si>
    <t>Sugar Beet - yellow, dark burgundy star</t>
  </si>
  <si>
    <t>Moonstruck - yellow / purple edge</t>
  </si>
  <si>
    <t xml:space="preserve">Night Sky - purple / white speckles </t>
  </si>
  <si>
    <t>Pink Sky - dark pink / white speckles</t>
  </si>
  <si>
    <t>Blueberry Muffin - white / blue star</t>
  </si>
  <si>
    <t>Knight Rider - green-yellow / dk purple edge</t>
  </si>
  <si>
    <t>Starry Sky Burgundy - burgundy / cream star</t>
  </si>
  <si>
    <t>Moonlight Bay - dark purple / cream edge</t>
  </si>
  <si>
    <t>Black Satin - black</t>
  </si>
  <si>
    <t>Johnny Flame - bright pink / burgundy star</t>
  </si>
  <si>
    <t>Blue/Yellow Mix</t>
  </si>
  <si>
    <t>Albion (everbearing)</t>
  </si>
  <si>
    <t>Pink Candy</t>
  </si>
  <si>
    <t>Neon (hot pink)</t>
  </si>
  <si>
    <t>SuperCal:</t>
  </si>
  <si>
    <t>Bonfire Mix (cinnamon, fr. Vanilla, caramel)</t>
  </si>
  <si>
    <t>Garden Magic Mix (blue, yellow, red)</t>
  </si>
  <si>
    <t>Mezoo:  Ice Plant (variegated trailing red)</t>
  </si>
  <si>
    <r>
      <t xml:space="preserve">Begonia, Boliviensis </t>
    </r>
    <r>
      <rPr>
        <sz val="8"/>
        <color theme="1"/>
        <rFont val="Calibri"/>
        <family val="2"/>
        <scheme val="minor"/>
      </rPr>
      <t>(grower's choice color)</t>
    </r>
  </si>
  <si>
    <r>
      <t xml:space="preserve">Begonia, Grace </t>
    </r>
    <r>
      <rPr>
        <sz val="8"/>
        <color theme="1"/>
        <rFont val="Calibri"/>
        <family val="2"/>
        <scheme val="minor"/>
      </rPr>
      <t>(grower's choice color)</t>
    </r>
  </si>
  <si>
    <t>Double Coconut (white)</t>
  </si>
  <si>
    <t>Double Guava (yellow/pink puff)</t>
  </si>
  <si>
    <t>Double Magenta</t>
  </si>
  <si>
    <t>Double Mandarin</t>
  </si>
  <si>
    <t>Double Scarlet</t>
  </si>
  <si>
    <t>Flowering Combos</t>
  </si>
  <si>
    <t>Angelonia: Mix</t>
  </si>
  <si>
    <t>Begonia: Dragon Wing</t>
  </si>
  <si>
    <t>Merlot Sizzle</t>
  </si>
  <si>
    <t>Orange / Rose Mis</t>
  </si>
  <si>
    <t>Orange/ White Mix</t>
  </si>
  <si>
    <t>Tiki Torch</t>
  </si>
  <si>
    <t>Star Fruit</t>
  </si>
  <si>
    <t>Knight Rider / Night Sky</t>
  </si>
  <si>
    <t>Black Mamba / Tiki Torch</t>
  </si>
  <si>
    <t>Black / Hot PInk</t>
  </si>
  <si>
    <t>Red / White / Blue</t>
  </si>
  <si>
    <t>Scaevola: Mixed Pot</t>
  </si>
  <si>
    <t>Succulents: Mixed Pot</t>
  </si>
  <si>
    <t>Garden Magic Mix (blue, red, yellow)</t>
  </si>
  <si>
    <t>Bonfire Mix (caramel, cinnamon, vanilla)</t>
  </si>
  <si>
    <t>Sweet Potato: Mixed Pot</t>
  </si>
  <si>
    <t xml:space="preserve">Blue </t>
  </si>
  <si>
    <t>Caramel Yellow</t>
  </si>
  <si>
    <t>Royal Red</t>
  </si>
  <si>
    <t>maryjane@guthriegreenhouses.com     becky@guthriegreenhouses.com     kelly@guthriegreenhouses.com</t>
  </si>
  <si>
    <t>405-282-1610          800-749-4301          fax 405-282-2285</t>
  </si>
  <si>
    <t xml:space="preserve">                 each additional rack $10 each</t>
  </si>
  <si>
    <t>freight: 1st rack in OK: $20 / out of state: $25</t>
  </si>
  <si>
    <t>page 6 of 6</t>
  </si>
  <si>
    <t>page 5 of 6</t>
  </si>
  <si>
    <t>page 4 of 6</t>
  </si>
  <si>
    <t>page 3 of 6</t>
  </si>
  <si>
    <t>page 2 of 6</t>
  </si>
  <si>
    <t>page 1 of 6</t>
  </si>
  <si>
    <t>Total number of pages faxed/sent  ________</t>
  </si>
  <si>
    <t>Diana Remembered - bl-grn / cream edge</t>
  </si>
  <si>
    <t>Frances Williams - green / yel-green edge</t>
  </si>
  <si>
    <t>Great Expectations - yellow / dk grn edge</t>
  </si>
  <si>
    <t>Guacamole - apple grn / dk grn margin</t>
  </si>
  <si>
    <t>Queen Josephine - dk green / cream edge</t>
  </si>
  <si>
    <t>Surfinia Heartbeat (white/pink star)</t>
  </si>
  <si>
    <t>Contact</t>
  </si>
  <si>
    <t>Company</t>
  </si>
  <si>
    <t>Phone/Email</t>
  </si>
  <si>
    <t>Green, Blue Lake Bush</t>
  </si>
  <si>
    <t>Green Romaine</t>
  </si>
  <si>
    <t>Habanero Red</t>
  </si>
  <si>
    <t>Pimiento Elite</t>
  </si>
  <si>
    <t>Petunia: Pretty Grand</t>
  </si>
  <si>
    <t>Red Thread</t>
  </si>
  <si>
    <t>Lime Green</t>
  </si>
  <si>
    <t>Verbena: Obsession</t>
  </si>
  <si>
    <t>Mexican Feather / Ponytails</t>
  </si>
  <si>
    <t>Regnelli Pink - purple foliage/pink blooms</t>
  </si>
  <si>
    <t>Amethyst - Fuchsia/white center</t>
  </si>
  <si>
    <t>Sprengeri / Vinca Vine Mix</t>
  </si>
  <si>
    <t>Hibiscus: Luna</t>
  </si>
  <si>
    <t>Purple Prince - purple foliage</t>
  </si>
  <si>
    <t>Choco Sun - dwarf bright yellow</t>
  </si>
  <si>
    <t>Sprengeri</t>
  </si>
  <si>
    <t>Chenille: Fire Tail</t>
  </si>
  <si>
    <t>Mix (5 different mixes)</t>
  </si>
  <si>
    <t>Mix (3 different mixes)</t>
  </si>
  <si>
    <t>Deluxe Mix Combo Basket (10 different mixes)</t>
  </si>
  <si>
    <t>Grape Ice - purple w/light purple edge</t>
  </si>
  <si>
    <t>Cappuccino - white/brown center</t>
  </si>
  <si>
    <t>Black Mamba - solid black</t>
  </si>
  <si>
    <t>Grape Ice - purple center / white edge</t>
  </si>
  <si>
    <t>Mixed: Black Satin / Sugar Beet Mix</t>
  </si>
  <si>
    <t xml:space="preserve">Strawberry Basket: </t>
  </si>
  <si>
    <t>Dark Saturn - deep purple/cream edge</t>
  </si>
  <si>
    <t>Sugar Beet - yellow, burgundy star / pink edge</t>
  </si>
  <si>
    <t>Starry Sky Burgundy - dk red/wh spots/yel star</t>
  </si>
  <si>
    <t>Mandeville - hot pink / burg star / yellow edge</t>
  </si>
  <si>
    <t>Jalapeno - Mucho Nacho</t>
  </si>
  <si>
    <t>Pineberry, Everbearing</t>
  </si>
  <si>
    <t>Brazilian Red Hots - purple/red foliage</t>
  </si>
  <si>
    <t>Mixed (4 different mixes)</t>
  </si>
  <si>
    <t>Succulents: Mixed Flats or 11 varieties</t>
  </si>
  <si>
    <t>Assorted Colors (4 different)</t>
  </si>
  <si>
    <t>Ø</t>
  </si>
  <si>
    <r>
      <t xml:space="preserve">   </t>
    </r>
    <r>
      <rPr>
        <b/>
        <sz val="8"/>
        <color rgb="FFFF0000"/>
        <rFont val="Symbol"/>
        <family val="1"/>
        <charset val="2"/>
      </rPr>
      <t xml:space="preserve">Æ </t>
    </r>
    <r>
      <rPr>
        <b/>
        <sz val="8"/>
        <color rgb="FFFF0000"/>
        <rFont val="Calibri"/>
        <family val="2"/>
        <scheme val="minor"/>
      </rPr>
      <t>denotes out for the season</t>
    </r>
  </si>
  <si>
    <t>Texas Grano 1015</t>
  </si>
  <si>
    <t>Peas</t>
  </si>
  <si>
    <t>Brandy Wine Red</t>
  </si>
  <si>
    <t>Tropical Orange Variegated</t>
  </si>
  <si>
    <t>Pilea, Baby Tears</t>
  </si>
  <si>
    <r>
      <t xml:space="preserve">Guthrie Greenhouses Spring 2021 </t>
    </r>
    <r>
      <rPr>
        <b/>
        <sz val="8"/>
        <color theme="1"/>
        <rFont val="Calibri"/>
        <family val="2"/>
        <scheme val="minor"/>
      </rPr>
      <t xml:space="preserve">                                      </t>
    </r>
    <r>
      <rPr>
        <b/>
        <sz val="8"/>
        <color rgb="FFFF0000"/>
        <rFont val="Calibri"/>
        <family val="2"/>
        <scheme val="minor"/>
      </rPr>
      <t xml:space="preserve"> Printing problems? Adjust your printer settings to fit to 1 page wide and 6 pages tall</t>
    </r>
  </si>
  <si>
    <t>Polka Dot White</t>
  </si>
  <si>
    <t xml:space="preserve">buds </t>
  </si>
  <si>
    <t xml:space="preserve">Orange  </t>
  </si>
  <si>
    <t xml:space="preserve">Yellow </t>
  </si>
  <si>
    <t>Growers Assortment</t>
  </si>
  <si>
    <t xml:space="preserve">Succulents: Mixed Flat </t>
  </si>
  <si>
    <t>buds</t>
  </si>
  <si>
    <t xml:space="preserve">Assorted Flats </t>
  </si>
  <si>
    <t>Basil Lemon</t>
  </si>
  <si>
    <t>Dichondra</t>
  </si>
  <si>
    <r>
      <t xml:space="preserve">SPRING 2021 AVAILABILITY LIST     </t>
    </r>
    <r>
      <rPr>
        <b/>
        <sz val="12"/>
        <color rgb="FFFF0000"/>
        <rFont val="Calibri"/>
        <family val="2"/>
        <scheme val="minor"/>
      </rPr>
      <t>UPDATED: 4/9/2021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</si>
</sst>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</font>
    <font>
      <b/>
      <sz val="8"/>
      <color rgb="FFFF0000"/>
      <name val="Symbol"/>
      <family val="1"/>
      <charset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 tint="-0.24994659260841701"/>
      </right>
      <top/>
      <bottom style="medium">
        <color indexed="64"/>
      </bottom>
      <diagonal/>
    </border>
    <border>
      <left style="thin">
        <color theme="2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0.24994659260841701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</borders>
  <cellStyleXfs count="2">
    <xf numFmtId="0" fontId="0" fillId="0" borderId="0"/>
    <xf numFmtId="0" fontId="19" fillId="0" borderId="0"/>
  </cellStyleXfs>
  <cellXfs count="2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0" fillId="6" borderId="0" xfId="0" applyFill="1"/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right" vertical="center"/>
    </xf>
    <xf numFmtId="0" fontId="0" fillId="0" borderId="0" xfId="0" applyAlignment="1"/>
    <xf numFmtId="0" fontId="10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2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2">
    <cellStyle name="Normal" xfId="0" builtinId="0"/>
    <cellStyle name="Normal 93" xfId="1" xr:uid="{0F8C32B9-E211-42F7-B3EE-4A8D91D078DC}"/>
  </cellStyles>
  <dxfs count="0"/>
  <tableStyles count="0" defaultTableStyle="TableStyleMedium2" defaultPivotStyle="PivotStyleLight16"/>
  <colors>
    <mruColors>
      <color rgb="FFA23D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0</xdr:rowOff>
    </xdr:from>
    <xdr:to>
      <xdr:col>8</xdr:col>
      <xdr:colOff>1180906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B89023-BCDD-4F67-AF45-8EAD6893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1076131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043B-3EFF-4659-B931-E1CDB979A725}">
  <dimension ref="A1:V613"/>
  <sheetViews>
    <sheetView tabSelected="1" zoomScale="130" zoomScaleNormal="130" zoomScaleSheetLayoutView="100" workbookViewId="0">
      <selection activeCell="C1" sqref="C1"/>
    </sheetView>
  </sheetViews>
  <sheetFormatPr defaultRowHeight="15" x14ac:dyDescent="0.25"/>
  <cols>
    <col min="1" max="1" width="4.7109375" style="110" customWidth="1"/>
    <col min="2" max="2" width="4.7109375" style="5" customWidth="1"/>
    <col min="3" max="3" width="1.7109375" customWidth="1"/>
    <col min="4" max="4" width="28.28515625" customWidth="1"/>
    <col min="5" max="5" width="0.5703125" customWidth="1"/>
    <col min="6" max="6" width="4.7109375" style="147" customWidth="1"/>
    <col min="7" max="7" width="4.7109375" style="7" customWidth="1"/>
    <col min="8" max="8" width="1.7109375" customWidth="1"/>
    <col min="9" max="9" width="28.7109375" customWidth="1"/>
    <col min="10" max="10" width="0.5703125" customWidth="1"/>
    <col min="11" max="11" width="4.7109375" style="147" customWidth="1"/>
    <col min="12" max="12" width="5.28515625" style="7" customWidth="1"/>
    <col min="13" max="13" width="1.7109375" customWidth="1"/>
    <col min="14" max="14" width="28.7109375" customWidth="1"/>
    <col min="16" max="16" width="10.7109375" bestFit="1" customWidth="1"/>
  </cols>
  <sheetData>
    <row r="1" spans="1:22" ht="16.5" customHeight="1" x14ac:dyDescent="0.25">
      <c r="A1" s="120" t="s">
        <v>860</v>
      </c>
      <c r="B1" s="64"/>
      <c r="C1" s="95"/>
      <c r="D1" s="95"/>
      <c r="E1" s="95"/>
      <c r="F1" s="140"/>
      <c r="G1" s="118"/>
      <c r="H1" s="64"/>
      <c r="I1" s="64"/>
      <c r="J1" s="64"/>
      <c r="K1" s="120" t="s">
        <v>852</v>
      </c>
      <c r="L1" s="64"/>
      <c r="M1" s="64"/>
      <c r="N1" s="64"/>
    </row>
    <row r="2" spans="1:22" ht="16.5" customHeight="1" x14ac:dyDescent="0.25">
      <c r="A2" s="120" t="s">
        <v>859</v>
      </c>
      <c r="B2" s="64"/>
      <c r="C2" s="96"/>
      <c r="D2" s="96"/>
      <c r="E2" s="96"/>
      <c r="F2" s="141"/>
      <c r="G2" s="116"/>
      <c r="H2" s="64"/>
      <c r="I2" s="64"/>
      <c r="J2" s="64"/>
      <c r="K2" s="120" t="s">
        <v>845</v>
      </c>
      <c r="L2" s="64"/>
      <c r="M2" s="64"/>
      <c r="N2" s="64"/>
    </row>
    <row r="3" spans="1:22" ht="16.5" customHeight="1" x14ac:dyDescent="0.25">
      <c r="A3" s="120" t="s">
        <v>861</v>
      </c>
      <c r="B3" s="64"/>
      <c r="C3" s="64"/>
      <c r="D3" s="96"/>
      <c r="E3" s="96"/>
      <c r="F3" s="142"/>
      <c r="G3" s="116"/>
      <c r="H3" s="64"/>
      <c r="I3" s="64"/>
      <c r="J3" s="64"/>
      <c r="K3" s="120" t="s">
        <v>844</v>
      </c>
      <c r="L3" s="64"/>
      <c r="M3" s="64"/>
      <c r="N3" s="64"/>
    </row>
    <row r="4" spans="1:22" s="63" customFormat="1" ht="19.5" customHeight="1" x14ac:dyDescent="0.25">
      <c r="A4" s="230" t="s">
        <v>916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22" s="63" customFormat="1" ht="16.5" customHeight="1" x14ac:dyDescent="0.25">
      <c r="A5" s="231" t="s">
        <v>843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22" s="63" customFormat="1" ht="16.5" customHeight="1" x14ac:dyDescent="0.25">
      <c r="A6" s="231" t="s">
        <v>842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22" s="59" customFormat="1" ht="5.25" customHeight="1" x14ac:dyDescent="0.25">
      <c r="A7" s="136"/>
      <c r="B7" s="60"/>
      <c r="C7" s="60"/>
      <c r="D7" s="60"/>
      <c r="E7" s="60"/>
      <c r="F7" s="143"/>
      <c r="G7" s="117"/>
      <c r="H7" s="60"/>
      <c r="I7" s="60"/>
      <c r="J7" s="61"/>
      <c r="K7" s="143"/>
      <c r="L7" s="61"/>
      <c r="M7" s="61"/>
      <c r="N7" s="62"/>
    </row>
    <row r="8" spans="1:22" s="1" customFormat="1" ht="12" customHeight="1" x14ac:dyDescent="0.25">
      <c r="A8" s="238" t="s">
        <v>101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/>
      <c r="P8"/>
      <c r="Q8"/>
      <c r="R8"/>
      <c r="S8"/>
      <c r="T8"/>
      <c r="U8"/>
      <c r="V8"/>
    </row>
    <row r="9" spans="1:22" s="2" customFormat="1" ht="9" customHeight="1" x14ac:dyDescent="0.25">
      <c r="A9" s="137" t="s">
        <v>0</v>
      </c>
      <c r="B9" s="9" t="s">
        <v>1</v>
      </c>
      <c r="C9" s="211"/>
      <c r="D9" s="211"/>
      <c r="E9" s="8"/>
      <c r="F9" s="137" t="s">
        <v>0</v>
      </c>
      <c r="G9" s="9" t="s">
        <v>1</v>
      </c>
      <c r="H9" s="211"/>
      <c r="I9" s="211"/>
      <c r="J9" s="8"/>
      <c r="K9" s="137" t="s">
        <v>0</v>
      </c>
      <c r="L9" s="9" t="s">
        <v>1</v>
      </c>
      <c r="M9" s="211"/>
      <c r="N9" s="211"/>
      <c r="O9"/>
      <c r="P9"/>
      <c r="Q9"/>
      <c r="R9"/>
      <c r="S9"/>
      <c r="T9"/>
      <c r="U9"/>
      <c r="V9"/>
    </row>
    <row r="10" spans="1:22" s="3" customFormat="1" ht="9" customHeight="1" x14ac:dyDescent="0.25">
      <c r="A10" s="132"/>
      <c r="B10" s="10"/>
      <c r="C10" s="19" t="s">
        <v>2</v>
      </c>
      <c r="D10" s="21"/>
      <c r="E10" s="12"/>
      <c r="F10" s="132"/>
      <c r="G10" s="111"/>
      <c r="H10" s="11" t="s">
        <v>730</v>
      </c>
      <c r="I10" s="11"/>
      <c r="J10" s="12"/>
      <c r="K10" s="132"/>
      <c r="L10" s="65"/>
      <c r="M10" s="52" t="s">
        <v>3</v>
      </c>
      <c r="N10" s="52"/>
      <c r="O10"/>
      <c r="P10"/>
      <c r="Q10"/>
      <c r="R10"/>
      <c r="S10"/>
      <c r="T10"/>
      <c r="U10"/>
      <c r="V10"/>
    </row>
    <row r="11" spans="1:22" s="3" customFormat="1" ht="9" customHeight="1" x14ac:dyDescent="0.25">
      <c r="A11" s="132"/>
      <c r="B11" s="10"/>
      <c r="C11" s="18" t="s">
        <v>4</v>
      </c>
      <c r="D11" s="22"/>
      <c r="E11" s="12"/>
      <c r="F11" s="132"/>
      <c r="G11" s="111"/>
      <c r="H11" s="18" t="s">
        <v>4</v>
      </c>
      <c r="I11" s="22"/>
      <c r="J11" s="12"/>
      <c r="K11" s="132"/>
      <c r="L11" s="65"/>
      <c r="M11" s="13" t="s">
        <v>4</v>
      </c>
      <c r="N11" s="13"/>
      <c r="O11"/>
      <c r="P11"/>
      <c r="Q11"/>
      <c r="R11"/>
      <c r="S11"/>
      <c r="T11"/>
      <c r="U11"/>
      <c r="V11"/>
    </row>
    <row r="12" spans="1:22" s="3" customFormat="1" ht="9" customHeight="1" x14ac:dyDescent="0.25">
      <c r="A12" s="132"/>
      <c r="B12" s="107"/>
      <c r="C12" s="20"/>
      <c r="D12" s="3" t="s">
        <v>894</v>
      </c>
      <c r="E12" s="12"/>
      <c r="F12" s="132"/>
      <c r="G12" s="111">
        <v>57</v>
      </c>
      <c r="H12" s="20"/>
      <c r="I12" s="17" t="s">
        <v>36</v>
      </c>
      <c r="J12" s="12"/>
      <c r="K12" s="132"/>
      <c r="L12" s="65"/>
      <c r="M12" s="14"/>
      <c r="N12" s="104" t="s">
        <v>563</v>
      </c>
      <c r="O12"/>
      <c r="P12"/>
      <c r="Q12"/>
      <c r="R12"/>
      <c r="S12"/>
      <c r="T12"/>
      <c r="U12"/>
      <c r="V12"/>
    </row>
    <row r="13" spans="1:22" s="3" customFormat="1" ht="9" customHeight="1" x14ac:dyDescent="0.25">
      <c r="A13" s="132"/>
      <c r="B13" s="107"/>
      <c r="C13" s="20"/>
      <c r="D13" s="17" t="s">
        <v>539</v>
      </c>
      <c r="E13" s="12"/>
      <c r="F13" s="132"/>
      <c r="G13" s="111"/>
      <c r="H13" s="20"/>
      <c r="I13" s="17" t="s">
        <v>732</v>
      </c>
      <c r="J13" s="12"/>
      <c r="K13" s="132"/>
      <c r="L13" s="65"/>
      <c r="M13" s="14"/>
      <c r="N13" s="104" t="s">
        <v>569</v>
      </c>
      <c r="O13"/>
      <c r="P13"/>
      <c r="Q13"/>
      <c r="R13"/>
      <c r="S13"/>
      <c r="T13"/>
      <c r="U13"/>
      <c r="V13"/>
    </row>
    <row r="14" spans="1:22" s="3" customFormat="1" ht="9" customHeight="1" x14ac:dyDescent="0.25">
      <c r="A14" s="132"/>
      <c r="B14" s="169" t="s">
        <v>898</v>
      </c>
      <c r="C14" s="20"/>
      <c r="D14" s="17" t="s">
        <v>875</v>
      </c>
      <c r="E14" s="12"/>
      <c r="F14" s="132"/>
      <c r="G14" s="111">
        <v>78</v>
      </c>
      <c r="H14" s="20"/>
      <c r="I14" s="17" t="s">
        <v>110</v>
      </c>
      <c r="J14" s="12"/>
      <c r="K14" s="132"/>
      <c r="L14" s="65"/>
      <c r="M14" s="14"/>
      <c r="N14" s="104" t="s">
        <v>883</v>
      </c>
      <c r="O14"/>
      <c r="P14"/>
      <c r="Q14"/>
      <c r="R14"/>
      <c r="S14"/>
      <c r="T14"/>
      <c r="U14"/>
      <c r="V14"/>
    </row>
    <row r="15" spans="1:22" s="3" customFormat="1" ht="9" customHeight="1" x14ac:dyDescent="0.25">
      <c r="A15" s="132"/>
      <c r="B15" s="107"/>
      <c r="C15" s="20"/>
      <c r="D15" s="17" t="s">
        <v>538</v>
      </c>
      <c r="E15" s="12"/>
      <c r="F15" s="132"/>
      <c r="G15" s="111"/>
      <c r="H15" s="20"/>
      <c r="I15" s="17" t="s">
        <v>788</v>
      </c>
      <c r="J15" s="12"/>
      <c r="K15" s="132"/>
      <c r="L15" s="65"/>
      <c r="M15" s="14"/>
      <c r="N15" s="104" t="s">
        <v>109</v>
      </c>
      <c r="O15"/>
      <c r="P15"/>
      <c r="Q15"/>
      <c r="R15"/>
      <c r="S15"/>
      <c r="T15"/>
      <c r="U15"/>
      <c r="V15"/>
    </row>
    <row r="16" spans="1:22" s="3" customFormat="1" ht="9" customHeight="1" x14ac:dyDescent="0.25">
      <c r="A16" s="132"/>
      <c r="B16" s="107"/>
      <c r="C16" s="19"/>
      <c r="D16" s="17" t="s">
        <v>540</v>
      </c>
      <c r="E16" s="12"/>
      <c r="F16" s="132"/>
      <c r="G16" s="111">
        <v>57</v>
      </c>
      <c r="H16" s="20"/>
      <c r="I16" s="17" t="s">
        <v>18</v>
      </c>
      <c r="J16" s="12"/>
      <c r="K16" s="132"/>
      <c r="L16" s="65"/>
      <c r="M16" s="14"/>
      <c r="N16" s="104" t="s">
        <v>570</v>
      </c>
      <c r="O16"/>
      <c r="P16"/>
      <c r="Q16"/>
      <c r="R16"/>
      <c r="S16"/>
      <c r="T16"/>
      <c r="U16"/>
      <c r="V16"/>
    </row>
    <row r="17" spans="1:22" s="3" customFormat="1" ht="9" customHeight="1" x14ac:dyDescent="0.25">
      <c r="A17" s="132"/>
      <c r="B17" s="107"/>
      <c r="C17" s="37" t="s">
        <v>5</v>
      </c>
      <c r="D17" s="17"/>
      <c r="E17" s="12"/>
      <c r="F17" s="132"/>
      <c r="G17" s="111">
        <v>37</v>
      </c>
      <c r="H17" s="20"/>
      <c r="I17" s="17" t="s">
        <v>10</v>
      </c>
      <c r="J17" s="12"/>
      <c r="K17" s="132"/>
      <c r="L17" s="65"/>
      <c r="M17" s="14"/>
      <c r="N17" s="104" t="s">
        <v>573</v>
      </c>
      <c r="O17"/>
      <c r="P17"/>
      <c r="Q17"/>
      <c r="R17"/>
      <c r="S17"/>
      <c r="T17"/>
      <c r="U17"/>
      <c r="V17"/>
    </row>
    <row r="18" spans="1:22" s="3" customFormat="1" ht="9" customHeight="1" x14ac:dyDescent="0.25">
      <c r="A18" s="132"/>
      <c r="B18" s="107"/>
      <c r="C18" s="18" t="s">
        <v>4</v>
      </c>
      <c r="D18" s="17"/>
      <c r="E18" s="12"/>
      <c r="F18" s="132"/>
      <c r="G18" s="111"/>
      <c r="H18" s="19" t="s">
        <v>39</v>
      </c>
      <c r="I18" s="21"/>
      <c r="J18" s="12"/>
      <c r="K18" s="132"/>
      <c r="L18" s="65"/>
      <c r="M18" s="14"/>
      <c r="N18" s="104" t="s">
        <v>882</v>
      </c>
      <c r="O18"/>
      <c r="P18"/>
      <c r="Q18"/>
      <c r="R18"/>
      <c r="S18"/>
      <c r="T18"/>
      <c r="U18"/>
      <c r="V18"/>
    </row>
    <row r="19" spans="1:22" s="3" customFormat="1" ht="9" customHeight="1" x14ac:dyDescent="0.25">
      <c r="A19" s="132"/>
      <c r="B19" s="107"/>
      <c r="C19" s="20"/>
      <c r="D19" s="17" t="s">
        <v>6</v>
      </c>
      <c r="E19" s="12"/>
      <c r="F19" s="132"/>
      <c r="G19" s="111"/>
      <c r="H19" s="18" t="s">
        <v>4</v>
      </c>
      <c r="I19" s="17"/>
      <c r="J19" s="12"/>
      <c r="K19" s="132"/>
      <c r="L19" s="65"/>
      <c r="N19" s="104" t="s">
        <v>574</v>
      </c>
      <c r="O19"/>
      <c r="P19"/>
      <c r="Q19"/>
      <c r="R19"/>
      <c r="S19"/>
      <c r="T19"/>
      <c r="U19"/>
      <c r="V19"/>
    </row>
    <row r="20" spans="1:22" s="3" customFormat="1" ht="9" customHeight="1" x14ac:dyDescent="0.25">
      <c r="A20" s="132"/>
      <c r="B20" s="107"/>
      <c r="C20" s="20"/>
      <c r="D20" s="17" t="s">
        <v>7</v>
      </c>
      <c r="E20" s="12"/>
      <c r="F20" s="132"/>
      <c r="G20" s="111">
        <v>78</v>
      </c>
      <c r="H20" s="20"/>
      <c r="I20" s="17" t="s">
        <v>42</v>
      </c>
      <c r="J20" s="12"/>
      <c r="K20" s="132"/>
      <c r="L20" s="65"/>
      <c r="M20" s="14"/>
      <c r="N20" s="104" t="s">
        <v>565</v>
      </c>
      <c r="O20"/>
      <c r="P20"/>
      <c r="Q20"/>
      <c r="R20"/>
      <c r="S20"/>
      <c r="T20"/>
      <c r="U20"/>
      <c r="V20"/>
    </row>
    <row r="21" spans="1:22" s="3" customFormat="1" ht="9" customHeight="1" x14ac:dyDescent="0.25">
      <c r="A21" s="132"/>
      <c r="B21" s="107"/>
      <c r="C21" s="20"/>
      <c r="D21" s="17" t="s">
        <v>8</v>
      </c>
      <c r="E21" s="12"/>
      <c r="F21" s="132"/>
      <c r="G21" s="111">
        <v>126</v>
      </c>
      <c r="H21" s="20"/>
      <c r="I21" s="17" t="s">
        <v>43</v>
      </c>
      <c r="J21" s="12"/>
      <c r="K21" s="132"/>
      <c r="L21" s="65"/>
      <c r="M21" s="14"/>
      <c r="N21" s="104" t="s">
        <v>571</v>
      </c>
      <c r="O21"/>
      <c r="P21"/>
      <c r="Q21"/>
      <c r="R21"/>
      <c r="S21"/>
      <c r="T21"/>
      <c r="U21"/>
      <c r="V21"/>
    </row>
    <row r="22" spans="1:22" s="3" customFormat="1" ht="9" customHeight="1" x14ac:dyDescent="0.25">
      <c r="A22" s="132"/>
      <c r="B22" s="107"/>
      <c r="C22" s="20"/>
      <c r="D22" s="17" t="s">
        <v>541</v>
      </c>
      <c r="E22" s="12"/>
      <c r="F22" s="132"/>
      <c r="G22" s="111"/>
      <c r="H22" s="20"/>
      <c r="I22" s="17" t="s">
        <v>41</v>
      </c>
      <c r="J22" s="12"/>
      <c r="K22" s="132"/>
      <c r="L22" s="65"/>
      <c r="M22" s="14"/>
      <c r="N22" s="104" t="s">
        <v>567</v>
      </c>
      <c r="O22"/>
      <c r="P22"/>
      <c r="Q22"/>
      <c r="R22"/>
      <c r="S22"/>
      <c r="T22"/>
      <c r="U22"/>
      <c r="V22"/>
    </row>
    <row r="23" spans="1:22" s="3" customFormat="1" ht="9" customHeight="1" x14ac:dyDescent="0.25">
      <c r="A23" s="132"/>
      <c r="B23" s="169" t="s">
        <v>898</v>
      </c>
      <c r="C23" s="20"/>
      <c r="D23" s="17" t="s">
        <v>10</v>
      </c>
      <c r="E23" s="12"/>
      <c r="F23" s="132"/>
      <c r="G23" s="111">
        <v>163</v>
      </c>
      <c r="H23" s="20"/>
      <c r="I23" s="17" t="s">
        <v>44</v>
      </c>
      <c r="J23" s="12"/>
      <c r="K23" s="132"/>
      <c r="L23" s="65"/>
      <c r="M23" s="14"/>
      <c r="N23" s="104" t="s">
        <v>564</v>
      </c>
      <c r="O23"/>
      <c r="P23"/>
      <c r="Q23"/>
      <c r="R23"/>
      <c r="S23"/>
      <c r="T23"/>
      <c r="U23"/>
      <c r="V23"/>
    </row>
    <row r="24" spans="1:22" s="3" customFormat="1" ht="9" customHeight="1" x14ac:dyDescent="0.25">
      <c r="A24" s="132"/>
      <c r="B24" s="107"/>
      <c r="C24" s="20"/>
      <c r="D24" s="17"/>
      <c r="E24" s="12"/>
      <c r="F24" s="132"/>
      <c r="G24" s="111"/>
      <c r="H24" s="20"/>
      <c r="I24" s="17" t="s">
        <v>40</v>
      </c>
      <c r="J24" s="12"/>
      <c r="K24" s="132"/>
      <c r="L24" s="65"/>
      <c r="M24" s="14"/>
      <c r="N24" s="104" t="s">
        <v>572</v>
      </c>
      <c r="O24"/>
      <c r="P24"/>
      <c r="Q24"/>
      <c r="R24"/>
      <c r="S24"/>
      <c r="T24"/>
      <c r="U24"/>
      <c r="V24"/>
    </row>
    <row r="25" spans="1:22" s="3" customFormat="1" ht="9" customHeight="1" x14ac:dyDescent="0.25">
      <c r="A25" s="132"/>
      <c r="B25" s="107"/>
      <c r="C25" s="37" t="s">
        <v>11</v>
      </c>
      <c r="D25" s="17"/>
      <c r="E25" s="12"/>
      <c r="F25" s="132"/>
      <c r="G25" s="111"/>
      <c r="H25" s="20"/>
      <c r="I25" s="17" t="s">
        <v>45</v>
      </c>
      <c r="J25" s="12"/>
      <c r="K25" s="132"/>
      <c r="L25" s="65"/>
      <c r="M25" s="14"/>
      <c r="N25" s="104" t="s">
        <v>17</v>
      </c>
      <c r="O25"/>
      <c r="P25"/>
      <c r="Q25"/>
      <c r="R25"/>
      <c r="S25"/>
      <c r="T25"/>
      <c r="U25"/>
      <c r="V25"/>
    </row>
    <row r="26" spans="1:22" s="3" customFormat="1" ht="9" customHeight="1" x14ac:dyDescent="0.25">
      <c r="A26" s="132"/>
      <c r="B26" s="107"/>
      <c r="C26" s="37"/>
      <c r="D26" s="17"/>
      <c r="E26" s="12"/>
      <c r="F26" s="132"/>
      <c r="G26" s="111"/>
      <c r="H26" s="39" t="s">
        <v>46</v>
      </c>
      <c r="I26" s="17"/>
      <c r="J26" s="12"/>
      <c r="K26" s="132"/>
      <c r="L26" s="65"/>
      <c r="M26" s="14"/>
      <c r="N26" s="104" t="s">
        <v>566</v>
      </c>
      <c r="O26"/>
      <c r="P26"/>
      <c r="Q26"/>
      <c r="R26"/>
      <c r="S26"/>
      <c r="T26"/>
      <c r="U26"/>
      <c r="V26"/>
    </row>
    <row r="27" spans="1:22" s="3" customFormat="1" ht="9" customHeight="1" x14ac:dyDescent="0.25">
      <c r="A27" s="132"/>
      <c r="B27" s="107"/>
      <c r="C27" s="37" t="s">
        <v>12</v>
      </c>
      <c r="D27" s="17"/>
      <c r="E27" s="12"/>
      <c r="F27" s="132"/>
      <c r="G27" s="111"/>
      <c r="H27" s="18" t="s">
        <v>4</v>
      </c>
      <c r="I27" s="17"/>
      <c r="J27" s="12"/>
      <c r="K27" s="132"/>
      <c r="L27" s="65"/>
      <c r="M27" s="14"/>
      <c r="N27" s="104" t="s">
        <v>568</v>
      </c>
      <c r="O27"/>
      <c r="P27"/>
      <c r="Q27"/>
      <c r="R27"/>
      <c r="S27"/>
      <c r="T27"/>
      <c r="U27"/>
      <c r="V27"/>
    </row>
    <row r="28" spans="1:22" s="3" customFormat="1" ht="9" customHeight="1" x14ac:dyDescent="0.25">
      <c r="A28" s="132"/>
      <c r="B28" s="107"/>
      <c r="C28" s="18" t="s">
        <v>4</v>
      </c>
      <c r="D28" s="17"/>
      <c r="E28" s="12"/>
      <c r="F28" s="132"/>
      <c r="G28" s="111"/>
      <c r="H28" s="20"/>
      <c r="I28" s="17" t="s">
        <v>560</v>
      </c>
      <c r="J28" s="12"/>
      <c r="K28" s="132"/>
      <c r="L28" s="149"/>
      <c r="M28" s="14"/>
      <c r="N28" s="104" t="s">
        <v>575</v>
      </c>
      <c r="O28"/>
      <c r="P28"/>
      <c r="Q28"/>
      <c r="R28"/>
      <c r="S28"/>
      <c r="T28"/>
      <c r="U28"/>
      <c r="V28"/>
    </row>
    <row r="29" spans="1:22" s="3" customFormat="1" ht="9" customHeight="1" x14ac:dyDescent="0.25">
      <c r="A29" s="132"/>
      <c r="B29" s="107"/>
      <c r="C29" s="20"/>
      <c r="D29" s="17" t="s">
        <v>13</v>
      </c>
      <c r="E29" s="12"/>
      <c r="F29" s="132"/>
      <c r="G29" s="111"/>
      <c r="H29" s="20"/>
      <c r="I29" s="17" t="s">
        <v>47</v>
      </c>
      <c r="J29" s="12"/>
      <c r="K29" s="132"/>
      <c r="L29" s="65"/>
      <c r="M29" s="103"/>
      <c r="N29" s="14"/>
      <c r="O29"/>
      <c r="P29"/>
      <c r="Q29"/>
      <c r="R29"/>
      <c r="S29"/>
      <c r="T29"/>
      <c r="U29"/>
      <c r="V29"/>
    </row>
    <row r="30" spans="1:22" s="3" customFormat="1" ht="9" customHeight="1" x14ac:dyDescent="0.25">
      <c r="A30" s="132"/>
      <c r="B30" s="107"/>
      <c r="C30" s="20"/>
      <c r="D30" s="17" t="s">
        <v>74</v>
      </c>
      <c r="E30" s="12"/>
      <c r="F30" s="132"/>
      <c r="G30" s="111"/>
      <c r="H30" s="20"/>
      <c r="I30" s="17"/>
      <c r="J30" s="12"/>
      <c r="K30" s="132"/>
      <c r="L30" s="65"/>
      <c r="M30" s="103" t="s">
        <v>76</v>
      </c>
      <c r="N30" s="14"/>
      <c r="O30"/>
      <c r="P30"/>
      <c r="Q30"/>
      <c r="R30"/>
      <c r="S30"/>
      <c r="T30"/>
      <c r="U30"/>
      <c r="V30"/>
    </row>
    <row r="31" spans="1:22" s="3" customFormat="1" ht="9" customHeight="1" x14ac:dyDescent="0.25">
      <c r="A31" s="132"/>
      <c r="B31" s="107"/>
      <c r="C31" s="20"/>
      <c r="D31" s="17" t="s">
        <v>14</v>
      </c>
      <c r="E31" s="12"/>
      <c r="F31" s="132"/>
      <c r="G31" s="111"/>
      <c r="H31" s="39" t="s">
        <v>67</v>
      </c>
      <c r="I31" s="17"/>
      <c r="J31" s="12"/>
      <c r="K31" s="132"/>
      <c r="L31" s="65"/>
      <c r="M31" s="13" t="s">
        <v>4</v>
      </c>
      <c r="N31" s="14"/>
      <c r="O31"/>
      <c r="P31"/>
      <c r="Q31"/>
      <c r="R31"/>
      <c r="S31"/>
      <c r="T31"/>
      <c r="U31"/>
      <c r="V31"/>
    </row>
    <row r="32" spans="1:22" s="3" customFormat="1" ht="9" customHeight="1" x14ac:dyDescent="0.25">
      <c r="A32" s="132"/>
      <c r="B32" s="107"/>
      <c r="C32" s="20"/>
      <c r="D32" s="17" t="s">
        <v>10</v>
      </c>
      <c r="E32" s="12"/>
      <c r="F32" s="132"/>
      <c r="G32" s="170"/>
      <c r="H32" s="18" t="s">
        <v>4</v>
      </c>
      <c r="I32" s="17"/>
      <c r="J32" s="12"/>
      <c r="K32" s="132"/>
      <c r="L32" s="65"/>
      <c r="M32" s="14" t="s">
        <v>77</v>
      </c>
      <c r="N32" s="14"/>
      <c r="O32"/>
      <c r="P32"/>
      <c r="Q32"/>
      <c r="R32"/>
      <c r="S32"/>
      <c r="T32"/>
      <c r="U32"/>
      <c r="V32"/>
    </row>
    <row r="33" spans="1:22" s="3" customFormat="1" ht="9" customHeight="1" x14ac:dyDescent="0.25">
      <c r="A33" s="132"/>
      <c r="B33" s="107"/>
      <c r="C33" s="20"/>
      <c r="D33" s="17"/>
      <c r="E33" s="12"/>
      <c r="F33" s="132"/>
      <c r="G33" s="111"/>
      <c r="H33" s="20"/>
      <c r="I33" s="17" t="s">
        <v>502</v>
      </c>
      <c r="J33" s="12"/>
      <c r="K33" s="132"/>
      <c r="L33" s="65"/>
      <c r="M33" s="14"/>
      <c r="N33" s="58" t="s">
        <v>577</v>
      </c>
      <c r="O33"/>
      <c r="P33"/>
      <c r="Q33"/>
      <c r="R33"/>
      <c r="S33"/>
      <c r="T33"/>
      <c r="U33"/>
      <c r="V33"/>
    </row>
    <row r="34" spans="1:22" s="3" customFormat="1" ht="9" customHeight="1" x14ac:dyDescent="0.25">
      <c r="A34" s="132"/>
      <c r="B34" s="107"/>
      <c r="C34" s="37" t="s">
        <v>15</v>
      </c>
      <c r="D34" s="17"/>
      <c r="E34" s="12"/>
      <c r="F34" s="132"/>
      <c r="G34" s="111"/>
      <c r="H34" s="20"/>
      <c r="I34" s="17" t="s">
        <v>503</v>
      </c>
      <c r="J34" s="12"/>
      <c r="K34" s="132"/>
      <c r="L34" s="65"/>
      <c r="M34" s="14"/>
      <c r="N34" s="58" t="s">
        <v>579</v>
      </c>
      <c r="O34"/>
      <c r="P34"/>
      <c r="Q34"/>
      <c r="R34"/>
      <c r="S34"/>
      <c r="T34"/>
      <c r="U34"/>
      <c r="V34"/>
    </row>
    <row r="35" spans="1:22" s="3" customFormat="1" ht="9" customHeight="1" x14ac:dyDescent="0.25">
      <c r="A35" s="132"/>
      <c r="B35" s="177" t="s">
        <v>898</v>
      </c>
      <c r="C35" s="20"/>
      <c r="D35" s="17" t="s">
        <v>14</v>
      </c>
      <c r="E35" s="12"/>
      <c r="F35" s="132"/>
      <c r="G35" s="111"/>
      <c r="H35" s="20"/>
      <c r="I35" s="17" t="s">
        <v>504</v>
      </c>
      <c r="J35" s="12"/>
      <c r="K35" s="132"/>
      <c r="L35" s="65"/>
      <c r="M35" s="14"/>
      <c r="N35" s="58" t="s">
        <v>580</v>
      </c>
      <c r="O35"/>
      <c r="P35"/>
      <c r="Q35"/>
      <c r="R35"/>
      <c r="S35"/>
      <c r="T35"/>
      <c r="U35"/>
      <c r="V35"/>
    </row>
    <row r="36" spans="1:22" s="3" customFormat="1" ht="9" customHeight="1" x14ac:dyDescent="0.25">
      <c r="A36" s="132"/>
      <c r="B36" s="177" t="s">
        <v>898</v>
      </c>
      <c r="C36" s="37"/>
      <c r="D36" s="17" t="s">
        <v>18</v>
      </c>
      <c r="E36" s="12"/>
      <c r="F36" s="132"/>
      <c r="G36" s="111"/>
      <c r="H36" s="20"/>
      <c r="I36" s="17" t="s">
        <v>48</v>
      </c>
      <c r="J36" s="12"/>
      <c r="K36" s="132"/>
      <c r="L36" s="65"/>
      <c r="M36" s="14"/>
      <c r="N36" s="58" t="s">
        <v>576</v>
      </c>
      <c r="O36"/>
      <c r="P36"/>
      <c r="Q36"/>
      <c r="R36"/>
      <c r="S36"/>
      <c r="T36"/>
      <c r="U36"/>
      <c r="V36"/>
    </row>
    <row r="37" spans="1:22" s="3" customFormat="1" ht="9" customHeight="1" x14ac:dyDescent="0.25">
      <c r="A37" s="132"/>
      <c r="B37" s="107"/>
      <c r="C37" s="19"/>
      <c r="D37" s="17"/>
      <c r="E37" s="12"/>
      <c r="F37" s="132"/>
      <c r="G37" s="111"/>
      <c r="H37" s="20"/>
      <c r="I37" s="17"/>
      <c r="J37" s="12"/>
      <c r="K37" s="132"/>
      <c r="L37" s="65"/>
      <c r="M37" s="14"/>
      <c r="N37" s="58" t="s">
        <v>578</v>
      </c>
      <c r="O37"/>
      <c r="P37"/>
      <c r="Q37"/>
      <c r="R37"/>
      <c r="S37"/>
      <c r="T37"/>
      <c r="U37"/>
      <c r="V37"/>
    </row>
    <row r="38" spans="1:22" s="3" customFormat="1" ht="9" customHeight="1" x14ac:dyDescent="0.25">
      <c r="A38" s="132"/>
      <c r="B38" s="107"/>
      <c r="C38" s="37" t="s">
        <v>31</v>
      </c>
      <c r="D38" s="17"/>
      <c r="E38" s="12"/>
      <c r="F38" s="132"/>
      <c r="G38" s="111"/>
      <c r="H38" s="39" t="s">
        <v>49</v>
      </c>
      <c r="I38" s="17"/>
      <c r="J38" s="12"/>
      <c r="K38" s="132"/>
      <c r="L38" s="65"/>
      <c r="M38" s="14"/>
      <c r="N38" s="58" t="s">
        <v>78</v>
      </c>
      <c r="O38"/>
      <c r="P38"/>
      <c r="Q38"/>
      <c r="R38"/>
      <c r="S38"/>
      <c r="T38"/>
      <c r="U38"/>
      <c r="V38"/>
    </row>
    <row r="39" spans="1:22" s="3" customFormat="1" ht="9" customHeight="1" x14ac:dyDescent="0.25">
      <c r="A39" s="132"/>
      <c r="B39" s="107"/>
      <c r="C39" s="37"/>
      <c r="D39" s="17"/>
      <c r="E39" s="12"/>
      <c r="F39" s="132"/>
      <c r="G39" s="111"/>
      <c r="H39" s="39"/>
      <c r="I39" s="17"/>
      <c r="J39" s="12"/>
      <c r="K39" s="132"/>
      <c r="L39" s="65"/>
      <c r="M39" s="14"/>
      <c r="N39" s="58" t="s">
        <v>145</v>
      </c>
      <c r="O39"/>
      <c r="P39"/>
      <c r="Q39"/>
      <c r="R39"/>
      <c r="S39"/>
      <c r="T39"/>
      <c r="U39"/>
      <c r="V39"/>
    </row>
    <row r="40" spans="1:22" s="3" customFormat="1" ht="9" customHeight="1" x14ac:dyDescent="0.25">
      <c r="A40" s="132"/>
      <c r="B40" s="107"/>
      <c r="C40" s="37" t="s">
        <v>32</v>
      </c>
      <c r="D40" s="17"/>
      <c r="E40" s="12"/>
      <c r="F40" s="132"/>
      <c r="G40" s="111"/>
      <c r="H40" s="39" t="s">
        <v>50</v>
      </c>
      <c r="I40" s="17"/>
      <c r="J40" s="12"/>
      <c r="K40" s="132"/>
      <c r="L40" s="65"/>
      <c r="M40" s="14"/>
      <c r="N40" s="14" t="s">
        <v>735</v>
      </c>
      <c r="O40"/>
      <c r="P40"/>
      <c r="Q40"/>
      <c r="R40"/>
      <c r="S40"/>
      <c r="T40"/>
      <c r="U40"/>
      <c r="V40"/>
    </row>
    <row r="41" spans="1:22" s="3" customFormat="1" ht="9" customHeight="1" x14ac:dyDescent="0.25">
      <c r="A41" s="132"/>
      <c r="B41" s="107"/>
      <c r="C41" s="18" t="s">
        <v>4</v>
      </c>
      <c r="D41" s="17"/>
      <c r="E41" s="12"/>
      <c r="F41" s="132"/>
      <c r="G41" s="111"/>
      <c r="H41" s="18" t="s">
        <v>4</v>
      </c>
      <c r="I41" s="40"/>
      <c r="J41" s="12"/>
      <c r="K41" s="132"/>
      <c r="L41" s="65"/>
      <c r="M41" s="14"/>
      <c r="N41" s="58" t="s">
        <v>581</v>
      </c>
      <c r="O41"/>
      <c r="P41"/>
      <c r="Q41"/>
      <c r="R41"/>
      <c r="S41"/>
      <c r="T41"/>
      <c r="U41"/>
      <c r="V41"/>
    </row>
    <row r="42" spans="1:22" s="3" customFormat="1" ht="9" customHeight="1" x14ac:dyDescent="0.25">
      <c r="A42" s="132"/>
      <c r="B42" s="107"/>
      <c r="C42" s="20"/>
      <c r="D42" s="17" t="s">
        <v>347</v>
      </c>
      <c r="E42" s="12"/>
      <c r="F42" s="132"/>
      <c r="G42" s="111">
        <v>69</v>
      </c>
      <c r="H42" s="20"/>
      <c r="I42" s="17" t="s">
        <v>51</v>
      </c>
      <c r="J42" s="12"/>
      <c r="K42" s="132"/>
      <c r="L42" s="65"/>
      <c r="M42" s="14"/>
      <c r="N42" s="58" t="s">
        <v>582</v>
      </c>
      <c r="O42"/>
      <c r="P42"/>
      <c r="Q42"/>
      <c r="R42"/>
      <c r="S42"/>
      <c r="T42"/>
      <c r="U42"/>
      <c r="V42"/>
    </row>
    <row r="43" spans="1:22" s="3" customFormat="1" ht="9" customHeight="1" x14ac:dyDescent="0.25">
      <c r="A43" s="132"/>
      <c r="B43" s="107"/>
      <c r="C43" s="20"/>
      <c r="D43" s="17" t="s">
        <v>18</v>
      </c>
      <c r="E43" s="12"/>
      <c r="F43" s="132"/>
      <c r="G43" s="111"/>
      <c r="H43" s="20"/>
      <c r="I43" s="17" t="s">
        <v>10</v>
      </c>
      <c r="J43" s="12"/>
      <c r="K43" s="132"/>
      <c r="L43" s="65"/>
      <c r="M43" s="14" t="s">
        <v>79</v>
      </c>
      <c r="N43" s="58"/>
      <c r="O43"/>
      <c r="P43"/>
      <c r="Q43"/>
      <c r="R43"/>
      <c r="S43"/>
      <c r="T43"/>
      <c r="U43"/>
      <c r="V43"/>
    </row>
    <row r="44" spans="1:22" s="3" customFormat="1" ht="9" customHeight="1" x14ac:dyDescent="0.25">
      <c r="A44" s="132"/>
      <c r="B44" s="107"/>
      <c r="C44" s="20"/>
      <c r="D44" s="17" t="s">
        <v>24</v>
      </c>
      <c r="E44" s="12"/>
      <c r="F44" s="132"/>
      <c r="G44" s="111"/>
      <c r="H44" s="20"/>
      <c r="I44" s="17"/>
      <c r="J44" s="12"/>
      <c r="K44" s="132"/>
      <c r="L44" s="65"/>
      <c r="M44" s="14"/>
      <c r="N44" s="58" t="s">
        <v>80</v>
      </c>
      <c r="O44"/>
      <c r="P44"/>
      <c r="Q44"/>
      <c r="R44"/>
      <c r="S44"/>
      <c r="T44"/>
      <c r="U44"/>
      <c r="V44"/>
    </row>
    <row r="45" spans="1:22" s="3" customFormat="1" ht="9" customHeight="1" x14ac:dyDescent="0.25">
      <c r="A45" s="132"/>
      <c r="B45" s="170"/>
      <c r="C45" s="20"/>
      <c r="E45" s="12"/>
      <c r="F45" s="132"/>
      <c r="G45" s="111"/>
      <c r="H45" s="39" t="s">
        <v>52</v>
      </c>
      <c r="I45" s="17"/>
      <c r="J45" s="12"/>
      <c r="K45" s="132"/>
      <c r="L45" s="65"/>
      <c r="M45" s="14"/>
      <c r="N45" s="58" t="s">
        <v>81</v>
      </c>
      <c r="O45"/>
      <c r="P45"/>
      <c r="Q45"/>
      <c r="R45"/>
      <c r="S45"/>
      <c r="T45"/>
      <c r="U45"/>
      <c r="V45"/>
    </row>
    <row r="46" spans="1:22" s="3" customFormat="1" ht="9" customHeight="1" x14ac:dyDescent="0.25">
      <c r="A46" s="132"/>
      <c r="B46" s="107"/>
      <c r="C46" s="20" t="s">
        <v>70</v>
      </c>
      <c r="D46" s="17"/>
      <c r="E46" s="12"/>
      <c r="F46" s="132"/>
      <c r="G46" s="111"/>
      <c r="H46" s="18" t="s">
        <v>4</v>
      </c>
      <c r="I46" s="17"/>
      <c r="J46" s="12"/>
      <c r="K46" s="132"/>
      <c r="L46" s="65"/>
      <c r="M46" s="14"/>
      <c r="N46" s="58" t="s">
        <v>21</v>
      </c>
      <c r="O46"/>
      <c r="P46"/>
      <c r="Q46"/>
      <c r="R46"/>
      <c r="S46"/>
      <c r="T46"/>
      <c r="U46"/>
      <c r="V46"/>
    </row>
    <row r="47" spans="1:22" s="3" customFormat="1" ht="9" customHeight="1" x14ac:dyDescent="0.25">
      <c r="A47" s="132"/>
      <c r="B47" s="107"/>
      <c r="C47" s="37"/>
      <c r="D47" s="17"/>
      <c r="E47" s="12"/>
      <c r="F47" s="132"/>
      <c r="G47" s="111"/>
      <c r="H47" s="38"/>
      <c r="I47" s="34" t="s">
        <v>13</v>
      </c>
      <c r="J47" s="12"/>
      <c r="K47" s="132"/>
      <c r="L47" s="65"/>
      <c r="M47" s="14" t="s">
        <v>82</v>
      </c>
      <c r="N47" s="58"/>
      <c r="O47"/>
      <c r="P47"/>
      <c r="Q47"/>
      <c r="R47"/>
      <c r="S47"/>
      <c r="T47"/>
      <c r="U47"/>
      <c r="V47"/>
    </row>
    <row r="48" spans="1:22" s="3" customFormat="1" ht="9" customHeight="1" x14ac:dyDescent="0.25">
      <c r="A48" s="132"/>
      <c r="B48" s="107"/>
      <c r="C48" s="37" t="s">
        <v>548</v>
      </c>
      <c r="D48" s="17"/>
      <c r="E48" s="12"/>
      <c r="F48" s="132"/>
      <c r="G48" s="111"/>
      <c r="H48" s="38"/>
      <c r="I48" s="34" t="s">
        <v>543</v>
      </c>
      <c r="J48" s="12"/>
      <c r="K48" s="132"/>
      <c r="L48" s="65"/>
      <c r="M48" s="14"/>
      <c r="N48" s="58" t="s">
        <v>83</v>
      </c>
      <c r="O48"/>
      <c r="P48"/>
      <c r="Q48"/>
      <c r="R48"/>
      <c r="S48"/>
      <c r="T48"/>
      <c r="U48"/>
      <c r="V48"/>
    </row>
    <row r="49" spans="1:22" s="3" customFormat="1" ht="9" customHeight="1" x14ac:dyDescent="0.25">
      <c r="A49" s="132"/>
      <c r="B49" s="107"/>
      <c r="C49" s="18" t="s">
        <v>4</v>
      </c>
      <c r="D49" s="17"/>
      <c r="E49" s="12"/>
      <c r="F49" s="132"/>
      <c r="G49" s="111"/>
      <c r="H49" s="38"/>
      <c r="I49" s="34" t="s">
        <v>16</v>
      </c>
      <c r="J49" s="12"/>
      <c r="K49" s="132"/>
      <c r="L49" s="65"/>
      <c r="M49" s="14"/>
      <c r="N49" s="58" t="s">
        <v>346</v>
      </c>
      <c r="O49"/>
      <c r="P49"/>
      <c r="Q49"/>
      <c r="R49"/>
      <c r="S49"/>
      <c r="T49"/>
      <c r="U49"/>
      <c r="V49"/>
    </row>
    <row r="50" spans="1:22" s="3" customFormat="1" ht="9" customHeight="1" x14ac:dyDescent="0.25">
      <c r="A50" s="132"/>
      <c r="B50" s="107"/>
      <c r="C50" s="20"/>
      <c r="D50" s="17" t="s">
        <v>549</v>
      </c>
      <c r="E50" s="12"/>
      <c r="F50" s="132"/>
      <c r="G50" s="111"/>
      <c r="H50" s="38"/>
      <c r="I50" s="34" t="s">
        <v>542</v>
      </c>
      <c r="J50" s="12"/>
      <c r="K50" s="132"/>
      <c r="L50" s="65"/>
      <c r="M50" s="103" t="s">
        <v>84</v>
      </c>
      <c r="N50" s="14"/>
      <c r="O50"/>
      <c r="P50"/>
      <c r="Q50"/>
      <c r="R50"/>
      <c r="S50"/>
      <c r="T50"/>
      <c r="U50"/>
      <c r="V50"/>
    </row>
    <row r="51" spans="1:22" s="3" customFormat="1" ht="9" customHeight="1" x14ac:dyDescent="0.25">
      <c r="A51" s="132"/>
      <c r="B51" s="107"/>
      <c r="C51" s="20"/>
      <c r="D51" s="17" t="s">
        <v>550</v>
      </c>
      <c r="E51" s="12"/>
      <c r="F51" s="132"/>
      <c r="G51" s="111"/>
      <c r="H51" s="38"/>
      <c r="I51" s="34" t="s">
        <v>18</v>
      </c>
      <c r="J51" s="12"/>
      <c r="K51" s="132"/>
      <c r="L51" s="65">
        <v>101</v>
      </c>
      <c r="M51" s="14"/>
      <c r="N51" s="14" t="s">
        <v>51</v>
      </c>
      <c r="O51"/>
      <c r="P51"/>
      <c r="Q51"/>
      <c r="R51"/>
      <c r="S51"/>
      <c r="T51"/>
      <c r="U51"/>
      <c r="V51"/>
    </row>
    <row r="52" spans="1:22" s="3" customFormat="1" ht="9" customHeight="1" x14ac:dyDescent="0.25">
      <c r="A52" s="132"/>
      <c r="B52" s="107"/>
      <c r="C52" s="20"/>
      <c r="D52" s="17" t="s">
        <v>551</v>
      </c>
      <c r="E52" s="12"/>
      <c r="F52" s="132"/>
      <c r="G52" s="111"/>
      <c r="H52" s="38" t="s">
        <v>55</v>
      </c>
      <c r="I52" s="34"/>
      <c r="J52" s="12"/>
      <c r="K52" s="132"/>
      <c r="L52" s="65"/>
      <c r="M52" s="14"/>
      <c r="N52" s="14" t="s">
        <v>14</v>
      </c>
      <c r="O52"/>
      <c r="P52"/>
      <c r="Q52"/>
      <c r="R52"/>
      <c r="S52"/>
      <c r="T52"/>
      <c r="U52"/>
      <c r="V52"/>
    </row>
    <row r="53" spans="1:22" s="3" customFormat="1" ht="9" customHeight="1" x14ac:dyDescent="0.25">
      <c r="A53" s="132"/>
      <c r="B53" s="107"/>
      <c r="C53" s="37"/>
      <c r="D53" s="17"/>
      <c r="E53" s="12"/>
      <c r="F53" s="132"/>
      <c r="G53" s="111"/>
      <c r="H53" s="38"/>
      <c r="I53" s="34" t="s">
        <v>14</v>
      </c>
      <c r="J53" s="12"/>
      <c r="K53" s="132"/>
      <c r="L53" s="65"/>
      <c r="M53" s="14"/>
      <c r="N53" s="14" t="s">
        <v>10</v>
      </c>
      <c r="O53"/>
      <c r="P53"/>
      <c r="Q53"/>
      <c r="R53"/>
      <c r="S53"/>
      <c r="T53"/>
      <c r="U53"/>
      <c r="V53"/>
    </row>
    <row r="54" spans="1:22" s="3" customFormat="1" ht="9" customHeight="1" x14ac:dyDescent="0.25">
      <c r="A54" s="132"/>
      <c r="B54" s="107"/>
      <c r="C54" s="37" t="s">
        <v>22</v>
      </c>
      <c r="D54" s="17"/>
      <c r="E54" s="12"/>
      <c r="F54" s="132"/>
      <c r="G54" s="111"/>
      <c r="H54" s="38"/>
      <c r="I54" s="34" t="s">
        <v>18</v>
      </c>
      <c r="J54" s="12"/>
      <c r="K54" s="132"/>
      <c r="L54" s="65"/>
      <c r="M54" s="14"/>
      <c r="N54" s="14" t="s">
        <v>24</v>
      </c>
      <c r="O54"/>
      <c r="P54"/>
      <c r="Q54"/>
      <c r="R54"/>
      <c r="S54"/>
      <c r="T54"/>
      <c r="U54"/>
      <c r="V54"/>
    </row>
    <row r="55" spans="1:22" s="3" customFormat="1" ht="9" customHeight="1" x14ac:dyDescent="0.25">
      <c r="A55" s="132"/>
      <c r="B55" s="107"/>
      <c r="C55" s="18" t="s">
        <v>4</v>
      </c>
      <c r="D55" s="17"/>
      <c r="E55" s="12"/>
      <c r="F55" s="132"/>
      <c r="G55" s="111"/>
      <c r="H55" s="38" t="s">
        <v>56</v>
      </c>
      <c r="I55" s="34"/>
      <c r="J55" s="12"/>
      <c r="K55" s="132"/>
      <c r="L55" s="65"/>
      <c r="M55" s="14"/>
      <c r="N55" s="14"/>
      <c r="O55"/>
      <c r="P55"/>
      <c r="Q55"/>
      <c r="R55"/>
      <c r="S55"/>
      <c r="T55"/>
      <c r="U55"/>
      <c r="V55"/>
    </row>
    <row r="56" spans="1:22" s="3" customFormat="1" ht="9" customHeight="1" x14ac:dyDescent="0.25">
      <c r="A56" s="132"/>
      <c r="B56" s="107"/>
      <c r="C56" s="20"/>
      <c r="D56" s="17" t="s">
        <v>529</v>
      </c>
      <c r="E56" s="12"/>
      <c r="F56" s="132"/>
      <c r="G56" s="111"/>
      <c r="H56" s="38"/>
      <c r="I56" s="34" t="s">
        <v>13</v>
      </c>
      <c r="J56" s="12"/>
      <c r="K56" s="132"/>
      <c r="L56" s="65"/>
      <c r="M56" s="103" t="s">
        <v>85</v>
      </c>
      <c r="N56" s="14"/>
      <c r="O56"/>
      <c r="P56"/>
      <c r="Q56"/>
      <c r="R56"/>
      <c r="S56"/>
      <c r="T56"/>
      <c r="U56"/>
      <c r="V56"/>
    </row>
    <row r="57" spans="1:22" s="3" customFormat="1" ht="9" customHeight="1" x14ac:dyDescent="0.25">
      <c r="A57" s="132"/>
      <c r="B57" s="107"/>
      <c r="C57" s="20"/>
      <c r="D57" s="17" t="s">
        <v>533</v>
      </c>
      <c r="E57" s="12"/>
      <c r="F57" s="132"/>
      <c r="G57" s="111"/>
      <c r="H57" s="38"/>
      <c r="I57" s="34" t="s">
        <v>81</v>
      </c>
      <c r="J57" s="12"/>
      <c r="K57" s="132"/>
      <c r="L57" s="65"/>
      <c r="M57" s="14"/>
      <c r="N57" s="14" t="s">
        <v>17</v>
      </c>
      <c r="O57"/>
      <c r="P57"/>
      <c r="Q57"/>
      <c r="R57"/>
      <c r="S57"/>
      <c r="T57"/>
      <c r="U57"/>
      <c r="V57"/>
    </row>
    <row r="58" spans="1:22" s="3" customFormat="1" ht="9" customHeight="1" x14ac:dyDescent="0.25">
      <c r="A58" s="132"/>
      <c r="B58" s="107"/>
      <c r="C58" s="20"/>
      <c r="D58" s="17" t="s">
        <v>530</v>
      </c>
      <c r="E58" s="12"/>
      <c r="F58" s="132"/>
      <c r="G58" s="111"/>
      <c r="H58" s="38"/>
      <c r="I58" s="34" t="s">
        <v>543</v>
      </c>
      <c r="J58" s="12"/>
      <c r="K58" s="132"/>
      <c r="L58" s="65"/>
      <c r="M58" s="14"/>
      <c r="N58" s="14" t="s">
        <v>86</v>
      </c>
      <c r="O58"/>
      <c r="P58"/>
      <c r="Q58"/>
      <c r="R58"/>
      <c r="S58"/>
      <c r="T58"/>
      <c r="U58"/>
      <c r="V58"/>
    </row>
    <row r="59" spans="1:22" s="3" customFormat="1" ht="9" customHeight="1" x14ac:dyDescent="0.25">
      <c r="A59" s="132"/>
      <c r="B59" s="107"/>
      <c r="C59" s="20"/>
      <c r="D59" s="17" t="s">
        <v>531</v>
      </c>
      <c r="E59" s="12"/>
      <c r="F59" s="132"/>
      <c r="G59" s="111"/>
      <c r="H59" s="38"/>
      <c r="I59" s="34" t="s">
        <v>16</v>
      </c>
      <c r="J59" s="12"/>
      <c r="K59" s="132"/>
      <c r="L59" s="65"/>
      <c r="M59" s="52"/>
      <c r="N59" s="14"/>
      <c r="O59"/>
      <c r="P59"/>
      <c r="Q59"/>
      <c r="R59"/>
      <c r="S59"/>
      <c r="T59"/>
      <c r="U59"/>
      <c r="V59"/>
    </row>
    <row r="60" spans="1:22" s="3" customFormat="1" ht="9" customHeight="1" x14ac:dyDescent="0.25">
      <c r="A60" s="132"/>
      <c r="B60" s="107"/>
      <c r="C60" s="20"/>
      <c r="D60" s="17" t="s">
        <v>532</v>
      </c>
      <c r="E60" s="12"/>
      <c r="F60" s="132"/>
      <c r="G60" s="110"/>
      <c r="H60" s="38" t="s">
        <v>57</v>
      </c>
      <c r="I60" s="34"/>
      <c r="J60" s="12"/>
      <c r="K60" s="132"/>
      <c r="L60" s="65">
        <v>77</v>
      </c>
      <c r="M60" s="103" t="s">
        <v>624</v>
      </c>
      <c r="N60" s="14"/>
      <c r="O60"/>
      <c r="P60"/>
      <c r="Q60"/>
      <c r="R60"/>
      <c r="S60"/>
      <c r="T60"/>
      <c r="U60"/>
      <c r="V60"/>
    </row>
    <row r="61" spans="1:22" s="3" customFormat="1" ht="9" customHeight="1" x14ac:dyDescent="0.25">
      <c r="A61" s="132"/>
      <c r="B61" s="107"/>
      <c r="C61" s="20"/>
      <c r="D61" s="17" t="s">
        <v>536</v>
      </c>
      <c r="E61" s="12"/>
      <c r="F61" s="132"/>
      <c r="G61" s="111"/>
      <c r="H61" s="38"/>
      <c r="I61" s="34" t="s">
        <v>81</v>
      </c>
      <c r="J61" s="12"/>
      <c r="K61" s="132"/>
      <c r="L61" s="65"/>
      <c r="M61" s="103" t="s">
        <v>670</v>
      </c>
      <c r="N61" s="14"/>
      <c r="O61"/>
      <c r="P61"/>
      <c r="Q61"/>
      <c r="R61"/>
      <c r="S61"/>
      <c r="T61"/>
      <c r="U61"/>
      <c r="V61"/>
    </row>
    <row r="62" spans="1:22" s="3" customFormat="1" ht="9" customHeight="1" x14ac:dyDescent="0.25">
      <c r="A62" s="132"/>
      <c r="B62" s="107"/>
      <c r="C62" s="14"/>
      <c r="D62" s="14" t="s">
        <v>535</v>
      </c>
      <c r="E62" s="12"/>
      <c r="F62" s="132"/>
      <c r="G62" s="111"/>
      <c r="H62" s="38"/>
      <c r="I62" s="34" t="s">
        <v>54</v>
      </c>
      <c r="J62" s="12"/>
      <c r="K62" s="132"/>
      <c r="L62" s="65"/>
      <c r="M62" s="103"/>
      <c r="N62" s="14"/>
      <c r="O62"/>
      <c r="P62"/>
      <c r="Q62"/>
      <c r="R62"/>
      <c r="S62"/>
      <c r="T62"/>
      <c r="U62"/>
      <c r="V62"/>
    </row>
    <row r="63" spans="1:22" s="3" customFormat="1" ht="9" customHeight="1" x14ac:dyDescent="0.25">
      <c r="A63" s="132"/>
      <c r="B63" s="107"/>
      <c r="C63" s="14"/>
      <c r="D63" s="14" t="s">
        <v>625</v>
      </c>
      <c r="E63" s="12"/>
      <c r="F63" s="132"/>
      <c r="G63" s="111"/>
      <c r="H63" s="38"/>
      <c r="I63" s="34"/>
      <c r="J63" s="12"/>
      <c r="K63" s="132"/>
      <c r="L63" s="65"/>
      <c r="M63" s="103" t="s">
        <v>87</v>
      </c>
      <c r="N63" s="14"/>
      <c r="O63"/>
      <c r="P63"/>
      <c r="Q63"/>
      <c r="R63"/>
      <c r="S63"/>
      <c r="T63"/>
      <c r="U63"/>
      <c r="V63"/>
    </row>
    <row r="64" spans="1:22" s="3" customFormat="1" ht="9" customHeight="1" x14ac:dyDescent="0.25">
      <c r="A64" s="132"/>
      <c r="B64" s="107"/>
      <c r="C64" s="14"/>
      <c r="D64" s="14" t="s">
        <v>534</v>
      </c>
      <c r="E64" s="12"/>
      <c r="F64" s="132"/>
      <c r="G64" s="111"/>
      <c r="H64" s="39" t="s">
        <v>58</v>
      </c>
      <c r="I64" s="17"/>
      <c r="J64" s="12"/>
      <c r="K64" s="132"/>
      <c r="L64" s="65"/>
      <c r="M64" s="13" t="s">
        <v>4</v>
      </c>
      <c r="N64" s="14"/>
      <c r="O64"/>
      <c r="P64"/>
      <c r="Q64"/>
      <c r="R64"/>
      <c r="S64"/>
      <c r="T64"/>
      <c r="U64"/>
      <c r="V64"/>
    </row>
    <row r="65" spans="1:22" s="3" customFormat="1" ht="9" customHeight="1" x14ac:dyDescent="0.25">
      <c r="A65" s="132"/>
      <c r="B65" s="107"/>
      <c r="C65" s="14"/>
      <c r="D65" s="14" t="s">
        <v>537</v>
      </c>
      <c r="E65" s="12"/>
      <c r="F65" s="132"/>
      <c r="G65" s="111"/>
      <c r="H65" s="18" t="s">
        <v>4</v>
      </c>
      <c r="I65" s="17"/>
      <c r="J65" s="12"/>
      <c r="K65" s="132"/>
      <c r="L65" s="65">
        <v>30</v>
      </c>
      <c r="M65" s="14"/>
      <c r="N65" s="58" t="s">
        <v>88</v>
      </c>
      <c r="O65"/>
      <c r="P65"/>
      <c r="Q65"/>
      <c r="R65"/>
      <c r="S65"/>
      <c r="T65"/>
      <c r="U65"/>
      <c r="V65"/>
    </row>
    <row r="66" spans="1:22" s="3" customFormat="1" ht="9" customHeight="1" x14ac:dyDescent="0.25">
      <c r="A66" s="132"/>
      <c r="B66" s="107"/>
      <c r="C66" s="14" t="s">
        <v>728</v>
      </c>
      <c r="D66" s="14"/>
      <c r="E66" s="12"/>
      <c r="F66" s="132"/>
      <c r="G66" s="111"/>
      <c r="H66" s="20"/>
      <c r="I66" s="17" t="s">
        <v>59</v>
      </c>
      <c r="J66" s="12"/>
      <c r="K66" s="132"/>
      <c r="L66" s="65">
        <v>30</v>
      </c>
      <c r="M66" s="14"/>
      <c r="N66" s="58" t="s">
        <v>89</v>
      </c>
      <c r="O66"/>
      <c r="P66"/>
      <c r="Q66"/>
      <c r="R66"/>
      <c r="S66"/>
      <c r="T66"/>
      <c r="U66"/>
      <c r="V66"/>
    </row>
    <row r="67" spans="1:22" s="3" customFormat="1" ht="9" customHeight="1" x14ac:dyDescent="0.25">
      <c r="A67" s="132"/>
      <c r="B67" s="107"/>
      <c r="C67" s="14"/>
      <c r="D67" s="14" t="s">
        <v>305</v>
      </c>
      <c r="E67" s="12"/>
      <c r="F67" s="132"/>
      <c r="G67" s="111"/>
      <c r="H67" s="20"/>
      <c r="I67" s="17" t="s">
        <v>60</v>
      </c>
      <c r="J67" s="12"/>
      <c r="K67" s="132"/>
      <c r="L67" s="65">
        <v>30</v>
      </c>
      <c r="M67" s="14"/>
      <c r="N67" s="58" t="s">
        <v>38</v>
      </c>
      <c r="O67"/>
      <c r="P67"/>
      <c r="Q67"/>
      <c r="R67"/>
      <c r="S67"/>
      <c r="T67"/>
      <c r="U67"/>
      <c r="V67"/>
    </row>
    <row r="68" spans="1:22" s="3" customFormat="1" ht="9" customHeight="1" x14ac:dyDescent="0.25">
      <c r="A68" s="132"/>
      <c r="B68" s="107"/>
      <c r="C68" s="14"/>
      <c r="D68" s="14" t="s">
        <v>306</v>
      </c>
      <c r="E68" s="12"/>
      <c r="F68" s="132"/>
      <c r="G68" s="111"/>
      <c r="H68" s="20"/>
      <c r="I68" s="17" t="s">
        <v>61</v>
      </c>
      <c r="J68" s="12"/>
      <c r="K68" s="132"/>
      <c r="L68" s="65"/>
      <c r="M68" s="14"/>
      <c r="N68" s="14" t="s">
        <v>175</v>
      </c>
      <c r="O68"/>
      <c r="P68"/>
      <c r="Q68"/>
      <c r="R68"/>
      <c r="S68"/>
      <c r="T68"/>
      <c r="U68"/>
      <c r="V68"/>
    </row>
    <row r="69" spans="1:22" s="3" customFormat="1" ht="9" customHeight="1" x14ac:dyDescent="0.25">
      <c r="A69" s="132"/>
      <c r="B69" s="107"/>
      <c r="C69" s="14"/>
      <c r="D69" s="14"/>
      <c r="E69" s="12"/>
      <c r="F69" s="132"/>
      <c r="G69" s="111"/>
      <c r="H69" s="20"/>
      <c r="I69" s="17" t="s">
        <v>62</v>
      </c>
      <c r="J69" s="12"/>
      <c r="K69" s="132"/>
      <c r="L69" s="65"/>
      <c r="M69" s="14"/>
      <c r="N69" s="58" t="s">
        <v>53</v>
      </c>
      <c r="O69"/>
      <c r="P69"/>
      <c r="Q69"/>
      <c r="R69"/>
      <c r="S69"/>
      <c r="T69"/>
      <c r="U69"/>
      <c r="V69"/>
    </row>
    <row r="70" spans="1:22" s="3" customFormat="1" ht="9" customHeight="1" x14ac:dyDescent="0.25">
      <c r="A70" s="132"/>
      <c r="B70" s="107"/>
      <c r="C70" s="52" t="s">
        <v>33</v>
      </c>
      <c r="D70" s="14"/>
      <c r="E70" s="12"/>
      <c r="F70" s="132"/>
      <c r="G70" s="111"/>
      <c r="H70" s="20"/>
      <c r="I70" s="17" t="s">
        <v>870</v>
      </c>
      <c r="J70" s="12"/>
      <c r="K70" s="132"/>
      <c r="L70" s="65">
        <v>30</v>
      </c>
      <c r="M70" s="14"/>
      <c r="N70" s="58" t="s">
        <v>90</v>
      </c>
      <c r="O70"/>
      <c r="P70"/>
      <c r="Q70"/>
      <c r="R70"/>
      <c r="S70"/>
      <c r="T70"/>
      <c r="U70"/>
      <c r="V70"/>
    </row>
    <row r="71" spans="1:22" s="3" customFormat="1" ht="9" customHeight="1" x14ac:dyDescent="0.25">
      <c r="A71" s="132"/>
      <c r="B71" s="107"/>
      <c r="C71" s="13" t="s">
        <v>4</v>
      </c>
      <c r="D71" s="14"/>
      <c r="E71" s="12"/>
      <c r="F71" s="132"/>
      <c r="G71" s="111"/>
      <c r="H71" s="20"/>
      <c r="I71" s="17" t="s">
        <v>63</v>
      </c>
      <c r="J71" s="12"/>
      <c r="K71" s="132"/>
      <c r="L71" s="65">
        <v>30</v>
      </c>
      <c r="M71" s="14"/>
      <c r="N71" s="58" t="s">
        <v>14</v>
      </c>
      <c r="O71"/>
      <c r="P71"/>
      <c r="Q71"/>
      <c r="R71"/>
      <c r="S71"/>
      <c r="T71"/>
      <c r="U71"/>
      <c r="V71"/>
    </row>
    <row r="72" spans="1:22" s="3" customFormat="1" ht="9" customHeight="1" x14ac:dyDescent="0.25">
      <c r="A72" s="132"/>
      <c r="B72" s="107"/>
      <c r="C72" s="20"/>
      <c r="D72" s="17" t="s">
        <v>552</v>
      </c>
      <c r="E72" s="12"/>
      <c r="F72" s="132"/>
      <c r="G72" s="111"/>
      <c r="H72" s="20"/>
      <c r="J72" s="12"/>
      <c r="K72" s="132"/>
      <c r="L72" s="65"/>
      <c r="M72" s="14"/>
      <c r="N72" s="58" t="s">
        <v>18</v>
      </c>
      <c r="O72"/>
      <c r="P72"/>
      <c r="Q72"/>
      <c r="R72"/>
      <c r="S72"/>
      <c r="T72"/>
      <c r="U72"/>
      <c r="V72"/>
    </row>
    <row r="73" spans="1:22" s="3" customFormat="1" ht="9" customHeight="1" x14ac:dyDescent="0.25">
      <c r="A73" s="132"/>
      <c r="B73" s="107"/>
      <c r="C73" s="46"/>
      <c r="D73" s="17" t="s">
        <v>553</v>
      </c>
      <c r="E73" s="12"/>
      <c r="F73" s="132"/>
      <c r="G73" s="111"/>
      <c r="H73" s="39" t="s">
        <v>671</v>
      </c>
      <c r="I73" s="17"/>
      <c r="J73" s="12"/>
      <c r="K73" s="132"/>
      <c r="L73" s="65">
        <v>30</v>
      </c>
      <c r="M73" s="14"/>
      <c r="N73" s="58" t="s">
        <v>737</v>
      </c>
      <c r="O73"/>
      <c r="P73"/>
      <c r="Q73"/>
      <c r="R73"/>
      <c r="S73"/>
      <c r="T73"/>
      <c r="U73"/>
      <c r="V73"/>
    </row>
    <row r="74" spans="1:22" s="3" customFormat="1" ht="9" customHeight="1" x14ac:dyDescent="0.25">
      <c r="A74" s="132"/>
      <c r="B74" s="107"/>
      <c r="C74" s="18"/>
      <c r="D74" s="17" t="s">
        <v>554</v>
      </c>
      <c r="E74" s="12"/>
      <c r="F74" s="132"/>
      <c r="G74" s="111"/>
      <c r="H74" s="20"/>
      <c r="I74" s="17" t="s">
        <v>871</v>
      </c>
      <c r="J74" s="12"/>
      <c r="K74" s="132"/>
      <c r="L74" s="65"/>
      <c r="M74" s="14"/>
      <c r="N74" s="14" t="s">
        <v>725</v>
      </c>
      <c r="O74"/>
      <c r="P74"/>
      <c r="Q74"/>
      <c r="R74"/>
      <c r="S74"/>
      <c r="T74"/>
      <c r="U74"/>
      <c r="V74"/>
    </row>
    <row r="75" spans="1:22" s="3" customFormat="1" ht="9" customHeight="1" x14ac:dyDescent="0.25">
      <c r="A75" s="132"/>
      <c r="B75" s="107"/>
      <c r="C75" s="46"/>
      <c r="D75" s="17" t="s">
        <v>555</v>
      </c>
      <c r="E75" s="12"/>
      <c r="F75" s="132"/>
      <c r="G75" s="111"/>
      <c r="H75" s="20"/>
      <c r="I75" s="17" t="s">
        <v>561</v>
      </c>
      <c r="J75" s="12"/>
      <c r="K75" s="132"/>
      <c r="L75" s="65">
        <v>30</v>
      </c>
      <c r="M75" s="14"/>
      <c r="N75" s="14" t="s">
        <v>738</v>
      </c>
      <c r="O75"/>
      <c r="P75"/>
      <c r="Q75"/>
      <c r="R75"/>
      <c r="S75"/>
      <c r="T75"/>
      <c r="U75"/>
      <c r="V75"/>
    </row>
    <row r="76" spans="1:22" s="3" customFormat="1" ht="9" customHeight="1" x14ac:dyDescent="0.25">
      <c r="A76" s="132"/>
      <c r="B76" s="107"/>
      <c r="C76" s="18"/>
      <c r="D76" s="17"/>
      <c r="E76" s="12"/>
      <c r="F76" s="132"/>
      <c r="G76" s="111"/>
      <c r="H76" s="39" t="s">
        <v>64</v>
      </c>
      <c r="I76" s="17"/>
      <c r="J76" s="12"/>
      <c r="K76" s="132"/>
      <c r="L76" s="65"/>
      <c r="M76" s="14"/>
      <c r="N76" s="14" t="s">
        <v>10</v>
      </c>
      <c r="O76"/>
      <c r="P76"/>
      <c r="Q76"/>
      <c r="R76"/>
      <c r="S76"/>
      <c r="T76"/>
      <c r="U76"/>
      <c r="V76"/>
    </row>
    <row r="77" spans="1:22" s="3" customFormat="1" ht="9" customHeight="1" x14ac:dyDescent="0.25">
      <c r="A77" s="132"/>
      <c r="B77" s="107"/>
      <c r="C77" s="46" t="s">
        <v>34</v>
      </c>
      <c r="D77" s="17"/>
      <c r="E77" s="12"/>
      <c r="F77" s="132"/>
      <c r="G77" s="170" t="s">
        <v>907</v>
      </c>
      <c r="H77" s="18" t="s">
        <v>4</v>
      </c>
      <c r="I77" s="17"/>
      <c r="J77" s="12"/>
      <c r="K77" s="132"/>
      <c r="L77" s="65"/>
      <c r="M77" s="14"/>
      <c r="N77" s="14"/>
      <c r="O77"/>
      <c r="P77"/>
      <c r="Q77"/>
      <c r="R77"/>
      <c r="S77"/>
      <c r="T77"/>
      <c r="U77"/>
      <c r="V77"/>
    </row>
    <row r="78" spans="1:22" s="3" customFormat="1" ht="9" customHeight="1" x14ac:dyDescent="0.25">
      <c r="A78" s="132"/>
      <c r="B78" s="107"/>
      <c r="C78" s="18" t="s">
        <v>4</v>
      </c>
      <c r="D78" s="17"/>
      <c r="E78" s="12"/>
      <c r="F78" s="132"/>
      <c r="G78" s="111"/>
      <c r="H78" s="20"/>
      <c r="I78" s="17" t="s">
        <v>25</v>
      </c>
      <c r="J78" s="12"/>
      <c r="K78" s="132"/>
      <c r="L78" s="65"/>
      <c r="M78" s="103" t="s">
        <v>93</v>
      </c>
      <c r="N78" s="14"/>
      <c r="O78"/>
      <c r="P78"/>
      <c r="Q78"/>
      <c r="R78"/>
      <c r="S78"/>
      <c r="T78"/>
      <c r="U78"/>
      <c r="V78"/>
    </row>
    <row r="79" spans="1:22" s="3" customFormat="1" ht="9" customHeight="1" x14ac:dyDescent="0.25">
      <c r="A79" s="132"/>
      <c r="B79" s="107"/>
      <c r="C79" s="20"/>
      <c r="D79" s="3" t="s">
        <v>872</v>
      </c>
      <c r="E79" s="12"/>
      <c r="F79" s="132"/>
      <c r="G79" s="111"/>
      <c r="H79" s="20"/>
      <c r="I79" s="17" t="s">
        <v>47</v>
      </c>
      <c r="J79" s="12"/>
      <c r="K79" s="132"/>
      <c r="L79" s="65"/>
      <c r="M79" s="13" t="s">
        <v>4</v>
      </c>
      <c r="N79" s="14"/>
      <c r="O79"/>
      <c r="P79"/>
      <c r="Q79"/>
      <c r="R79"/>
      <c r="S79"/>
      <c r="T79"/>
      <c r="U79"/>
      <c r="V79"/>
    </row>
    <row r="80" spans="1:22" s="3" customFormat="1" ht="9" customHeight="1" x14ac:dyDescent="0.25">
      <c r="A80" s="132"/>
      <c r="B80" s="107"/>
      <c r="C80" s="20"/>
      <c r="D80" s="17" t="s">
        <v>556</v>
      </c>
      <c r="E80" s="12"/>
      <c r="F80" s="132"/>
      <c r="G80" s="111"/>
      <c r="H80" s="20"/>
      <c r="I80" s="17" t="s">
        <v>14</v>
      </c>
      <c r="J80" s="12"/>
      <c r="K80" s="132"/>
      <c r="L80" s="65"/>
      <c r="M80" s="14"/>
      <c r="N80" s="14" t="s">
        <v>94</v>
      </c>
      <c r="O80"/>
      <c r="P80"/>
      <c r="Q80"/>
      <c r="R80"/>
      <c r="S80"/>
      <c r="T80"/>
      <c r="U80"/>
      <c r="V80"/>
    </row>
    <row r="81" spans="1:22" s="3" customFormat="1" ht="9" customHeight="1" x14ac:dyDescent="0.25">
      <c r="A81" s="132"/>
      <c r="B81" s="107"/>
      <c r="C81" s="20"/>
      <c r="D81" s="17" t="s">
        <v>557</v>
      </c>
      <c r="E81" s="12"/>
      <c r="F81" s="132"/>
      <c r="G81" s="111">
        <v>200</v>
      </c>
      <c r="H81" s="20"/>
      <c r="I81" s="17" t="s">
        <v>508</v>
      </c>
      <c r="J81" s="12"/>
      <c r="K81" s="132"/>
      <c r="L81" s="65"/>
      <c r="M81" s="14"/>
      <c r="N81" s="14" t="s">
        <v>95</v>
      </c>
      <c r="O81"/>
      <c r="P81"/>
      <c r="Q81"/>
      <c r="R81"/>
      <c r="S81"/>
      <c r="T81"/>
      <c r="U81"/>
      <c r="V81"/>
    </row>
    <row r="82" spans="1:22" s="3" customFormat="1" ht="9" customHeight="1" x14ac:dyDescent="0.25">
      <c r="A82" s="132"/>
      <c r="B82" s="107"/>
      <c r="C82" s="20"/>
      <c r="D82" s="17" t="s">
        <v>558</v>
      </c>
      <c r="E82" s="12"/>
      <c r="F82" s="132"/>
      <c r="G82" s="111"/>
      <c r="H82" s="20"/>
      <c r="I82" s="17" t="s">
        <v>66</v>
      </c>
      <c r="J82" s="12"/>
      <c r="K82" s="132"/>
      <c r="L82" s="65"/>
      <c r="M82" s="14"/>
      <c r="N82" s="14" t="s">
        <v>96</v>
      </c>
      <c r="O82"/>
      <c r="P82"/>
      <c r="Q82"/>
      <c r="R82"/>
      <c r="S82"/>
      <c r="T82"/>
      <c r="U82"/>
      <c r="V82"/>
    </row>
    <row r="83" spans="1:22" s="3" customFormat="1" ht="9" customHeight="1" x14ac:dyDescent="0.25">
      <c r="A83" s="132"/>
      <c r="B83" s="107"/>
      <c r="C83" s="20"/>
      <c r="E83" s="12"/>
      <c r="F83" s="132"/>
      <c r="G83" s="111"/>
      <c r="H83" s="20"/>
      <c r="I83" s="17" t="s">
        <v>352</v>
      </c>
      <c r="J83" s="12"/>
      <c r="K83" s="132"/>
      <c r="L83" s="65"/>
      <c r="M83" s="14"/>
      <c r="N83" s="14" t="s">
        <v>97</v>
      </c>
      <c r="O83"/>
      <c r="P83"/>
      <c r="Q83"/>
      <c r="R83"/>
      <c r="S83"/>
      <c r="T83"/>
      <c r="U83"/>
      <c r="V83"/>
    </row>
    <row r="84" spans="1:22" s="3" customFormat="1" ht="9" customHeight="1" x14ac:dyDescent="0.25">
      <c r="A84" s="132"/>
      <c r="B84" s="107"/>
      <c r="C84" s="46" t="s">
        <v>26</v>
      </c>
      <c r="D84" s="17"/>
      <c r="E84" s="12"/>
      <c r="F84" s="132"/>
      <c r="G84" s="111"/>
      <c r="H84" s="41" t="s">
        <v>68</v>
      </c>
      <c r="I84" s="17"/>
      <c r="J84" s="12"/>
      <c r="K84" s="132"/>
      <c r="L84" s="65"/>
      <c r="M84" s="14"/>
      <c r="N84" s="14" t="s">
        <v>739</v>
      </c>
      <c r="O84"/>
      <c r="P84"/>
      <c r="Q84"/>
      <c r="R84"/>
      <c r="S84"/>
      <c r="T84"/>
      <c r="U84"/>
      <c r="V84"/>
    </row>
    <row r="85" spans="1:22" s="3" customFormat="1" ht="9" customHeight="1" x14ac:dyDescent="0.25">
      <c r="A85" s="132"/>
      <c r="B85" s="107"/>
      <c r="C85" s="18" t="s">
        <v>4</v>
      </c>
      <c r="D85" s="17"/>
      <c r="E85" s="12"/>
      <c r="F85" s="132"/>
      <c r="G85" s="111"/>
      <c r="H85" s="18" t="s">
        <v>4</v>
      </c>
      <c r="I85" s="17"/>
      <c r="J85" s="12"/>
      <c r="K85" s="132"/>
      <c r="L85" s="65"/>
      <c r="M85" s="14"/>
      <c r="N85" s="14" t="s">
        <v>98</v>
      </c>
      <c r="O85"/>
      <c r="P85"/>
      <c r="Q85"/>
      <c r="R85"/>
      <c r="S85"/>
      <c r="T85"/>
      <c r="U85"/>
      <c r="V85"/>
    </row>
    <row r="86" spans="1:22" s="3" customFormat="1" ht="9" customHeight="1" x14ac:dyDescent="0.25">
      <c r="A86" s="132"/>
      <c r="B86" s="110"/>
      <c r="C86" s="20"/>
      <c r="D86" s="17" t="s">
        <v>559</v>
      </c>
      <c r="E86" s="12"/>
      <c r="F86" s="132"/>
      <c r="G86" s="111"/>
      <c r="H86" s="20" t="s">
        <v>69</v>
      </c>
      <c r="I86" s="17"/>
      <c r="J86" s="12"/>
      <c r="K86" s="132"/>
      <c r="L86" s="65"/>
      <c r="M86" s="14"/>
      <c r="N86" s="14"/>
      <c r="O86"/>
      <c r="P86"/>
      <c r="Q86"/>
      <c r="R86"/>
      <c r="S86"/>
      <c r="T86"/>
      <c r="U86"/>
      <c r="V86"/>
    </row>
    <row r="87" spans="1:22" s="3" customFormat="1" ht="9" customHeight="1" x14ac:dyDescent="0.25">
      <c r="A87" s="132"/>
      <c r="B87" s="107"/>
      <c r="C87" s="20"/>
      <c r="D87" s="17" t="s">
        <v>27</v>
      </c>
      <c r="E87" s="12"/>
      <c r="F87" s="132"/>
      <c r="G87" s="111"/>
      <c r="H87" s="20"/>
      <c r="I87" s="17" t="s">
        <v>562</v>
      </c>
      <c r="J87" s="12"/>
      <c r="K87" s="132"/>
      <c r="L87" s="43"/>
      <c r="M87" s="53" t="s">
        <v>736</v>
      </c>
      <c r="N87" s="14"/>
      <c r="O87"/>
      <c r="P87"/>
      <c r="Q87"/>
      <c r="R87"/>
      <c r="S87"/>
      <c r="T87"/>
      <c r="U87"/>
      <c r="V87"/>
    </row>
    <row r="88" spans="1:22" s="3" customFormat="1" ht="9" customHeight="1" x14ac:dyDescent="0.25">
      <c r="A88" s="132"/>
      <c r="B88" s="107"/>
      <c r="C88" s="20"/>
      <c r="D88" s="17" t="s">
        <v>729</v>
      </c>
      <c r="E88" s="12"/>
      <c r="F88" s="132"/>
      <c r="G88" s="111"/>
      <c r="H88" s="20"/>
      <c r="I88" s="17" t="s">
        <v>18</v>
      </c>
      <c r="J88" s="12"/>
      <c r="K88" s="132"/>
      <c r="L88" s="43"/>
      <c r="M88" s="18" t="s">
        <v>4</v>
      </c>
      <c r="N88" s="17"/>
      <c r="O88"/>
      <c r="P88"/>
      <c r="Q88"/>
      <c r="R88"/>
      <c r="S88"/>
      <c r="T88"/>
      <c r="U88"/>
      <c r="V88"/>
    </row>
    <row r="89" spans="1:22" s="3" customFormat="1" ht="9" customHeight="1" x14ac:dyDescent="0.25">
      <c r="A89" s="132"/>
      <c r="B89" s="107"/>
      <c r="C89" s="20"/>
      <c r="D89" s="17" t="s">
        <v>28</v>
      </c>
      <c r="E89" s="12"/>
      <c r="F89" s="132"/>
      <c r="G89" s="111"/>
      <c r="H89" s="20"/>
      <c r="I89" s="17" t="s">
        <v>71</v>
      </c>
      <c r="J89" s="12"/>
      <c r="K89" s="132"/>
      <c r="L89" s="43"/>
      <c r="M89" s="20"/>
      <c r="N89" s="17" t="s">
        <v>740</v>
      </c>
      <c r="O89"/>
      <c r="P89"/>
      <c r="Q89"/>
      <c r="R89"/>
      <c r="S89"/>
      <c r="T89"/>
      <c r="U89"/>
      <c r="V89"/>
    </row>
    <row r="90" spans="1:22" s="3" customFormat="1" ht="9" customHeight="1" x14ac:dyDescent="0.25">
      <c r="A90" s="132"/>
      <c r="B90" s="107"/>
      <c r="C90" s="20"/>
      <c r="D90" s="17"/>
      <c r="E90" s="12"/>
      <c r="F90" s="132"/>
      <c r="G90" s="111"/>
      <c r="H90" s="20" t="s">
        <v>72</v>
      </c>
      <c r="I90" s="17"/>
      <c r="J90" s="12"/>
      <c r="K90" s="132"/>
      <c r="L90" s="43"/>
      <c r="M90" s="20"/>
      <c r="N90" s="17" t="s">
        <v>707</v>
      </c>
      <c r="O90"/>
      <c r="P90"/>
      <c r="Q90"/>
      <c r="R90"/>
      <c r="S90"/>
      <c r="T90"/>
      <c r="U90"/>
      <c r="V90"/>
    </row>
    <row r="91" spans="1:22" s="3" customFormat="1" ht="9" customHeight="1" x14ac:dyDescent="0.25">
      <c r="A91" s="132"/>
      <c r="B91" s="107"/>
      <c r="C91" s="46" t="s">
        <v>29</v>
      </c>
      <c r="D91" s="17"/>
      <c r="E91" s="12"/>
      <c r="F91" s="132"/>
      <c r="G91" s="111"/>
      <c r="H91" s="20"/>
      <c r="I91" s="17" t="s">
        <v>733</v>
      </c>
      <c r="J91" s="12"/>
      <c r="K91" s="132"/>
      <c r="L91" s="43"/>
      <c r="M91" s="20"/>
      <c r="N91" s="17" t="s">
        <v>17</v>
      </c>
      <c r="O91"/>
      <c r="P91"/>
      <c r="Q91"/>
      <c r="R91"/>
      <c r="S91"/>
      <c r="T91"/>
      <c r="U91"/>
      <c r="V91"/>
    </row>
    <row r="92" spans="1:22" s="3" customFormat="1" ht="9" customHeight="1" thickBot="1" x14ac:dyDescent="0.3">
      <c r="A92" s="134"/>
      <c r="B92" s="109"/>
      <c r="E92" s="12"/>
      <c r="F92" s="132"/>
      <c r="G92" s="111"/>
      <c r="H92" s="20"/>
      <c r="I92" s="17" t="s">
        <v>73</v>
      </c>
      <c r="J92" s="12"/>
      <c r="K92" s="132"/>
      <c r="L92" s="43"/>
      <c r="M92" s="20"/>
      <c r="N92" s="17" t="s">
        <v>21</v>
      </c>
      <c r="O92"/>
      <c r="P92"/>
      <c r="Q92"/>
      <c r="R92"/>
      <c r="S92"/>
      <c r="T92"/>
      <c r="U92"/>
      <c r="V92"/>
    </row>
    <row r="93" spans="1:22" s="3" customFormat="1" ht="9" customHeight="1" x14ac:dyDescent="0.25">
      <c r="A93" s="194">
        <f>SUM(A10:A92)+SUM(F10:F96)+SUM(K10:K96)</f>
        <v>0</v>
      </c>
      <c r="B93" s="249"/>
      <c r="C93" s="245" t="s">
        <v>498</v>
      </c>
      <c r="D93" s="246"/>
      <c r="E93" s="24"/>
      <c r="F93" s="132"/>
      <c r="G93" s="111"/>
      <c r="H93" s="20"/>
      <c r="I93" s="17" t="s">
        <v>734</v>
      </c>
      <c r="J93" s="12"/>
      <c r="K93" s="132"/>
      <c r="L93" s="43"/>
      <c r="M93" s="20" t="s">
        <v>100</v>
      </c>
      <c r="N93" s="17"/>
      <c r="O93"/>
      <c r="P93"/>
      <c r="Q93"/>
      <c r="R93"/>
      <c r="S93"/>
      <c r="T93"/>
      <c r="U93"/>
      <c r="V93"/>
    </row>
    <row r="94" spans="1:22" s="3" customFormat="1" ht="9" customHeight="1" thickBot="1" x14ac:dyDescent="0.3">
      <c r="A94" s="196"/>
      <c r="B94" s="250"/>
      <c r="C94" s="247"/>
      <c r="D94" s="248"/>
      <c r="E94" s="24"/>
      <c r="F94" s="132"/>
      <c r="G94" s="111"/>
      <c r="H94" s="20"/>
      <c r="I94" s="17" t="s">
        <v>75</v>
      </c>
      <c r="J94" s="12"/>
      <c r="K94" s="132"/>
      <c r="L94" s="43"/>
      <c r="M94" s="20"/>
      <c r="N94" s="17" t="s">
        <v>14</v>
      </c>
      <c r="O94"/>
      <c r="P94"/>
      <c r="Q94"/>
      <c r="R94"/>
      <c r="S94"/>
      <c r="T94"/>
      <c r="U94"/>
      <c r="V94"/>
    </row>
    <row r="95" spans="1:22" s="3" customFormat="1" ht="9" customHeight="1" x14ac:dyDescent="0.25">
      <c r="A95" s="132"/>
      <c r="B95" s="47"/>
      <c r="C95" s="20"/>
      <c r="D95" s="17"/>
      <c r="E95" s="24"/>
      <c r="F95" s="132"/>
      <c r="G95" s="111"/>
      <c r="I95" s="3" t="s">
        <v>9</v>
      </c>
      <c r="J95" s="12"/>
      <c r="K95" s="132"/>
      <c r="L95" s="43"/>
      <c r="M95" s="20"/>
      <c r="N95" s="17" t="s">
        <v>17</v>
      </c>
      <c r="O95"/>
      <c r="P95"/>
      <c r="Q95"/>
      <c r="R95"/>
      <c r="S95"/>
      <c r="T95"/>
      <c r="U95"/>
      <c r="V95"/>
    </row>
    <row r="96" spans="1:22" s="3" customFormat="1" ht="9" customHeight="1" x14ac:dyDescent="0.25">
      <c r="A96" s="132"/>
      <c r="B96" s="47"/>
      <c r="C96" s="20"/>
      <c r="D96" s="17"/>
      <c r="E96" s="24"/>
      <c r="F96" s="132"/>
      <c r="G96" s="111"/>
      <c r="H96" s="20"/>
      <c r="I96" s="17" t="s">
        <v>123</v>
      </c>
      <c r="J96" s="12"/>
      <c r="K96" s="132"/>
      <c r="L96" s="43"/>
      <c r="M96" s="20"/>
      <c r="N96" s="17" t="s">
        <v>18</v>
      </c>
      <c r="O96"/>
      <c r="P96"/>
      <c r="Q96"/>
      <c r="R96"/>
      <c r="S96"/>
      <c r="T96"/>
      <c r="U96"/>
      <c r="V96"/>
    </row>
    <row r="97" spans="1:22" s="3" customFormat="1" ht="9" customHeight="1" x14ac:dyDescent="0.25">
      <c r="A97" s="239" t="s">
        <v>35</v>
      </c>
      <c r="B97" s="239"/>
      <c r="C97" s="239"/>
      <c r="D97" s="239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/>
      <c r="P97"/>
      <c r="Q97"/>
      <c r="R97"/>
      <c r="S97"/>
      <c r="T97"/>
      <c r="U97"/>
      <c r="V97"/>
    </row>
    <row r="98" spans="1:22" s="4" customFormat="1" ht="7.5" customHeight="1" x14ac:dyDescent="0.25">
      <c r="A98" s="241" t="s">
        <v>677</v>
      </c>
      <c r="B98" s="242"/>
      <c r="C98" s="242"/>
      <c r="D98" s="242"/>
      <c r="E98" s="242"/>
      <c r="F98" s="242"/>
      <c r="G98" s="242"/>
      <c r="H98" s="242"/>
      <c r="I98" s="242"/>
      <c r="J98" s="243" t="s">
        <v>851</v>
      </c>
      <c r="K98" s="243"/>
      <c r="L98" s="243"/>
      <c r="M98" s="243"/>
      <c r="N98" s="244"/>
      <c r="O98"/>
      <c r="P98"/>
      <c r="Q98"/>
      <c r="R98"/>
      <c r="S98"/>
      <c r="T98"/>
      <c r="U98"/>
      <c r="V98"/>
    </row>
    <row r="99" spans="1:22" s="4" customFormat="1" ht="6" customHeight="1" x14ac:dyDescent="0.25">
      <c r="A99" s="251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3"/>
      <c r="O99"/>
      <c r="P99"/>
      <c r="Q99"/>
      <c r="R99"/>
      <c r="S99"/>
      <c r="T99"/>
      <c r="U99"/>
      <c r="V99"/>
    </row>
    <row r="100" spans="1:22" s="3" customFormat="1" ht="7.5" customHeight="1" x14ac:dyDescent="0.25">
      <c r="A100" s="232" t="s">
        <v>523</v>
      </c>
      <c r="B100" s="233"/>
      <c r="C100" s="233"/>
      <c r="D100" s="234"/>
      <c r="E100" s="12"/>
      <c r="F100" s="211" t="s">
        <v>523</v>
      </c>
      <c r="G100" s="211"/>
      <c r="H100" s="211"/>
      <c r="I100" s="211"/>
      <c r="J100" s="12"/>
      <c r="K100" s="211" t="s">
        <v>525</v>
      </c>
      <c r="L100" s="211"/>
      <c r="M100" s="211"/>
      <c r="N100" s="211"/>
      <c r="O100"/>
      <c r="P100"/>
      <c r="Q100"/>
      <c r="R100"/>
      <c r="S100"/>
      <c r="T100"/>
      <c r="U100"/>
      <c r="V100"/>
    </row>
    <row r="101" spans="1:22" s="2" customFormat="1" ht="7.5" customHeight="1" x14ac:dyDescent="0.25">
      <c r="A101" s="137" t="s">
        <v>0</v>
      </c>
      <c r="B101" s="9" t="s">
        <v>1</v>
      </c>
      <c r="C101" s="211"/>
      <c r="D101" s="211"/>
      <c r="E101" s="8"/>
      <c r="F101" s="137" t="s">
        <v>0</v>
      </c>
      <c r="G101" s="9" t="s">
        <v>1</v>
      </c>
      <c r="H101" s="211"/>
      <c r="I101" s="211"/>
      <c r="J101" s="8"/>
      <c r="K101" s="137" t="s">
        <v>0</v>
      </c>
      <c r="L101" s="9" t="s">
        <v>1</v>
      </c>
      <c r="M101" s="211"/>
      <c r="N101" s="211"/>
      <c r="O101"/>
      <c r="P101"/>
      <c r="Q101"/>
      <c r="R101"/>
      <c r="S101"/>
      <c r="T101"/>
      <c r="U101"/>
      <c r="V101"/>
    </row>
    <row r="102" spans="1:22" s="3" customFormat="1" ht="7.5" customHeight="1" x14ac:dyDescent="0.25">
      <c r="A102" s="132"/>
      <c r="B102" s="107"/>
      <c r="C102" s="44" t="s">
        <v>701</v>
      </c>
      <c r="D102" s="21"/>
      <c r="E102" s="12"/>
      <c r="F102" s="132"/>
      <c r="G102" s="111"/>
      <c r="H102" s="19" t="s">
        <v>704</v>
      </c>
      <c r="I102" s="21"/>
      <c r="J102" s="12"/>
      <c r="K102" s="132"/>
      <c r="L102" s="170" t="s">
        <v>912</v>
      </c>
      <c r="M102" s="33" t="s">
        <v>151</v>
      </c>
      <c r="N102" s="17"/>
      <c r="O102"/>
      <c r="P102"/>
      <c r="Q102"/>
      <c r="R102"/>
      <c r="S102"/>
      <c r="T102"/>
      <c r="U102"/>
      <c r="V102"/>
    </row>
    <row r="103" spans="1:22" s="3" customFormat="1" ht="7.5" customHeight="1" x14ac:dyDescent="0.25">
      <c r="A103" s="132"/>
      <c r="B103" s="107"/>
      <c r="D103" s="45"/>
      <c r="E103" s="12"/>
      <c r="F103" s="132"/>
      <c r="G103" s="111"/>
      <c r="H103" s="13" t="s">
        <v>4</v>
      </c>
      <c r="I103" s="13"/>
      <c r="J103" s="12"/>
      <c r="K103" s="132"/>
      <c r="L103" s="10"/>
      <c r="M103" s="18" t="s">
        <v>4</v>
      </c>
      <c r="N103" s="17"/>
      <c r="O103"/>
      <c r="P103"/>
      <c r="Q103"/>
      <c r="R103"/>
      <c r="S103"/>
      <c r="T103"/>
      <c r="U103"/>
      <c r="V103"/>
    </row>
    <row r="104" spans="1:22" s="3" customFormat="1" ht="7.5" customHeight="1" x14ac:dyDescent="0.25">
      <c r="A104" s="132"/>
      <c r="B104" s="107"/>
      <c r="C104" s="32" t="s">
        <v>102</v>
      </c>
      <c r="D104" s="22"/>
      <c r="E104" s="12"/>
      <c r="F104" s="132"/>
      <c r="G104" s="111"/>
      <c r="H104" s="14"/>
      <c r="I104" s="14" t="s">
        <v>705</v>
      </c>
      <c r="J104" s="12"/>
      <c r="K104" s="132"/>
      <c r="L104" s="10"/>
      <c r="M104" s="20"/>
      <c r="N104" s="17" t="s">
        <v>7</v>
      </c>
      <c r="O104"/>
      <c r="P104"/>
      <c r="Q104"/>
      <c r="R104"/>
      <c r="S104"/>
      <c r="T104"/>
      <c r="U104"/>
      <c r="V104"/>
    </row>
    <row r="105" spans="1:22" s="3" customFormat="1" ht="7.5" customHeight="1" x14ac:dyDescent="0.25">
      <c r="A105" s="132"/>
      <c r="B105" s="107"/>
      <c r="C105" s="18" t="s">
        <v>4</v>
      </c>
      <c r="D105" s="17"/>
      <c r="E105" s="12"/>
      <c r="F105" s="132"/>
      <c r="G105" s="111"/>
      <c r="H105" s="14"/>
      <c r="I105" s="14" t="s">
        <v>706</v>
      </c>
      <c r="J105" s="12"/>
      <c r="K105" s="132"/>
      <c r="L105" s="10"/>
      <c r="M105" s="20"/>
      <c r="N105" s="17" t="s">
        <v>8</v>
      </c>
      <c r="O105"/>
      <c r="P105"/>
      <c r="Q105"/>
      <c r="R105"/>
      <c r="S105"/>
      <c r="T105"/>
      <c r="U105"/>
      <c r="V105"/>
    </row>
    <row r="106" spans="1:22" s="3" customFormat="1" ht="7.5" customHeight="1" x14ac:dyDescent="0.25">
      <c r="A106" s="132"/>
      <c r="B106" s="107"/>
      <c r="C106" s="20"/>
      <c r="D106" s="17" t="s">
        <v>47</v>
      </c>
      <c r="E106" s="12"/>
      <c r="F106" s="132"/>
      <c r="G106" s="111"/>
      <c r="H106" s="14" t="s">
        <v>713</v>
      </c>
      <c r="I106" s="14"/>
      <c r="J106" s="12"/>
      <c r="K106" s="132"/>
      <c r="L106" s="10"/>
      <c r="M106" s="20"/>
      <c r="N106" s="17" t="s">
        <v>528</v>
      </c>
      <c r="O106"/>
      <c r="P106"/>
      <c r="Q106"/>
      <c r="R106"/>
      <c r="S106"/>
      <c r="T106"/>
      <c r="U106"/>
      <c r="V106"/>
    </row>
    <row r="107" spans="1:22" s="3" customFormat="1" ht="7.5" customHeight="1" x14ac:dyDescent="0.25">
      <c r="A107" s="132"/>
      <c r="B107" s="107"/>
      <c r="C107" s="20"/>
      <c r="D107" s="17" t="s">
        <v>10</v>
      </c>
      <c r="E107" s="12"/>
      <c r="F107" s="132"/>
      <c r="G107" s="111">
        <v>87</v>
      </c>
      <c r="H107" s="14"/>
      <c r="I107" s="14" t="s">
        <v>714</v>
      </c>
      <c r="J107" s="12"/>
      <c r="K107" s="132"/>
      <c r="L107" s="10"/>
      <c r="M107" s="20"/>
      <c r="N107" s="17" t="s">
        <v>14</v>
      </c>
      <c r="O107"/>
      <c r="P107"/>
      <c r="Q107"/>
      <c r="R107"/>
      <c r="S107"/>
      <c r="T107"/>
      <c r="U107"/>
      <c r="V107"/>
    </row>
    <row r="108" spans="1:22" s="3" customFormat="1" ht="7.5" customHeight="1" x14ac:dyDescent="0.25">
      <c r="A108" s="132"/>
      <c r="B108" s="107"/>
      <c r="C108" s="32"/>
      <c r="D108" s="17"/>
      <c r="E108" s="12"/>
      <c r="F108" s="132"/>
      <c r="G108" s="111"/>
      <c r="H108" s="14"/>
      <c r="I108" s="14" t="s">
        <v>47</v>
      </c>
      <c r="J108" s="12"/>
      <c r="K108" s="132"/>
      <c r="L108" s="10"/>
      <c r="M108" s="20"/>
      <c r="N108" s="17" t="s">
        <v>9</v>
      </c>
      <c r="O108"/>
      <c r="P108"/>
      <c r="Q108"/>
      <c r="R108"/>
      <c r="S108"/>
      <c r="T108"/>
      <c r="U108"/>
      <c r="V108"/>
    </row>
    <row r="109" spans="1:22" s="3" customFormat="1" ht="7.5" customHeight="1" x14ac:dyDescent="0.25">
      <c r="A109" s="132"/>
      <c r="B109" s="107"/>
      <c r="C109" s="32" t="s">
        <v>103</v>
      </c>
      <c r="D109" s="17"/>
      <c r="E109" s="12"/>
      <c r="F109" s="132"/>
      <c r="G109" s="111"/>
      <c r="H109" s="14"/>
      <c r="I109" s="14" t="s">
        <v>17</v>
      </c>
      <c r="J109" s="12"/>
      <c r="K109" s="132"/>
      <c r="L109" s="10">
        <v>200</v>
      </c>
      <c r="M109" s="20"/>
      <c r="N109" s="17" t="s">
        <v>10</v>
      </c>
      <c r="O109"/>
      <c r="P109"/>
      <c r="Q109"/>
      <c r="R109"/>
      <c r="S109"/>
      <c r="T109"/>
      <c r="U109"/>
      <c r="V109"/>
    </row>
    <row r="110" spans="1:22" s="3" customFormat="1" ht="7.5" customHeight="1" x14ac:dyDescent="0.25">
      <c r="A110" s="132"/>
      <c r="B110" s="107"/>
      <c r="C110" s="18" t="s">
        <v>4</v>
      </c>
      <c r="D110" s="17"/>
      <c r="E110" s="12"/>
      <c r="F110" s="132"/>
      <c r="G110" s="111">
        <v>30</v>
      </c>
      <c r="H110" s="14"/>
      <c r="I110" s="14" t="s">
        <v>18</v>
      </c>
      <c r="J110" s="12"/>
      <c r="K110" s="132"/>
      <c r="L110" s="10"/>
      <c r="M110" s="33" t="s">
        <v>30</v>
      </c>
      <c r="N110" s="17"/>
      <c r="O110"/>
      <c r="P110"/>
      <c r="Q110"/>
      <c r="R110"/>
      <c r="S110"/>
      <c r="T110"/>
      <c r="U110"/>
      <c r="V110"/>
    </row>
    <row r="111" spans="1:22" s="3" customFormat="1" ht="7.5" customHeight="1" x14ac:dyDescent="0.25">
      <c r="A111" s="132"/>
      <c r="B111" s="107"/>
      <c r="C111" s="20"/>
      <c r="D111" s="17" t="s">
        <v>47</v>
      </c>
      <c r="E111" s="12"/>
      <c r="F111" s="132"/>
      <c r="G111" s="111"/>
      <c r="H111" s="14"/>
      <c r="I111" s="14" t="s">
        <v>108</v>
      </c>
      <c r="J111" s="12"/>
      <c r="K111" s="132"/>
      <c r="L111" s="65"/>
      <c r="M111" s="52" t="s">
        <v>544</v>
      </c>
      <c r="N111" s="14"/>
      <c r="O111"/>
      <c r="P111"/>
      <c r="Q111"/>
      <c r="R111"/>
      <c r="S111"/>
      <c r="T111"/>
      <c r="U111"/>
      <c r="V111"/>
    </row>
    <row r="112" spans="1:22" s="3" customFormat="1" ht="7.5" customHeight="1" x14ac:dyDescent="0.25">
      <c r="A112" s="132"/>
      <c r="B112" s="107"/>
      <c r="C112" s="20"/>
      <c r="D112" s="17" t="s">
        <v>14</v>
      </c>
      <c r="E112" s="12"/>
      <c r="F112" s="132"/>
      <c r="G112" s="111">
        <v>30</v>
      </c>
      <c r="H112" s="14"/>
      <c r="I112" s="14" t="s">
        <v>10</v>
      </c>
      <c r="J112" s="12"/>
      <c r="K112" s="132"/>
      <c r="L112" s="65"/>
      <c r="M112" s="13" t="s">
        <v>4</v>
      </c>
      <c r="N112" s="14"/>
      <c r="O112"/>
      <c r="P112"/>
      <c r="Q112"/>
      <c r="R112"/>
      <c r="S112"/>
      <c r="T112"/>
      <c r="U112"/>
      <c r="V112"/>
    </row>
    <row r="113" spans="1:22" s="3" customFormat="1" ht="7.5" customHeight="1" x14ac:dyDescent="0.25">
      <c r="A113" s="132"/>
      <c r="B113" s="107"/>
      <c r="C113" s="20"/>
      <c r="D113" s="17" t="s">
        <v>18</v>
      </c>
      <c r="E113" s="12"/>
      <c r="F113" s="132"/>
      <c r="G113" s="111"/>
      <c r="H113" s="14"/>
      <c r="I113" s="14"/>
      <c r="J113" s="12"/>
      <c r="K113" s="132"/>
      <c r="L113" s="65"/>
      <c r="M113" s="14"/>
      <c r="N113" s="14" t="s">
        <v>545</v>
      </c>
      <c r="O113"/>
      <c r="P113"/>
      <c r="Q113"/>
      <c r="R113"/>
      <c r="S113"/>
      <c r="T113"/>
      <c r="U113"/>
      <c r="V113"/>
    </row>
    <row r="114" spans="1:22" s="3" customFormat="1" ht="7.5" customHeight="1" x14ac:dyDescent="0.25">
      <c r="A114" s="132"/>
      <c r="B114" s="107"/>
      <c r="C114" s="20"/>
      <c r="D114" s="17" t="s">
        <v>10</v>
      </c>
      <c r="E114" s="12"/>
      <c r="F114" s="132"/>
      <c r="G114" s="111"/>
      <c r="H114" s="19" t="s">
        <v>708</v>
      </c>
      <c r="I114" s="17"/>
      <c r="J114" s="12"/>
      <c r="K114" s="132"/>
      <c r="L114" s="65"/>
      <c r="M114" s="14"/>
      <c r="N114" s="14" t="s">
        <v>546</v>
      </c>
      <c r="O114"/>
      <c r="P114"/>
      <c r="Q114"/>
      <c r="R114"/>
      <c r="S114"/>
      <c r="T114"/>
      <c r="U114"/>
      <c r="V114"/>
    </row>
    <row r="115" spans="1:22" s="3" customFormat="1" ht="7.5" customHeight="1" x14ac:dyDescent="0.25">
      <c r="A115" s="132"/>
      <c r="B115" s="107"/>
      <c r="C115" s="20"/>
      <c r="E115" s="12"/>
      <c r="F115" s="132"/>
      <c r="G115" s="111"/>
      <c r="H115" s="18" t="s">
        <v>4</v>
      </c>
      <c r="I115" s="17"/>
      <c r="J115" s="12"/>
      <c r="K115" s="132"/>
      <c r="L115" s="65"/>
      <c r="M115" s="14"/>
      <c r="N115" s="14" t="s">
        <v>666</v>
      </c>
      <c r="O115"/>
      <c r="P115"/>
      <c r="Q115"/>
      <c r="R115"/>
      <c r="S115"/>
      <c r="T115"/>
      <c r="U115"/>
      <c r="V115"/>
    </row>
    <row r="116" spans="1:22" s="3" customFormat="1" ht="7.5" customHeight="1" x14ac:dyDescent="0.25">
      <c r="A116" s="132"/>
      <c r="B116" s="107"/>
      <c r="C116" s="32" t="s">
        <v>702</v>
      </c>
      <c r="D116" s="17"/>
      <c r="E116" s="12"/>
      <c r="F116" s="132"/>
      <c r="G116" s="169" t="s">
        <v>898</v>
      </c>
      <c r="H116" s="20"/>
      <c r="I116" s="17" t="s">
        <v>47</v>
      </c>
      <c r="J116" s="12"/>
      <c r="K116" s="132"/>
      <c r="L116" s="65"/>
      <c r="M116" s="14"/>
      <c r="N116" s="14" t="s">
        <v>547</v>
      </c>
      <c r="O116"/>
      <c r="P116"/>
      <c r="Q116"/>
      <c r="R116"/>
      <c r="S116"/>
      <c r="T116"/>
      <c r="U116"/>
      <c r="V116"/>
    </row>
    <row r="117" spans="1:22" s="3" customFormat="1" ht="7.5" customHeight="1" x14ac:dyDescent="0.25">
      <c r="A117" s="132"/>
      <c r="B117" s="107"/>
      <c r="C117" s="18" t="s">
        <v>4</v>
      </c>
      <c r="D117" s="17"/>
      <c r="E117" s="12"/>
      <c r="F117" s="132"/>
      <c r="G117" s="169" t="s">
        <v>898</v>
      </c>
      <c r="H117" s="20"/>
      <c r="I117" s="17" t="s">
        <v>707</v>
      </c>
      <c r="J117" s="12"/>
      <c r="K117" s="132"/>
      <c r="L117" s="65"/>
      <c r="M117" s="52" t="s">
        <v>22</v>
      </c>
      <c r="N117" s="14"/>
      <c r="O117"/>
      <c r="P117"/>
      <c r="Q117"/>
      <c r="R117"/>
      <c r="S117"/>
      <c r="T117"/>
      <c r="U117"/>
      <c r="V117"/>
    </row>
    <row r="118" spans="1:22" s="3" customFormat="1" ht="7.5" customHeight="1" x14ac:dyDescent="0.25">
      <c r="A118" s="132"/>
      <c r="B118" s="107"/>
      <c r="C118" s="20"/>
      <c r="D118" s="17" t="s">
        <v>47</v>
      </c>
      <c r="E118" s="12"/>
      <c r="F118" s="132"/>
      <c r="G118" s="169" t="s">
        <v>898</v>
      </c>
      <c r="H118" s="20"/>
      <c r="I118" s="17" t="s">
        <v>322</v>
      </c>
      <c r="J118" s="12"/>
      <c r="K118" s="132"/>
      <c r="L118" s="65"/>
      <c r="M118" s="13" t="s">
        <v>4</v>
      </c>
      <c r="N118" s="14"/>
      <c r="O118"/>
      <c r="P118"/>
      <c r="Q118"/>
      <c r="R118"/>
      <c r="S118"/>
      <c r="T118"/>
      <c r="U118"/>
      <c r="V118"/>
    </row>
    <row r="119" spans="1:22" s="3" customFormat="1" ht="7.5" customHeight="1" x14ac:dyDescent="0.25">
      <c r="A119" s="132"/>
      <c r="B119" s="107"/>
      <c r="C119" s="20"/>
      <c r="D119" s="17" t="s">
        <v>14</v>
      </c>
      <c r="E119" s="12"/>
      <c r="F119" s="132"/>
      <c r="G119" s="169" t="s">
        <v>898</v>
      </c>
      <c r="H119" s="20"/>
      <c r="I119" s="17" t="s">
        <v>20</v>
      </c>
      <c r="J119" s="12"/>
      <c r="K119" s="132"/>
      <c r="L119" s="65"/>
      <c r="M119" s="14"/>
      <c r="N119" s="14" t="s">
        <v>529</v>
      </c>
      <c r="O119"/>
      <c r="P119"/>
      <c r="Q119"/>
      <c r="R119"/>
      <c r="S119"/>
      <c r="T119"/>
      <c r="U119"/>
      <c r="V119"/>
    </row>
    <row r="120" spans="1:22" s="3" customFormat="1" ht="7.5" customHeight="1" x14ac:dyDescent="0.25">
      <c r="A120" s="132"/>
      <c r="B120" s="107"/>
      <c r="C120" s="32"/>
      <c r="D120" s="17" t="s">
        <v>18</v>
      </c>
      <c r="E120" s="12"/>
      <c r="F120" s="132"/>
      <c r="G120" s="169" t="s">
        <v>898</v>
      </c>
      <c r="H120" s="20"/>
      <c r="I120" s="17" t="s">
        <v>24</v>
      </c>
      <c r="J120" s="12"/>
      <c r="K120" s="132"/>
      <c r="L120" s="65"/>
      <c r="M120" s="14"/>
      <c r="N120" s="14" t="s">
        <v>674</v>
      </c>
      <c r="O120"/>
      <c r="P120"/>
      <c r="Q120"/>
      <c r="R120"/>
      <c r="S120"/>
      <c r="T120"/>
      <c r="U120"/>
      <c r="V120"/>
    </row>
    <row r="121" spans="1:22" s="3" customFormat="1" ht="7.5" customHeight="1" x14ac:dyDescent="0.25">
      <c r="A121" s="132"/>
      <c r="B121" s="107"/>
      <c r="C121" s="20"/>
      <c r="D121" s="17" t="s">
        <v>10</v>
      </c>
      <c r="E121" s="12"/>
      <c r="F121" s="132"/>
      <c r="G121" s="111"/>
      <c r="J121" s="12"/>
      <c r="K121" s="132"/>
      <c r="L121" s="65"/>
      <c r="M121" s="14"/>
      <c r="N121" s="14" t="s">
        <v>530</v>
      </c>
      <c r="O121"/>
      <c r="P121"/>
      <c r="Q121"/>
      <c r="R121"/>
      <c r="S121"/>
      <c r="T121"/>
      <c r="U121"/>
      <c r="V121"/>
    </row>
    <row r="122" spans="1:22" s="3" customFormat="1" ht="7.5" customHeight="1" x14ac:dyDescent="0.25">
      <c r="A122" s="132"/>
      <c r="B122" s="107"/>
      <c r="E122" s="12"/>
      <c r="F122" s="132"/>
      <c r="G122" s="111"/>
      <c r="H122" s="19" t="s">
        <v>124</v>
      </c>
      <c r="I122" s="17"/>
      <c r="J122" s="12"/>
      <c r="K122" s="132"/>
      <c r="L122" s="65"/>
      <c r="M122" s="14"/>
      <c r="N122" s="14" t="s">
        <v>531</v>
      </c>
      <c r="O122"/>
      <c r="P122"/>
      <c r="Q122"/>
      <c r="R122"/>
      <c r="S122"/>
      <c r="T122"/>
      <c r="U122"/>
      <c r="V122"/>
    </row>
    <row r="123" spans="1:22" s="3" customFormat="1" ht="7.5" customHeight="1" x14ac:dyDescent="0.25">
      <c r="A123" s="132"/>
      <c r="B123" s="107"/>
      <c r="C123" s="32" t="s">
        <v>104</v>
      </c>
      <c r="D123" s="17"/>
      <c r="E123" s="12"/>
      <c r="F123" s="132"/>
      <c r="G123" s="111">
        <v>30</v>
      </c>
      <c r="H123" s="18" t="s">
        <v>4</v>
      </c>
      <c r="I123" s="17"/>
      <c r="J123" s="12"/>
      <c r="K123" s="132"/>
      <c r="L123" s="65"/>
      <c r="M123" s="14"/>
      <c r="N123" s="14" t="s">
        <v>532</v>
      </c>
      <c r="O123"/>
      <c r="P123"/>
      <c r="Q123"/>
      <c r="R123"/>
      <c r="S123"/>
      <c r="T123"/>
      <c r="U123"/>
      <c r="V123"/>
    </row>
    <row r="124" spans="1:22" s="3" customFormat="1" ht="7.5" customHeight="1" x14ac:dyDescent="0.25">
      <c r="A124" s="132"/>
      <c r="B124" s="107"/>
      <c r="C124" s="18" t="s">
        <v>4</v>
      </c>
      <c r="D124" s="17"/>
      <c r="E124" s="12"/>
      <c r="F124" s="132"/>
      <c r="G124" s="111"/>
      <c r="H124" s="20" t="s">
        <v>125</v>
      </c>
      <c r="I124" s="17"/>
      <c r="J124" s="12"/>
      <c r="K124" s="132"/>
      <c r="L124" s="65"/>
      <c r="M124" s="14"/>
      <c r="N124" s="14" t="s">
        <v>536</v>
      </c>
      <c r="O124"/>
      <c r="P124"/>
      <c r="Q124"/>
      <c r="R124"/>
      <c r="S124"/>
      <c r="T124"/>
      <c r="U124"/>
      <c r="V124"/>
    </row>
    <row r="125" spans="1:22" s="3" customFormat="1" ht="7.5" customHeight="1" x14ac:dyDescent="0.25">
      <c r="A125" s="132"/>
      <c r="B125" s="107"/>
      <c r="C125" s="20"/>
      <c r="D125" s="17" t="s">
        <v>47</v>
      </c>
      <c r="E125" s="12"/>
      <c r="F125" s="132"/>
      <c r="G125" s="111"/>
      <c r="H125" s="20"/>
      <c r="I125" s="17" t="s">
        <v>710</v>
      </c>
      <c r="J125" s="12"/>
      <c r="K125" s="132"/>
      <c r="L125" s="65"/>
      <c r="M125" s="52"/>
      <c r="N125" s="14" t="s">
        <v>535</v>
      </c>
      <c r="O125"/>
      <c r="P125"/>
      <c r="Q125"/>
      <c r="R125"/>
      <c r="S125"/>
      <c r="T125"/>
      <c r="U125"/>
      <c r="V125"/>
    </row>
    <row r="126" spans="1:22" s="3" customFormat="1" ht="7.5" customHeight="1" x14ac:dyDescent="0.25">
      <c r="A126" s="132"/>
      <c r="B126" s="107"/>
      <c r="C126" s="32"/>
      <c r="D126" s="17" t="s">
        <v>16</v>
      </c>
      <c r="E126" s="12"/>
      <c r="F126" s="132"/>
      <c r="G126" s="111"/>
      <c r="H126" s="20"/>
      <c r="I126" s="17" t="s">
        <v>711</v>
      </c>
      <c r="J126" s="12"/>
      <c r="K126" s="132"/>
      <c r="L126" s="65"/>
      <c r="M126" s="13"/>
      <c r="N126" s="14" t="s">
        <v>625</v>
      </c>
      <c r="O126"/>
      <c r="P126"/>
      <c r="Q126"/>
      <c r="R126"/>
      <c r="S126"/>
      <c r="T126"/>
      <c r="U126"/>
      <c r="V126"/>
    </row>
    <row r="127" spans="1:22" s="3" customFormat="1" ht="7.5" customHeight="1" x14ac:dyDescent="0.25">
      <c r="A127" s="132"/>
      <c r="B127" s="107"/>
      <c r="C127" s="18"/>
      <c r="D127" s="17" t="s">
        <v>18</v>
      </c>
      <c r="E127" s="12"/>
      <c r="F127" s="132"/>
      <c r="G127" s="111"/>
      <c r="H127" s="20"/>
      <c r="I127" s="17" t="s">
        <v>126</v>
      </c>
      <c r="J127" s="12"/>
      <c r="K127" s="132"/>
      <c r="L127" s="65"/>
      <c r="M127" s="14"/>
      <c r="N127" s="14" t="s">
        <v>534</v>
      </c>
      <c r="O127"/>
      <c r="P127"/>
      <c r="Q127"/>
      <c r="R127"/>
      <c r="S127"/>
      <c r="T127"/>
      <c r="U127"/>
      <c r="V127"/>
    </row>
    <row r="128" spans="1:22" s="3" customFormat="1" ht="7.5" customHeight="1" x14ac:dyDescent="0.25">
      <c r="A128" s="132"/>
      <c r="B128" s="107"/>
      <c r="C128" s="20"/>
      <c r="D128" s="17" t="s">
        <v>20</v>
      </c>
      <c r="E128" s="12"/>
      <c r="F128" s="132"/>
      <c r="G128" s="111"/>
      <c r="H128" s="20"/>
      <c r="I128" s="17" t="s">
        <v>10</v>
      </c>
      <c r="J128" s="12"/>
      <c r="K128" s="132"/>
      <c r="L128" s="65"/>
      <c r="M128" s="14"/>
      <c r="N128" s="14" t="s">
        <v>537</v>
      </c>
      <c r="O128"/>
      <c r="P128"/>
      <c r="Q128"/>
      <c r="R128"/>
      <c r="S128"/>
      <c r="T128"/>
      <c r="U128"/>
      <c r="V128"/>
    </row>
    <row r="129" spans="1:22" s="3" customFormat="1" ht="7.5" customHeight="1" x14ac:dyDescent="0.25">
      <c r="A129" s="132"/>
      <c r="B129" s="107"/>
      <c r="E129" s="12"/>
      <c r="F129" s="132"/>
      <c r="G129" s="111"/>
      <c r="H129" s="19"/>
      <c r="I129" s="17" t="s">
        <v>24</v>
      </c>
      <c r="J129" s="12"/>
      <c r="K129" s="132"/>
      <c r="L129" s="65"/>
      <c r="M129" s="14"/>
      <c r="N129" s="14"/>
      <c r="O129"/>
      <c r="P129"/>
      <c r="Q129"/>
      <c r="R129"/>
      <c r="S129"/>
      <c r="T129"/>
      <c r="U129"/>
      <c r="V129"/>
    </row>
    <row r="130" spans="1:22" s="3" customFormat="1" ht="7.5" customHeight="1" x14ac:dyDescent="0.25">
      <c r="A130" s="132"/>
      <c r="B130" s="107"/>
      <c r="C130" s="32" t="s">
        <v>26</v>
      </c>
      <c r="D130" s="17"/>
      <c r="E130" s="12"/>
      <c r="F130" s="132"/>
      <c r="G130" s="111"/>
      <c r="H130" s="20" t="s">
        <v>127</v>
      </c>
      <c r="I130" s="17"/>
      <c r="J130" s="12"/>
      <c r="K130" s="132"/>
      <c r="L130" s="65"/>
      <c r="M130" s="52" t="s">
        <v>161</v>
      </c>
      <c r="N130" s="14"/>
      <c r="O130"/>
      <c r="P130"/>
      <c r="Q130"/>
      <c r="R130"/>
      <c r="S130"/>
      <c r="T130"/>
      <c r="U130"/>
      <c r="V130"/>
    </row>
    <row r="131" spans="1:22" s="3" customFormat="1" ht="7.5" customHeight="1" x14ac:dyDescent="0.25">
      <c r="A131" s="132"/>
      <c r="C131" s="18" t="s">
        <v>4</v>
      </c>
      <c r="D131" s="17"/>
      <c r="E131" s="12"/>
      <c r="F131" s="132"/>
      <c r="G131" s="111"/>
      <c r="H131" s="20"/>
      <c r="I131" s="17" t="s">
        <v>128</v>
      </c>
      <c r="J131" s="12"/>
      <c r="K131" s="132"/>
      <c r="L131" s="65"/>
      <c r="M131" s="13" t="s">
        <v>4</v>
      </c>
      <c r="N131" s="14"/>
      <c r="O131"/>
      <c r="P131"/>
      <c r="Q131"/>
      <c r="R131"/>
      <c r="S131"/>
      <c r="T131"/>
      <c r="U131"/>
      <c r="V131"/>
    </row>
    <row r="132" spans="1:22" s="3" customFormat="1" ht="7.5" customHeight="1" x14ac:dyDescent="0.25">
      <c r="A132" s="132"/>
      <c r="B132" s="169" t="s">
        <v>898</v>
      </c>
      <c r="C132" s="20"/>
      <c r="D132" s="17" t="s">
        <v>47</v>
      </c>
      <c r="E132" s="12"/>
      <c r="F132" s="132"/>
      <c r="G132" s="111"/>
      <c r="H132" s="20"/>
      <c r="I132" s="17" t="s">
        <v>712</v>
      </c>
      <c r="J132" s="12"/>
      <c r="K132" s="132"/>
      <c r="L132" s="65">
        <v>360</v>
      </c>
      <c r="M132" s="52"/>
      <c r="N132" s="14" t="s">
        <v>129</v>
      </c>
      <c r="O132"/>
      <c r="P132"/>
      <c r="Q132"/>
      <c r="R132"/>
      <c r="S132"/>
      <c r="T132"/>
      <c r="U132"/>
      <c r="V132"/>
    </row>
    <row r="133" spans="1:22" s="3" customFormat="1" ht="7.5" customHeight="1" x14ac:dyDescent="0.25">
      <c r="A133" s="132"/>
      <c r="B133" s="169" t="s">
        <v>898</v>
      </c>
      <c r="C133" s="32"/>
      <c r="D133" s="17" t="s">
        <v>14</v>
      </c>
      <c r="E133" s="12"/>
      <c r="F133" s="132"/>
      <c r="G133" s="111"/>
      <c r="H133" s="20"/>
      <c r="I133" s="17" t="s">
        <v>16</v>
      </c>
      <c r="J133" s="12"/>
      <c r="K133" s="132"/>
      <c r="L133" s="65">
        <v>164</v>
      </c>
      <c r="M133" s="14"/>
      <c r="N133" s="14" t="s">
        <v>720</v>
      </c>
      <c r="O133"/>
      <c r="P133"/>
      <c r="Q133"/>
      <c r="R133"/>
      <c r="S133"/>
      <c r="T133"/>
      <c r="U133"/>
      <c r="V133"/>
    </row>
    <row r="134" spans="1:22" s="3" customFormat="1" ht="7.5" customHeight="1" x14ac:dyDescent="0.25">
      <c r="A134" s="132"/>
      <c r="B134" s="169" t="s">
        <v>898</v>
      </c>
      <c r="C134" s="18"/>
      <c r="D134" s="17" t="s">
        <v>17</v>
      </c>
      <c r="E134" s="12"/>
      <c r="F134" s="132"/>
      <c r="G134" s="111"/>
      <c r="H134" s="20" t="s">
        <v>130</v>
      </c>
      <c r="I134" s="17"/>
      <c r="J134" s="12"/>
      <c r="K134" s="132"/>
      <c r="L134" s="65"/>
      <c r="M134" s="14"/>
      <c r="N134" s="14" t="s">
        <v>16</v>
      </c>
      <c r="O134"/>
      <c r="P134"/>
      <c r="Q134"/>
      <c r="R134"/>
      <c r="S134"/>
      <c r="T134"/>
      <c r="U134"/>
      <c r="V134"/>
    </row>
    <row r="135" spans="1:22" s="3" customFormat="1" ht="7.5" customHeight="1" x14ac:dyDescent="0.25">
      <c r="A135" s="132"/>
      <c r="B135" s="169" t="s">
        <v>898</v>
      </c>
      <c r="C135" s="20"/>
      <c r="D135" s="17" t="s">
        <v>9</v>
      </c>
      <c r="E135" s="12"/>
      <c r="F135" s="132"/>
      <c r="G135" s="111"/>
      <c r="J135" s="12"/>
      <c r="K135" s="132"/>
      <c r="L135" s="65">
        <v>90</v>
      </c>
      <c r="M135" s="14"/>
      <c r="N135" s="14" t="s">
        <v>721</v>
      </c>
      <c r="O135"/>
      <c r="P135"/>
      <c r="Q135"/>
      <c r="R135"/>
      <c r="S135"/>
      <c r="T135"/>
      <c r="U135"/>
      <c r="V135"/>
    </row>
    <row r="136" spans="1:22" s="3" customFormat="1" ht="7.5" customHeight="1" x14ac:dyDescent="0.25">
      <c r="A136" s="132"/>
      <c r="B136" s="169" t="s">
        <v>898</v>
      </c>
      <c r="C136" s="20"/>
      <c r="D136" s="17" t="s">
        <v>18</v>
      </c>
      <c r="E136" s="12"/>
      <c r="F136" s="254"/>
      <c r="G136" s="255"/>
      <c r="H136" s="255"/>
      <c r="I136" s="256"/>
      <c r="J136" s="12"/>
      <c r="K136" s="132"/>
      <c r="L136" s="65">
        <v>69</v>
      </c>
      <c r="M136" s="14"/>
      <c r="N136" s="14" t="s">
        <v>722</v>
      </c>
      <c r="O136"/>
      <c r="P136"/>
      <c r="Q136"/>
      <c r="R136"/>
      <c r="S136"/>
      <c r="T136"/>
      <c r="U136"/>
      <c r="V136"/>
    </row>
    <row r="137" spans="1:22" s="3" customFormat="1" ht="7.5" customHeight="1" x14ac:dyDescent="0.25">
      <c r="A137" s="132"/>
      <c r="B137" s="169" t="s">
        <v>898</v>
      </c>
      <c r="C137" s="20"/>
      <c r="D137" s="17" t="s">
        <v>71</v>
      </c>
      <c r="E137" s="12"/>
      <c r="F137" s="191" t="s">
        <v>522</v>
      </c>
      <c r="G137" s="192"/>
      <c r="H137" s="192"/>
      <c r="I137" s="193"/>
      <c r="J137" s="12"/>
      <c r="K137" s="132"/>
      <c r="L137" s="65">
        <v>76</v>
      </c>
      <c r="M137" s="52"/>
      <c r="N137" s="14" t="s">
        <v>66</v>
      </c>
      <c r="O137"/>
      <c r="P137"/>
      <c r="Q137"/>
      <c r="R137"/>
      <c r="S137"/>
      <c r="T137"/>
      <c r="U137"/>
      <c r="V137"/>
    </row>
    <row r="138" spans="1:22" s="3" customFormat="1" ht="7.5" customHeight="1" x14ac:dyDescent="0.25">
      <c r="A138" s="132"/>
      <c r="B138" s="169" t="s">
        <v>898</v>
      </c>
      <c r="C138" s="20"/>
      <c r="D138" s="17" t="s">
        <v>105</v>
      </c>
      <c r="E138" s="12"/>
      <c r="F138" s="137" t="s">
        <v>0</v>
      </c>
      <c r="G138" s="9" t="s">
        <v>1</v>
      </c>
      <c r="H138" s="191"/>
      <c r="I138" s="193"/>
      <c r="J138" s="12"/>
      <c r="K138" s="132"/>
      <c r="L138" s="65"/>
      <c r="M138" s="52"/>
      <c r="N138" s="14" t="s">
        <v>10</v>
      </c>
      <c r="O138"/>
      <c r="P138"/>
      <c r="Q138"/>
      <c r="R138"/>
      <c r="S138"/>
      <c r="T138"/>
      <c r="U138"/>
      <c r="V138"/>
    </row>
    <row r="139" spans="1:22" s="3" customFormat="1" ht="7.5" customHeight="1" x14ac:dyDescent="0.25">
      <c r="A139" s="132"/>
      <c r="B139" s="169" t="s">
        <v>898</v>
      </c>
      <c r="C139" s="20"/>
      <c r="D139" s="17" t="s">
        <v>106</v>
      </c>
      <c r="E139" s="12"/>
      <c r="F139" s="132"/>
      <c r="G139" s="111"/>
      <c r="H139" s="48" t="s">
        <v>626</v>
      </c>
      <c r="I139" s="17"/>
      <c r="J139" s="12"/>
      <c r="K139" s="132"/>
      <c r="L139" s="65">
        <v>113</v>
      </c>
      <c r="M139" s="13"/>
      <c r="N139" s="14" t="s">
        <v>315</v>
      </c>
      <c r="O139"/>
      <c r="P139"/>
      <c r="Q139"/>
      <c r="R139"/>
      <c r="S139"/>
      <c r="T139"/>
      <c r="U139"/>
      <c r="V139"/>
    </row>
    <row r="140" spans="1:22" s="3" customFormat="1" ht="7.9" customHeight="1" x14ac:dyDescent="0.25">
      <c r="A140" s="132"/>
      <c r="B140" s="107"/>
      <c r="E140" s="12"/>
      <c r="F140" s="132"/>
      <c r="G140" s="111">
        <v>357</v>
      </c>
      <c r="H140" s="48"/>
      <c r="I140" s="17" t="s">
        <v>868</v>
      </c>
      <c r="J140" s="12"/>
      <c r="K140" s="132"/>
      <c r="L140" s="65"/>
      <c r="M140" s="52" t="s">
        <v>67</v>
      </c>
      <c r="N140" s="14"/>
      <c r="O140"/>
      <c r="P140"/>
      <c r="Q140"/>
      <c r="R140"/>
      <c r="S140"/>
      <c r="T140"/>
      <c r="U140"/>
      <c r="V140"/>
    </row>
    <row r="141" spans="1:22" s="3" customFormat="1" ht="7.5" customHeight="1" x14ac:dyDescent="0.25">
      <c r="A141" s="132"/>
      <c r="B141" s="107"/>
      <c r="C141" s="32" t="s">
        <v>703</v>
      </c>
      <c r="D141" s="17"/>
      <c r="E141" s="12"/>
      <c r="F141" s="132"/>
      <c r="G141" s="111"/>
      <c r="I141" s="151" t="s">
        <v>867</v>
      </c>
      <c r="J141" s="12"/>
      <c r="K141" s="132"/>
      <c r="L141" s="65"/>
      <c r="M141" s="13" t="s">
        <v>4</v>
      </c>
      <c r="N141" s="14"/>
      <c r="O141"/>
      <c r="P141"/>
      <c r="Q141"/>
      <c r="R141"/>
      <c r="S141"/>
      <c r="T141"/>
      <c r="U141"/>
      <c r="V141"/>
    </row>
    <row r="142" spans="1:22" s="3" customFormat="1" ht="7.5" customHeight="1" x14ac:dyDescent="0.25">
      <c r="A142" s="132"/>
      <c r="B142" s="107"/>
      <c r="C142" s="20"/>
      <c r="D142" s="17"/>
      <c r="E142" s="12"/>
      <c r="F142" s="132"/>
      <c r="G142" s="111"/>
      <c r="H142" s="48" t="s">
        <v>131</v>
      </c>
      <c r="I142" s="17"/>
      <c r="J142" s="12"/>
      <c r="K142" s="132"/>
      <c r="L142" s="65"/>
      <c r="M142" s="14" t="s">
        <v>162</v>
      </c>
      <c r="N142" s="14"/>
      <c r="O142"/>
      <c r="P142"/>
      <c r="Q142"/>
      <c r="R142"/>
      <c r="S142"/>
      <c r="T142"/>
      <c r="U142"/>
      <c r="V142"/>
    </row>
    <row r="143" spans="1:22" s="3" customFormat="1" ht="7.5" customHeight="1" x14ac:dyDescent="0.25">
      <c r="A143" s="132"/>
      <c r="B143" s="107"/>
      <c r="C143" s="33" t="s">
        <v>107</v>
      </c>
      <c r="D143" s="17"/>
      <c r="E143" s="12"/>
      <c r="F143" s="132"/>
      <c r="G143" s="111">
        <v>500</v>
      </c>
      <c r="H143" s="48"/>
      <c r="I143" s="17" t="s">
        <v>133</v>
      </c>
      <c r="J143" s="12"/>
      <c r="K143" s="132"/>
      <c r="L143" s="65">
        <v>30</v>
      </c>
      <c r="M143" s="14"/>
      <c r="N143" s="14" t="s">
        <v>163</v>
      </c>
      <c r="O143"/>
      <c r="P143"/>
      <c r="Q143"/>
      <c r="R143"/>
      <c r="S143"/>
      <c r="T143"/>
      <c r="U143"/>
      <c r="V143"/>
    </row>
    <row r="144" spans="1:22" s="3" customFormat="1" ht="7.5" customHeight="1" x14ac:dyDescent="0.25">
      <c r="A144" s="132"/>
      <c r="B144" s="107"/>
      <c r="C144" s="18" t="s">
        <v>4</v>
      </c>
      <c r="D144" s="17"/>
      <c r="E144" s="12"/>
      <c r="F144" s="132"/>
      <c r="G144" s="111"/>
      <c r="H144" s="18"/>
      <c r="I144" s="17" t="s">
        <v>132</v>
      </c>
      <c r="J144" s="12"/>
      <c r="K144" s="132"/>
      <c r="L144" s="65">
        <v>30</v>
      </c>
      <c r="M144" s="14"/>
      <c r="N144" s="14" t="s">
        <v>14</v>
      </c>
      <c r="O144"/>
      <c r="P144"/>
      <c r="Q144"/>
      <c r="R144"/>
      <c r="S144"/>
      <c r="T144"/>
      <c r="U144"/>
      <c r="V144"/>
    </row>
    <row r="145" spans="1:22" s="3" customFormat="1" ht="7.5" customHeight="1" x14ac:dyDescent="0.25">
      <c r="A145" s="132"/>
      <c r="B145" s="107"/>
      <c r="C145" s="18"/>
      <c r="D145" s="17" t="s">
        <v>47</v>
      </c>
      <c r="E145" s="12"/>
      <c r="F145" s="132"/>
      <c r="G145" s="111"/>
      <c r="H145" s="48" t="s">
        <v>501</v>
      </c>
      <c r="I145" s="17"/>
      <c r="J145" s="12"/>
      <c r="K145" s="132"/>
      <c r="L145" s="65">
        <v>30</v>
      </c>
      <c r="M145" s="14"/>
      <c r="N145" s="14" t="s">
        <v>10</v>
      </c>
      <c r="O145"/>
      <c r="P145"/>
      <c r="Q145"/>
      <c r="R145"/>
      <c r="S145"/>
      <c r="T145"/>
      <c r="U145"/>
      <c r="V145"/>
    </row>
    <row r="146" spans="1:22" s="3" customFormat="1" ht="7.5" customHeight="1" x14ac:dyDescent="0.25">
      <c r="A146" s="132"/>
      <c r="B146" s="107"/>
      <c r="C146" s="20"/>
      <c r="D146" s="17" t="s">
        <v>17</v>
      </c>
      <c r="E146" s="12"/>
      <c r="F146" s="132"/>
      <c r="G146" s="111">
        <v>350</v>
      </c>
      <c r="H146" s="48" t="s">
        <v>134</v>
      </c>
      <c r="I146" s="17"/>
      <c r="J146" s="12"/>
      <c r="K146" s="132"/>
      <c r="L146" s="65"/>
      <c r="M146" s="14" t="s">
        <v>164</v>
      </c>
      <c r="N146" s="14"/>
      <c r="O146"/>
      <c r="P146"/>
      <c r="Q146"/>
      <c r="R146"/>
      <c r="S146"/>
      <c r="T146"/>
      <c r="U146"/>
      <c r="V146"/>
    </row>
    <row r="147" spans="1:22" s="3" customFormat="1" ht="7.5" customHeight="1" x14ac:dyDescent="0.25">
      <c r="A147" s="132"/>
      <c r="B147" s="107"/>
      <c r="C147" s="20"/>
      <c r="D147" s="17" t="s">
        <v>20</v>
      </c>
      <c r="E147" s="12"/>
      <c r="F147" s="132"/>
      <c r="G147" s="111"/>
      <c r="H147" s="48"/>
      <c r="I147" s="17"/>
      <c r="J147" s="12"/>
      <c r="K147" s="132"/>
      <c r="L147" s="65"/>
      <c r="M147" s="14"/>
      <c r="N147" s="14" t="s">
        <v>165</v>
      </c>
      <c r="O147"/>
      <c r="P147"/>
      <c r="Q147"/>
      <c r="R147"/>
      <c r="S147"/>
      <c r="T147"/>
      <c r="U147"/>
      <c r="V147"/>
    </row>
    <row r="148" spans="1:22" s="3" customFormat="1" ht="7.5" customHeight="1" x14ac:dyDescent="0.25">
      <c r="A148" s="132"/>
      <c r="B148" s="107"/>
      <c r="E148" s="12"/>
      <c r="F148" s="132"/>
      <c r="G148" s="111"/>
      <c r="H148" s="48" t="s">
        <v>136</v>
      </c>
      <c r="I148" s="17"/>
      <c r="J148" s="12"/>
      <c r="K148" s="132"/>
      <c r="L148" s="65">
        <v>30</v>
      </c>
      <c r="M148" s="14"/>
      <c r="N148" s="14" t="s">
        <v>18</v>
      </c>
      <c r="O148"/>
      <c r="P148"/>
      <c r="Q148"/>
      <c r="R148"/>
      <c r="S148"/>
      <c r="T148"/>
      <c r="U148"/>
      <c r="V148"/>
    </row>
    <row r="149" spans="1:22" s="3" customFormat="1" ht="7.5" customHeight="1" x14ac:dyDescent="0.25">
      <c r="A149" s="132"/>
      <c r="B149" s="107"/>
      <c r="C149" s="33" t="s">
        <v>709</v>
      </c>
      <c r="D149" s="17"/>
      <c r="E149" s="12"/>
      <c r="F149" s="132"/>
      <c r="G149" s="111"/>
      <c r="H149" s="20"/>
      <c r="I149" s="17" t="s">
        <v>137</v>
      </c>
      <c r="J149" s="12"/>
      <c r="K149" s="132"/>
      <c r="L149" s="65"/>
      <c r="M149" s="14"/>
      <c r="N149" s="14" t="s">
        <v>20</v>
      </c>
      <c r="O149"/>
      <c r="P149"/>
      <c r="Q149"/>
      <c r="R149"/>
      <c r="S149"/>
      <c r="T149"/>
      <c r="U149"/>
      <c r="V149"/>
    </row>
    <row r="150" spans="1:22" s="3" customFormat="1" ht="7.5" customHeight="1" x14ac:dyDescent="0.25">
      <c r="A150" s="132"/>
      <c r="B150" s="108"/>
      <c r="C150" s="18" t="s">
        <v>4</v>
      </c>
      <c r="D150" s="17"/>
      <c r="E150" s="12"/>
      <c r="F150" s="132"/>
      <c r="G150" s="111"/>
      <c r="H150" s="20"/>
      <c r="I150" s="17" t="s">
        <v>138</v>
      </c>
      <c r="J150" s="12"/>
      <c r="K150" s="132"/>
      <c r="L150" s="65">
        <v>30</v>
      </c>
      <c r="M150" s="14" t="s">
        <v>723</v>
      </c>
      <c r="N150" s="14"/>
      <c r="O150"/>
      <c r="P150"/>
      <c r="Q150"/>
      <c r="R150"/>
      <c r="S150"/>
      <c r="T150"/>
      <c r="U150"/>
      <c r="V150"/>
    </row>
    <row r="151" spans="1:22" s="3" customFormat="1" ht="7.5" customHeight="1" x14ac:dyDescent="0.25">
      <c r="A151" s="132"/>
      <c r="B151" s="107"/>
      <c r="C151" s="20"/>
      <c r="D151" s="17" t="s">
        <v>114</v>
      </c>
      <c r="E151" s="12"/>
      <c r="F151" s="132"/>
      <c r="G151" s="111"/>
      <c r="H151" s="20"/>
      <c r="I151" s="17" t="s">
        <v>139</v>
      </c>
      <c r="J151" s="12"/>
      <c r="K151" s="132"/>
      <c r="L151" s="65">
        <v>500</v>
      </c>
      <c r="M151" s="14" t="s">
        <v>166</v>
      </c>
      <c r="N151" s="14"/>
      <c r="O151"/>
      <c r="P151"/>
      <c r="Q151"/>
      <c r="R151"/>
      <c r="S151"/>
      <c r="T151"/>
      <c r="U151"/>
      <c r="V151"/>
    </row>
    <row r="152" spans="1:22" s="3" customFormat="1" ht="7.5" customHeight="1" x14ac:dyDescent="0.25">
      <c r="A152" s="132"/>
      <c r="B152" s="107"/>
      <c r="C152" s="20"/>
      <c r="D152" s="17" t="s">
        <v>47</v>
      </c>
      <c r="E152" s="12"/>
      <c r="F152" s="132"/>
      <c r="G152" s="111"/>
      <c r="J152" s="12"/>
      <c r="K152" s="132"/>
      <c r="L152" s="65"/>
      <c r="M152" s="52" t="s">
        <v>167</v>
      </c>
      <c r="N152" s="14"/>
      <c r="O152"/>
      <c r="P152"/>
      <c r="Q152"/>
      <c r="R152"/>
      <c r="S152"/>
      <c r="T152"/>
      <c r="U152"/>
      <c r="V152"/>
    </row>
    <row r="153" spans="1:22" s="3" customFormat="1" ht="7.5" customHeight="1" x14ac:dyDescent="0.25">
      <c r="A153" s="132"/>
      <c r="B153" s="107"/>
      <c r="C153" s="20"/>
      <c r="D153" s="17" t="s">
        <v>18</v>
      </c>
      <c r="E153" s="12"/>
      <c r="F153" s="132"/>
      <c r="G153" s="111"/>
      <c r="H153" s="48" t="s">
        <v>484</v>
      </c>
      <c r="I153" s="17"/>
      <c r="J153" s="12"/>
      <c r="K153" s="132"/>
      <c r="L153" s="65"/>
      <c r="M153" s="13"/>
      <c r="N153" s="14" t="s">
        <v>51</v>
      </c>
      <c r="O153"/>
      <c r="P153"/>
      <c r="Q153"/>
      <c r="R153"/>
      <c r="S153"/>
      <c r="T153"/>
      <c r="U153"/>
      <c r="V153"/>
    </row>
    <row r="154" spans="1:22" s="3" customFormat="1" ht="7.5" customHeight="1" x14ac:dyDescent="0.25">
      <c r="A154" s="132"/>
      <c r="B154" s="107"/>
      <c r="C154" s="20"/>
      <c r="D154" s="17" t="s">
        <v>20</v>
      </c>
      <c r="E154" s="12"/>
      <c r="F154" s="132"/>
      <c r="G154" s="111"/>
      <c r="H154" s="20"/>
      <c r="I154" s="17" t="s">
        <v>486</v>
      </c>
      <c r="J154" s="12"/>
      <c r="K154" s="132"/>
      <c r="L154" s="65"/>
      <c r="M154" s="14"/>
      <c r="N154" s="14" t="s">
        <v>10</v>
      </c>
      <c r="O154"/>
      <c r="P154"/>
      <c r="Q154"/>
      <c r="R154"/>
      <c r="S154"/>
      <c r="T154"/>
      <c r="U154"/>
      <c r="V154"/>
    </row>
    <row r="155" spans="1:22" s="3" customFormat="1" ht="7.5" customHeight="1" x14ac:dyDescent="0.25">
      <c r="A155" s="132"/>
      <c r="B155" s="107"/>
      <c r="C155" s="20"/>
      <c r="D155" s="17" t="s">
        <v>10</v>
      </c>
      <c r="E155" s="12"/>
      <c r="F155" s="132"/>
      <c r="G155" s="111"/>
      <c r="H155" s="20"/>
      <c r="I155" s="3" t="s">
        <v>485</v>
      </c>
      <c r="J155" s="12"/>
      <c r="K155" s="132"/>
      <c r="L155" s="65">
        <v>200</v>
      </c>
      <c r="M155" s="52" t="s">
        <v>724</v>
      </c>
      <c r="N155" s="14"/>
      <c r="O155"/>
      <c r="P155"/>
      <c r="Q155"/>
      <c r="R155"/>
      <c r="S155"/>
      <c r="T155"/>
      <c r="U155"/>
      <c r="V155"/>
    </row>
    <row r="156" spans="1:22" s="3" customFormat="1" ht="7.5" customHeight="1" x14ac:dyDescent="0.25">
      <c r="A156" s="132"/>
      <c r="B156" s="107"/>
      <c r="E156" s="12"/>
      <c r="F156" s="132"/>
      <c r="G156" s="111"/>
      <c r="H156" s="20"/>
      <c r="I156" s="17" t="s">
        <v>18</v>
      </c>
      <c r="J156" s="12"/>
      <c r="K156" s="132"/>
      <c r="L156" s="65"/>
      <c r="M156" s="14"/>
      <c r="N156" s="14"/>
      <c r="O156"/>
      <c r="P156"/>
      <c r="Q156"/>
      <c r="R156"/>
      <c r="S156"/>
      <c r="T156"/>
      <c r="U156"/>
      <c r="V156"/>
    </row>
    <row r="157" spans="1:22" s="3" customFormat="1" ht="7.5" customHeight="1" x14ac:dyDescent="0.25">
      <c r="A157" s="132"/>
      <c r="B157" s="107"/>
      <c r="C157" s="33" t="s">
        <v>111</v>
      </c>
      <c r="D157" s="17"/>
      <c r="E157" s="12"/>
      <c r="F157" s="132"/>
      <c r="G157" s="111"/>
      <c r="H157" s="48" t="s">
        <v>140</v>
      </c>
      <c r="I157" s="17"/>
      <c r="J157" s="12"/>
      <c r="K157" s="132"/>
      <c r="L157" s="65"/>
      <c r="M157" s="52" t="s">
        <v>168</v>
      </c>
      <c r="N157" s="14"/>
      <c r="O157"/>
      <c r="P157"/>
      <c r="Q157"/>
      <c r="R157"/>
      <c r="S157"/>
      <c r="T157"/>
      <c r="U157"/>
      <c r="V157"/>
    </row>
    <row r="158" spans="1:22" s="3" customFormat="1" ht="7.5" customHeight="1" x14ac:dyDescent="0.25">
      <c r="A158" s="132"/>
      <c r="B158" s="107"/>
      <c r="C158" s="18" t="s">
        <v>4</v>
      </c>
      <c r="D158" s="17"/>
      <c r="E158" s="12"/>
      <c r="F158" s="132"/>
      <c r="G158" s="111"/>
      <c r="H158" s="20"/>
      <c r="I158" s="17" t="s">
        <v>141</v>
      </c>
      <c r="J158" s="12"/>
      <c r="K158" s="132"/>
      <c r="L158" s="65"/>
      <c r="M158" s="13" t="s">
        <v>4</v>
      </c>
      <c r="N158" s="14"/>
      <c r="O158"/>
      <c r="P158"/>
      <c r="Q158"/>
      <c r="R158"/>
      <c r="S158"/>
      <c r="T158"/>
      <c r="U158"/>
      <c r="V158"/>
    </row>
    <row r="159" spans="1:22" s="3" customFormat="1" ht="7.5" customHeight="1" x14ac:dyDescent="0.25">
      <c r="A159" s="132"/>
      <c r="B159" s="107"/>
      <c r="C159" s="20" t="s">
        <v>112</v>
      </c>
      <c r="D159" s="17"/>
      <c r="E159" s="12"/>
      <c r="F159" s="132"/>
      <c r="G159" s="111"/>
      <c r="H159" s="20"/>
      <c r="I159" s="17" t="s">
        <v>142</v>
      </c>
      <c r="J159" s="12"/>
      <c r="K159" s="132"/>
      <c r="L159" s="65"/>
      <c r="M159" s="52"/>
      <c r="N159" s="14" t="s">
        <v>25</v>
      </c>
      <c r="O159"/>
      <c r="P159"/>
      <c r="Q159"/>
      <c r="R159"/>
      <c r="S159"/>
      <c r="T159"/>
      <c r="U159"/>
      <c r="V159"/>
    </row>
    <row r="160" spans="1:22" s="3" customFormat="1" ht="7.5" customHeight="1" x14ac:dyDescent="0.25">
      <c r="A160" s="132"/>
      <c r="B160" s="107"/>
      <c r="C160" s="18"/>
      <c r="D160" s="17" t="s">
        <v>113</v>
      </c>
      <c r="E160" s="12"/>
      <c r="F160" s="132"/>
      <c r="G160" s="111"/>
      <c r="H160" s="20"/>
      <c r="I160" s="17" t="s">
        <v>86</v>
      </c>
      <c r="J160" s="12"/>
      <c r="K160" s="132"/>
      <c r="L160" s="65">
        <v>100</v>
      </c>
      <c r="M160" s="13"/>
      <c r="N160" s="14" t="s">
        <v>47</v>
      </c>
      <c r="O160"/>
      <c r="P160"/>
      <c r="Q160"/>
      <c r="R160"/>
      <c r="S160"/>
      <c r="T160"/>
      <c r="U160"/>
      <c r="V160"/>
    </row>
    <row r="161" spans="1:22" s="3" customFormat="1" ht="7.5" customHeight="1" x14ac:dyDescent="0.25">
      <c r="A161" s="132"/>
      <c r="B161" s="107"/>
      <c r="C161" s="20"/>
      <c r="D161" s="17" t="s">
        <v>114</v>
      </c>
      <c r="E161" s="12"/>
      <c r="F161" s="132"/>
      <c r="G161" s="111"/>
      <c r="J161" s="12"/>
      <c r="K161" s="132"/>
      <c r="L161" s="65"/>
      <c r="M161" s="14"/>
      <c r="N161" s="14" t="s">
        <v>65</v>
      </c>
      <c r="O161"/>
      <c r="P161"/>
      <c r="Q161"/>
      <c r="R161"/>
      <c r="S161"/>
      <c r="T161"/>
      <c r="U161"/>
      <c r="V161"/>
    </row>
    <row r="162" spans="1:22" s="3" customFormat="1" ht="7.5" customHeight="1" x14ac:dyDescent="0.25">
      <c r="A162" s="132"/>
      <c r="B162" s="107"/>
      <c r="C162" s="20"/>
      <c r="D162" s="17" t="s">
        <v>115</v>
      </c>
      <c r="E162" s="12"/>
      <c r="F162" s="132"/>
      <c r="G162" s="111"/>
      <c r="H162" s="48" t="s">
        <v>143</v>
      </c>
      <c r="I162" s="17"/>
      <c r="J162" s="12"/>
      <c r="K162" s="132"/>
      <c r="L162" s="65">
        <v>100</v>
      </c>
      <c r="M162" s="14"/>
      <c r="N162" s="14" t="s">
        <v>66</v>
      </c>
      <c r="O162"/>
      <c r="P162"/>
      <c r="Q162"/>
      <c r="R162"/>
      <c r="S162"/>
      <c r="T162"/>
      <c r="U162"/>
      <c r="V162"/>
    </row>
    <row r="163" spans="1:22" s="3" customFormat="1" ht="7.5" customHeight="1" x14ac:dyDescent="0.25">
      <c r="A163" s="132"/>
      <c r="B163" s="107"/>
      <c r="C163" s="20"/>
      <c r="D163" s="17" t="s">
        <v>116</v>
      </c>
      <c r="E163" s="12"/>
      <c r="F163" s="132"/>
      <c r="G163" s="111"/>
      <c r="H163" s="20"/>
      <c r="I163" s="17" t="s">
        <v>526</v>
      </c>
      <c r="J163" s="12"/>
      <c r="K163" s="132"/>
      <c r="L163" s="65"/>
      <c r="M163" s="14"/>
      <c r="N163" s="14" t="s">
        <v>10</v>
      </c>
      <c r="O163"/>
      <c r="P163"/>
      <c r="Q163"/>
      <c r="R163"/>
      <c r="S163"/>
      <c r="T163"/>
      <c r="U163"/>
      <c r="V163"/>
    </row>
    <row r="164" spans="1:22" s="3" customFormat="1" ht="7.5" customHeight="1" x14ac:dyDescent="0.25">
      <c r="A164" s="132"/>
      <c r="B164" s="107"/>
      <c r="C164" s="20"/>
      <c r="D164" s="17" t="s">
        <v>47</v>
      </c>
      <c r="E164" s="12"/>
      <c r="F164" s="132"/>
      <c r="G164" s="111">
        <v>200</v>
      </c>
      <c r="H164" s="20"/>
      <c r="I164" s="17" t="s">
        <v>527</v>
      </c>
      <c r="J164" s="12"/>
      <c r="K164" s="132"/>
      <c r="L164" s="65"/>
      <c r="M164" s="14"/>
      <c r="N164" s="14"/>
      <c r="O164"/>
      <c r="P164"/>
      <c r="Q164"/>
      <c r="R164"/>
      <c r="S164"/>
      <c r="T164"/>
      <c r="U164"/>
      <c r="V164"/>
    </row>
    <row r="165" spans="1:22" s="3" customFormat="1" ht="7.5" customHeight="1" x14ac:dyDescent="0.25">
      <c r="A165" s="132"/>
      <c r="B165" s="107"/>
      <c r="C165" s="20"/>
      <c r="D165" s="17" t="s">
        <v>24</v>
      </c>
      <c r="E165" s="12"/>
      <c r="F165" s="132"/>
      <c r="G165" s="111"/>
      <c r="H165" s="48" t="s">
        <v>144</v>
      </c>
      <c r="I165" s="17"/>
      <c r="J165" s="12"/>
      <c r="K165" s="132"/>
      <c r="L165" s="65"/>
      <c r="M165" s="52" t="s">
        <v>342</v>
      </c>
      <c r="N165" s="14"/>
      <c r="O165"/>
      <c r="P165"/>
      <c r="Q165"/>
      <c r="R165"/>
      <c r="S165"/>
      <c r="T165"/>
      <c r="U165"/>
      <c r="V165"/>
    </row>
    <row r="166" spans="1:22" s="3" customFormat="1" ht="7.5" customHeight="1" x14ac:dyDescent="0.25">
      <c r="A166" s="132"/>
      <c r="B166" s="107"/>
      <c r="C166" s="20" t="s">
        <v>669</v>
      </c>
      <c r="D166" s="17"/>
      <c r="E166" s="12"/>
      <c r="F166" s="132"/>
      <c r="G166" s="111"/>
      <c r="H166" s="20"/>
      <c r="I166" s="17" t="s">
        <v>145</v>
      </c>
      <c r="J166" s="12"/>
      <c r="K166" s="132"/>
      <c r="L166" s="65"/>
      <c r="M166" s="13" t="s">
        <v>4</v>
      </c>
      <c r="N166" s="14"/>
      <c r="O166"/>
      <c r="P166"/>
      <c r="Q166"/>
      <c r="R166"/>
      <c r="S166"/>
      <c r="T166"/>
      <c r="U166"/>
      <c r="V166"/>
    </row>
    <row r="167" spans="1:22" s="3" customFormat="1" ht="7.5" customHeight="1" x14ac:dyDescent="0.25">
      <c r="A167" s="132"/>
      <c r="B167" s="107"/>
      <c r="C167" s="18"/>
      <c r="D167" s="17" t="s">
        <v>908</v>
      </c>
      <c r="E167" s="12"/>
      <c r="F167" s="132"/>
      <c r="G167" s="111"/>
      <c r="H167" s="48"/>
      <c r="I167" s="17" t="s">
        <v>146</v>
      </c>
      <c r="J167" s="12"/>
      <c r="K167" s="132"/>
      <c r="L167" s="65"/>
      <c r="M167" s="14" t="s">
        <v>343</v>
      </c>
      <c r="N167" s="14"/>
      <c r="O167"/>
      <c r="P167"/>
      <c r="Q167"/>
      <c r="R167"/>
      <c r="S167"/>
      <c r="T167"/>
      <c r="U167"/>
      <c r="V167"/>
    </row>
    <row r="168" spans="1:22" s="3" customFormat="1" ht="7.5" customHeight="1" x14ac:dyDescent="0.25">
      <c r="A168" s="132"/>
      <c r="B168" s="107"/>
      <c r="C168" s="20"/>
      <c r="D168" s="17" t="s">
        <v>909</v>
      </c>
      <c r="E168" s="12"/>
      <c r="F168" s="132"/>
      <c r="G168" s="111"/>
      <c r="H168" s="18"/>
      <c r="I168" s="17" t="s">
        <v>17</v>
      </c>
      <c r="J168" s="12"/>
      <c r="K168" s="132"/>
      <c r="L168" s="168"/>
      <c r="M168" s="14"/>
      <c r="N168" s="14" t="s">
        <v>81</v>
      </c>
      <c r="O168"/>
      <c r="P168"/>
      <c r="Q168"/>
      <c r="R168"/>
      <c r="S168"/>
      <c r="T168"/>
      <c r="U168"/>
      <c r="V168"/>
    </row>
    <row r="169" spans="1:22" s="3" customFormat="1" ht="7.5" customHeight="1" x14ac:dyDescent="0.25">
      <c r="A169" s="132"/>
      <c r="B169" s="107"/>
      <c r="E169" s="12"/>
      <c r="F169" s="132"/>
      <c r="G169" s="111"/>
      <c r="H169" s="20"/>
      <c r="I169" s="17" t="s">
        <v>86</v>
      </c>
      <c r="J169" s="12"/>
      <c r="K169" s="132"/>
      <c r="L169" s="65"/>
      <c r="M169" s="52"/>
      <c r="N169" s="14" t="s">
        <v>726</v>
      </c>
      <c r="O169"/>
      <c r="P169"/>
      <c r="Q169"/>
      <c r="R169"/>
      <c r="S169"/>
      <c r="T169"/>
      <c r="U169"/>
      <c r="V169"/>
    </row>
    <row r="170" spans="1:22" s="3" customFormat="1" ht="7.5" customHeight="1" x14ac:dyDescent="0.25">
      <c r="A170" s="132"/>
      <c r="B170" s="107"/>
      <c r="C170" s="33" t="s">
        <v>727</v>
      </c>
      <c r="D170" s="17"/>
      <c r="E170" s="12"/>
      <c r="F170" s="132"/>
      <c r="G170" s="111"/>
      <c r="H170" s="20"/>
      <c r="I170" s="17"/>
      <c r="J170" s="12"/>
      <c r="K170" s="132"/>
      <c r="L170" s="65"/>
      <c r="M170" s="14"/>
      <c r="N170" s="14" t="s">
        <v>20</v>
      </c>
      <c r="O170"/>
      <c r="P170"/>
      <c r="Q170"/>
      <c r="R170"/>
      <c r="S170"/>
      <c r="T170"/>
      <c r="U170"/>
      <c r="V170"/>
    </row>
    <row r="171" spans="1:22" s="3" customFormat="1" ht="7.5" customHeight="1" x14ac:dyDescent="0.25">
      <c r="A171" s="132"/>
      <c r="B171" s="107"/>
      <c r="C171" s="18" t="s">
        <v>4</v>
      </c>
      <c r="D171" s="17"/>
      <c r="E171" s="12"/>
      <c r="F171" s="132"/>
      <c r="G171" s="111">
        <v>500</v>
      </c>
      <c r="H171" s="48" t="s">
        <v>147</v>
      </c>
      <c r="I171" s="17"/>
      <c r="J171" s="12"/>
      <c r="K171" s="132"/>
      <c r="L171" s="65"/>
      <c r="M171" s="14"/>
      <c r="N171" s="14" t="s">
        <v>21</v>
      </c>
      <c r="O171"/>
      <c r="P171"/>
      <c r="Q171"/>
      <c r="R171"/>
      <c r="S171"/>
      <c r="T171"/>
      <c r="U171"/>
      <c r="V171"/>
    </row>
    <row r="172" spans="1:22" s="3" customFormat="1" ht="7.5" customHeight="1" x14ac:dyDescent="0.25">
      <c r="A172" s="132"/>
      <c r="B172" s="107"/>
      <c r="C172" s="33"/>
      <c r="D172" s="17" t="s">
        <v>47</v>
      </c>
      <c r="E172" s="12"/>
      <c r="F172" s="132"/>
      <c r="G172" s="111"/>
      <c r="H172" s="94" t="s">
        <v>148</v>
      </c>
      <c r="I172" s="14"/>
      <c r="J172" s="12"/>
      <c r="K172" s="132"/>
      <c r="L172" s="65"/>
      <c r="M172" s="52" t="s">
        <v>169</v>
      </c>
      <c r="N172" s="14"/>
      <c r="O172"/>
      <c r="P172"/>
      <c r="Q172"/>
      <c r="R172"/>
      <c r="S172"/>
      <c r="T172"/>
      <c r="U172"/>
      <c r="V172"/>
    </row>
    <row r="173" spans="1:22" s="3" customFormat="1" ht="7.5" customHeight="1" x14ac:dyDescent="0.25">
      <c r="A173" s="132"/>
      <c r="B173" s="107"/>
      <c r="C173" s="18"/>
      <c r="D173" s="17" t="s">
        <v>906</v>
      </c>
      <c r="E173" s="12"/>
      <c r="F173" s="132"/>
      <c r="G173" s="162">
        <v>68</v>
      </c>
      <c r="H173" s="14"/>
      <c r="I173" s="14" t="s">
        <v>149</v>
      </c>
      <c r="J173" s="12"/>
      <c r="K173" s="132"/>
      <c r="L173" s="65"/>
      <c r="M173" s="13" t="s">
        <v>4</v>
      </c>
      <c r="N173" s="14"/>
      <c r="O173"/>
      <c r="P173"/>
      <c r="Q173"/>
      <c r="R173"/>
      <c r="S173"/>
      <c r="T173"/>
      <c r="U173"/>
      <c r="V173"/>
    </row>
    <row r="174" spans="1:22" s="3" customFormat="1" ht="7.5" customHeight="1" x14ac:dyDescent="0.25">
      <c r="A174" s="132"/>
      <c r="B174" s="107"/>
      <c r="C174" s="20"/>
      <c r="D174" s="17" t="s">
        <v>117</v>
      </c>
      <c r="E174" s="12"/>
      <c r="F174" s="132"/>
      <c r="G174" s="111">
        <v>400</v>
      </c>
      <c r="H174" s="14"/>
      <c r="I174" s="14" t="s">
        <v>500</v>
      </c>
      <c r="J174" s="12"/>
      <c r="K174" s="132"/>
      <c r="L174" s="65">
        <v>255</v>
      </c>
      <c r="M174" s="14"/>
      <c r="N174" s="14" t="s">
        <v>171</v>
      </c>
      <c r="O174"/>
      <c r="P174"/>
      <c r="Q174"/>
      <c r="R174"/>
      <c r="S174"/>
      <c r="T174"/>
      <c r="U174"/>
      <c r="V174"/>
    </row>
    <row r="175" spans="1:22" s="3" customFormat="1" ht="7.5" customHeight="1" x14ac:dyDescent="0.25">
      <c r="A175" s="132"/>
      <c r="B175" s="107"/>
      <c r="C175" s="20"/>
      <c r="D175" s="17" t="s">
        <v>18</v>
      </c>
      <c r="E175" s="12"/>
      <c r="F175" s="132"/>
      <c r="G175" s="171"/>
      <c r="H175" s="14"/>
      <c r="I175" s="14" t="s">
        <v>150</v>
      </c>
      <c r="J175" s="12"/>
      <c r="K175" s="132"/>
      <c r="L175" s="65"/>
      <c r="M175" s="14"/>
      <c r="N175" s="14" t="s">
        <v>170</v>
      </c>
      <c r="O175"/>
      <c r="P175"/>
      <c r="Q175"/>
      <c r="R175"/>
      <c r="S175"/>
      <c r="T175"/>
      <c r="U175"/>
      <c r="V175"/>
    </row>
    <row r="176" spans="1:22" s="3" customFormat="1" ht="7.5" customHeight="1" x14ac:dyDescent="0.25">
      <c r="A176" s="132"/>
      <c r="B176" s="107"/>
      <c r="C176" s="20"/>
      <c r="D176" s="17" t="s">
        <v>71</v>
      </c>
      <c r="E176" s="12"/>
      <c r="F176" s="135"/>
      <c r="G176" s="115"/>
      <c r="H176" s="54"/>
      <c r="I176" s="55"/>
      <c r="J176" s="12"/>
      <c r="K176" s="132"/>
      <c r="L176" s="65">
        <v>135</v>
      </c>
      <c r="M176" s="14"/>
      <c r="N176" s="14" t="s">
        <v>172</v>
      </c>
      <c r="O176"/>
      <c r="P176"/>
      <c r="Q176"/>
      <c r="R176"/>
      <c r="S176"/>
      <c r="T176"/>
      <c r="U176"/>
      <c r="V176"/>
    </row>
    <row r="177" spans="1:22" s="3" customFormat="1" ht="7.5" customHeight="1" x14ac:dyDescent="0.25">
      <c r="A177" s="132"/>
      <c r="B177" s="107"/>
      <c r="C177" s="20"/>
      <c r="D177" s="17" t="s">
        <v>66</v>
      </c>
      <c r="E177" s="12"/>
      <c r="F177" s="191" t="s">
        <v>524</v>
      </c>
      <c r="G177" s="192"/>
      <c r="H177" s="192"/>
      <c r="I177" s="193"/>
      <c r="J177" s="12"/>
      <c r="K177" s="132"/>
      <c r="L177" s="65"/>
      <c r="M177" s="52" t="s">
        <v>173</v>
      </c>
      <c r="N177" s="14"/>
      <c r="O177"/>
      <c r="P177"/>
      <c r="Q177"/>
      <c r="R177"/>
      <c r="S177"/>
      <c r="T177"/>
      <c r="U177"/>
      <c r="V177"/>
    </row>
    <row r="178" spans="1:22" s="3" customFormat="1" ht="7.5" customHeight="1" x14ac:dyDescent="0.25">
      <c r="A178" s="132"/>
      <c r="B178" s="107"/>
      <c r="E178" s="12"/>
      <c r="F178" s="137" t="s">
        <v>0</v>
      </c>
      <c r="G178" s="9" t="s">
        <v>1</v>
      </c>
      <c r="H178" s="191"/>
      <c r="I178" s="193"/>
      <c r="J178" s="12"/>
      <c r="K178" s="132"/>
      <c r="L178" s="65"/>
      <c r="M178" s="14"/>
      <c r="N178" s="14" t="s">
        <v>17</v>
      </c>
      <c r="O178"/>
      <c r="P178"/>
      <c r="Q178"/>
      <c r="R178"/>
      <c r="S178"/>
      <c r="T178"/>
      <c r="U178"/>
      <c r="V178"/>
    </row>
    <row r="179" spans="1:22" s="3" customFormat="1" ht="7.5" customHeight="1" x14ac:dyDescent="0.25">
      <c r="A179" s="132"/>
      <c r="B179" s="107"/>
      <c r="C179" s="33" t="s">
        <v>866</v>
      </c>
      <c r="D179" s="17"/>
      <c r="E179" s="12"/>
      <c r="F179" s="132"/>
      <c r="G179" s="111"/>
      <c r="H179" s="48" t="s">
        <v>152</v>
      </c>
      <c r="I179" s="17"/>
      <c r="J179" s="12"/>
      <c r="K179" s="132"/>
      <c r="L179" s="65"/>
      <c r="M179" s="14"/>
      <c r="N179" s="14" t="s">
        <v>86</v>
      </c>
      <c r="O179"/>
      <c r="P179"/>
      <c r="Q179"/>
      <c r="R179"/>
      <c r="S179"/>
      <c r="T179"/>
      <c r="U179"/>
      <c r="V179"/>
    </row>
    <row r="180" spans="1:22" s="3" customFormat="1" ht="7.5" customHeight="1" x14ac:dyDescent="0.25">
      <c r="A180" s="132"/>
      <c r="B180" s="107"/>
      <c r="C180" s="18" t="s">
        <v>4</v>
      </c>
      <c r="D180" s="17"/>
      <c r="E180" s="12"/>
      <c r="F180" s="132"/>
      <c r="G180" s="111">
        <v>138</v>
      </c>
      <c r="H180" s="20"/>
      <c r="I180" s="17" t="s">
        <v>153</v>
      </c>
      <c r="J180" s="12"/>
      <c r="K180" s="132"/>
      <c r="L180" s="65"/>
      <c r="M180" s="52" t="s">
        <v>896</v>
      </c>
      <c r="N180" s="14"/>
      <c r="O180"/>
      <c r="P180"/>
      <c r="Q180"/>
      <c r="R180"/>
      <c r="S180"/>
      <c r="T180"/>
      <c r="U180"/>
      <c r="V180"/>
    </row>
    <row r="181" spans="1:22" s="3" customFormat="1" ht="7.5" customHeight="1" x14ac:dyDescent="0.25">
      <c r="A181" s="132"/>
      <c r="B181" s="107"/>
      <c r="C181" s="20"/>
      <c r="D181" s="17" t="s">
        <v>109</v>
      </c>
      <c r="E181" s="12"/>
      <c r="F181" s="132"/>
      <c r="G181" s="111"/>
      <c r="H181" s="20"/>
      <c r="I181" s="17" t="s">
        <v>154</v>
      </c>
      <c r="J181" s="12"/>
      <c r="K181" s="132"/>
      <c r="L181" s="65"/>
      <c r="M181" s="52" t="s">
        <v>174</v>
      </c>
      <c r="N181" s="14"/>
      <c r="O181"/>
      <c r="P181"/>
      <c r="Q181"/>
      <c r="R181"/>
      <c r="S181"/>
      <c r="T181"/>
      <c r="U181"/>
      <c r="V181"/>
    </row>
    <row r="182" spans="1:22" s="3" customFormat="1" ht="7.5" customHeight="1" x14ac:dyDescent="0.25">
      <c r="A182" s="132"/>
      <c r="B182" s="107"/>
      <c r="C182" s="20"/>
      <c r="D182" s="17" t="s">
        <v>118</v>
      </c>
      <c r="E182" s="12"/>
      <c r="F182" s="132"/>
      <c r="G182" s="111"/>
      <c r="H182" s="20"/>
      <c r="I182" s="17" t="s">
        <v>155</v>
      </c>
      <c r="J182" s="12"/>
      <c r="K182" s="132"/>
      <c r="L182" s="170" t="s">
        <v>912</v>
      </c>
      <c r="M182" s="13" t="s">
        <v>4</v>
      </c>
      <c r="N182" s="14"/>
      <c r="O182"/>
      <c r="P182"/>
      <c r="Q182"/>
      <c r="R182"/>
      <c r="S182"/>
      <c r="T182"/>
      <c r="U182"/>
      <c r="V182"/>
    </row>
    <row r="183" spans="1:22" s="3" customFormat="1" ht="7.5" customHeight="1" x14ac:dyDescent="0.25">
      <c r="A183" s="132"/>
      <c r="B183" s="107"/>
      <c r="C183" s="20"/>
      <c r="D183" s="17" t="s">
        <v>119</v>
      </c>
      <c r="E183" s="12"/>
      <c r="F183" s="132"/>
      <c r="G183" s="111">
        <v>510</v>
      </c>
      <c r="H183" s="48" t="s">
        <v>156</v>
      </c>
      <c r="I183" s="17"/>
      <c r="J183" s="12"/>
      <c r="K183" s="132"/>
      <c r="L183" s="65"/>
      <c r="M183" s="14"/>
      <c r="N183" s="14" t="s">
        <v>88</v>
      </c>
      <c r="O183"/>
      <c r="P183"/>
      <c r="Q183"/>
      <c r="R183"/>
      <c r="S183"/>
      <c r="T183"/>
      <c r="U183"/>
      <c r="V183"/>
    </row>
    <row r="184" spans="1:22" s="3" customFormat="1" ht="7.5" customHeight="1" x14ac:dyDescent="0.25">
      <c r="A184" s="132"/>
      <c r="B184" s="107"/>
      <c r="C184" s="20"/>
      <c r="D184" s="17" t="s">
        <v>47</v>
      </c>
      <c r="E184" s="12"/>
      <c r="F184" s="132"/>
      <c r="G184" s="111"/>
      <c r="H184" s="48" t="s">
        <v>157</v>
      </c>
      <c r="I184" s="17"/>
      <c r="J184" s="12"/>
      <c r="K184" s="132"/>
      <c r="L184" s="65">
        <v>175</v>
      </c>
      <c r="M184" s="14"/>
      <c r="N184" s="14" t="s">
        <v>89</v>
      </c>
      <c r="O184"/>
      <c r="P184"/>
      <c r="Q184"/>
      <c r="R184"/>
      <c r="S184"/>
      <c r="T184"/>
      <c r="U184"/>
      <c r="V184"/>
    </row>
    <row r="185" spans="1:22" s="3" customFormat="1" ht="7.5" customHeight="1" x14ac:dyDescent="0.25">
      <c r="A185" s="132"/>
      <c r="B185" s="107"/>
      <c r="C185" s="18"/>
      <c r="D185" s="17" t="s">
        <v>18</v>
      </c>
      <c r="E185" s="12"/>
      <c r="F185" s="132"/>
      <c r="G185" s="111"/>
      <c r="H185" s="18"/>
      <c r="I185" s="17" t="s">
        <v>81</v>
      </c>
      <c r="J185" s="12"/>
      <c r="K185" s="132"/>
      <c r="L185" s="65">
        <v>170</v>
      </c>
      <c r="M185" s="14"/>
      <c r="N185" s="14" t="s">
        <v>38</v>
      </c>
      <c r="O185"/>
      <c r="P185"/>
      <c r="Q185"/>
      <c r="R185"/>
      <c r="S185"/>
      <c r="T185"/>
      <c r="U185"/>
      <c r="V185"/>
    </row>
    <row r="186" spans="1:22" s="3" customFormat="1" ht="7.5" customHeight="1" x14ac:dyDescent="0.25">
      <c r="A186" s="132"/>
      <c r="B186" s="107"/>
      <c r="C186" s="20"/>
      <c r="D186" s="17" t="s">
        <v>20</v>
      </c>
      <c r="E186" s="12"/>
      <c r="F186" s="132"/>
      <c r="G186" s="111"/>
      <c r="H186" s="20"/>
      <c r="I186" s="17" t="s">
        <v>135</v>
      </c>
      <c r="J186" s="12"/>
      <c r="K186" s="132"/>
      <c r="L186" s="65">
        <v>200</v>
      </c>
      <c r="M186" s="14"/>
      <c r="N186" s="14" t="s">
        <v>175</v>
      </c>
      <c r="O186"/>
      <c r="P186"/>
      <c r="Q186"/>
      <c r="R186"/>
      <c r="S186"/>
      <c r="T186"/>
      <c r="U186"/>
      <c r="V186"/>
    </row>
    <row r="187" spans="1:22" s="3" customFormat="1" ht="7.5" customHeight="1" x14ac:dyDescent="0.25">
      <c r="A187" s="132"/>
      <c r="B187" s="107"/>
      <c r="C187" s="33"/>
      <c r="D187" s="17" t="s">
        <v>120</v>
      </c>
      <c r="E187" s="12"/>
      <c r="F187" s="132"/>
      <c r="G187" s="111">
        <v>140</v>
      </c>
      <c r="H187" s="20"/>
      <c r="I187" s="17" t="s">
        <v>86</v>
      </c>
      <c r="J187" s="12"/>
      <c r="K187" s="132"/>
      <c r="L187" s="65">
        <v>200</v>
      </c>
      <c r="M187" s="14"/>
      <c r="N187" s="14" t="s">
        <v>18</v>
      </c>
      <c r="O187"/>
      <c r="P187"/>
      <c r="Q187"/>
      <c r="R187"/>
      <c r="S187"/>
      <c r="T187"/>
      <c r="U187"/>
      <c r="V187"/>
    </row>
    <row r="188" spans="1:22" s="3" customFormat="1" ht="7.5" customHeight="1" x14ac:dyDescent="0.25">
      <c r="A188" s="132"/>
      <c r="B188" s="107"/>
      <c r="C188" s="18"/>
      <c r="D188" s="17" t="s">
        <v>66</v>
      </c>
      <c r="E188" s="12"/>
      <c r="F188" s="132"/>
      <c r="G188" s="111"/>
      <c r="H188" s="48" t="s">
        <v>505</v>
      </c>
      <c r="I188" s="17"/>
      <c r="J188" s="12"/>
      <c r="K188" s="132"/>
      <c r="L188" s="65">
        <v>200</v>
      </c>
      <c r="M188" s="14"/>
      <c r="N188" s="14" t="s">
        <v>725</v>
      </c>
      <c r="O188"/>
      <c r="P188"/>
      <c r="Q188"/>
      <c r="R188"/>
      <c r="S188"/>
      <c r="T188"/>
      <c r="U188"/>
      <c r="V188"/>
    </row>
    <row r="189" spans="1:22" s="3" customFormat="1" ht="7.5" customHeight="1" x14ac:dyDescent="0.25">
      <c r="A189" s="132"/>
      <c r="B189" s="107"/>
      <c r="C189" s="33"/>
      <c r="D189" s="17" t="s">
        <v>10</v>
      </c>
      <c r="E189" s="12"/>
      <c r="F189" s="132"/>
      <c r="G189" s="111"/>
      <c r="J189" s="12"/>
      <c r="K189" s="132"/>
      <c r="L189" s="65">
        <v>200</v>
      </c>
      <c r="M189" s="14"/>
      <c r="N189" s="14" t="s">
        <v>10</v>
      </c>
      <c r="O189"/>
      <c r="P189"/>
      <c r="Q189"/>
      <c r="R189"/>
      <c r="S189"/>
      <c r="T189"/>
      <c r="U189"/>
      <c r="V189"/>
    </row>
    <row r="190" spans="1:22" s="3" customFormat="1" ht="7.5" customHeight="1" x14ac:dyDescent="0.25">
      <c r="A190" s="132"/>
      <c r="B190" s="107"/>
      <c r="E190" s="12"/>
      <c r="F190" s="132"/>
      <c r="G190" s="111"/>
      <c r="H190" s="48" t="s">
        <v>158</v>
      </c>
      <c r="I190" s="17"/>
      <c r="J190" s="12"/>
      <c r="K190" s="132"/>
      <c r="L190" s="65"/>
      <c r="M190" s="52" t="s">
        <v>93</v>
      </c>
      <c r="N190" s="14"/>
      <c r="O190"/>
      <c r="P190"/>
      <c r="Q190"/>
      <c r="R190"/>
      <c r="S190"/>
      <c r="T190"/>
      <c r="U190"/>
      <c r="V190"/>
    </row>
    <row r="191" spans="1:22" s="3" customFormat="1" ht="7.5" customHeight="1" x14ac:dyDescent="0.25">
      <c r="A191" s="132"/>
      <c r="B191" s="107"/>
      <c r="C191" s="19" t="s">
        <v>672</v>
      </c>
      <c r="D191" s="17"/>
      <c r="E191" s="12"/>
      <c r="F191" s="132"/>
      <c r="G191" s="111"/>
      <c r="H191" s="20"/>
      <c r="I191" s="17" t="s">
        <v>159</v>
      </c>
      <c r="J191" s="12"/>
      <c r="K191" s="132"/>
      <c r="L191" s="65"/>
      <c r="M191" s="14"/>
      <c r="N191" s="14" t="s">
        <v>95</v>
      </c>
      <c r="O191"/>
      <c r="P191"/>
      <c r="Q191"/>
      <c r="R191"/>
      <c r="S191"/>
      <c r="T191"/>
      <c r="U191"/>
      <c r="V191"/>
    </row>
    <row r="192" spans="1:22" s="3" customFormat="1" ht="7.5" customHeight="1" x14ac:dyDescent="0.25">
      <c r="A192" s="132"/>
      <c r="B192" s="107"/>
      <c r="C192" s="18" t="s">
        <v>4</v>
      </c>
      <c r="D192" s="17"/>
      <c r="E192" s="12"/>
      <c r="F192" s="132"/>
      <c r="G192" s="111"/>
      <c r="H192" s="20"/>
      <c r="I192" s="17" t="s">
        <v>160</v>
      </c>
      <c r="J192" s="12"/>
      <c r="K192" s="132"/>
      <c r="L192" s="65"/>
      <c r="M192" s="14"/>
      <c r="N192" s="14" t="s">
        <v>97</v>
      </c>
      <c r="O192"/>
      <c r="P192"/>
      <c r="Q192"/>
      <c r="R192"/>
      <c r="S192"/>
      <c r="T192"/>
      <c r="U192"/>
      <c r="V192"/>
    </row>
    <row r="193" spans="1:22" s="3" customFormat="1" ht="7.5" customHeight="1" x14ac:dyDescent="0.25">
      <c r="A193" s="132"/>
      <c r="B193" s="107">
        <v>80</v>
      </c>
      <c r="C193" s="20"/>
      <c r="D193" s="17" t="s">
        <v>121</v>
      </c>
      <c r="E193" s="12"/>
      <c r="F193" s="132"/>
      <c r="G193" s="111"/>
      <c r="H193" s="48" t="s">
        <v>296</v>
      </c>
      <c r="I193" s="17"/>
      <c r="J193" s="12"/>
      <c r="K193" s="132"/>
      <c r="L193" s="65"/>
      <c r="M193" s="52" t="s">
        <v>869</v>
      </c>
      <c r="N193" s="14"/>
      <c r="O193"/>
      <c r="P193"/>
      <c r="Q193"/>
      <c r="R193"/>
      <c r="S193"/>
      <c r="T193"/>
      <c r="U193"/>
      <c r="V193"/>
    </row>
    <row r="194" spans="1:22" s="3" customFormat="1" ht="7.5" customHeight="1" x14ac:dyDescent="0.25">
      <c r="A194" s="132"/>
      <c r="B194" s="107"/>
      <c r="C194" s="20" t="s">
        <v>122</v>
      </c>
      <c r="D194" s="17"/>
      <c r="E194" s="12"/>
      <c r="F194" s="132"/>
      <c r="G194" s="111"/>
      <c r="I194" s="17" t="s">
        <v>715</v>
      </c>
      <c r="J194" s="12"/>
      <c r="K194" s="132"/>
      <c r="L194" s="65"/>
      <c r="M194" s="13" t="s">
        <v>4</v>
      </c>
      <c r="N194" s="14"/>
      <c r="O194"/>
      <c r="P194"/>
      <c r="Q194"/>
      <c r="R194"/>
      <c r="S194"/>
      <c r="T194"/>
      <c r="U194"/>
      <c r="V194"/>
    </row>
    <row r="195" spans="1:22" s="3" customFormat="1" ht="7.5" customHeight="1" x14ac:dyDescent="0.25">
      <c r="A195" s="132"/>
      <c r="B195" s="107">
        <v>80</v>
      </c>
      <c r="C195" s="18"/>
      <c r="D195" s="17" t="s">
        <v>25</v>
      </c>
      <c r="E195" s="12"/>
      <c r="F195" s="31"/>
      <c r="G195" s="31">
        <v>20</v>
      </c>
      <c r="I195" s="17" t="s">
        <v>716</v>
      </c>
      <c r="J195" s="12"/>
      <c r="K195" s="132"/>
      <c r="L195" s="65"/>
      <c r="M195" s="14"/>
      <c r="N195" s="14" t="s">
        <v>47</v>
      </c>
      <c r="O195"/>
      <c r="P195"/>
      <c r="Q195"/>
      <c r="R195"/>
      <c r="S195"/>
      <c r="T195"/>
      <c r="U195"/>
      <c r="V195"/>
    </row>
    <row r="196" spans="1:22" s="3" customFormat="1" ht="7.5" customHeight="1" x14ac:dyDescent="0.25">
      <c r="A196" s="132"/>
      <c r="B196" s="107">
        <v>80</v>
      </c>
      <c r="C196" s="20"/>
      <c r="D196" s="17" t="s">
        <v>21</v>
      </c>
      <c r="E196" s="12"/>
      <c r="F196" s="31"/>
      <c r="G196" s="31"/>
      <c r="H196" s="48" t="s">
        <v>719</v>
      </c>
      <c r="I196" s="35"/>
      <c r="J196" s="12"/>
      <c r="K196" s="132"/>
      <c r="L196" s="65">
        <v>30</v>
      </c>
      <c r="M196" s="14"/>
      <c r="N196" s="14" t="s">
        <v>14</v>
      </c>
      <c r="O196"/>
      <c r="P196"/>
      <c r="Q196"/>
      <c r="R196"/>
      <c r="S196"/>
      <c r="T196"/>
      <c r="U196"/>
      <c r="V196"/>
    </row>
    <row r="197" spans="1:22" s="3" customFormat="1" ht="7.5" customHeight="1" x14ac:dyDescent="0.25">
      <c r="A197" s="132"/>
      <c r="B197" s="107">
        <v>80</v>
      </c>
      <c r="C197" s="20"/>
      <c r="D197" s="17" t="s">
        <v>123</v>
      </c>
      <c r="E197" s="12"/>
      <c r="F197" s="31"/>
      <c r="G197" s="31"/>
      <c r="H197" s="48"/>
      <c r="I197" s="35" t="s">
        <v>717</v>
      </c>
      <c r="J197" s="12"/>
      <c r="K197" s="132"/>
      <c r="L197" s="65"/>
      <c r="M197" s="14"/>
      <c r="N197" s="14" t="s">
        <v>17</v>
      </c>
      <c r="O197"/>
      <c r="P197"/>
      <c r="Q197"/>
      <c r="R197"/>
      <c r="S197"/>
      <c r="T197"/>
      <c r="U197"/>
      <c r="V197"/>
    </row>
    <row r="198" spans="1:22" s="3" customFormat="1" ht="7.5" customHeight="1" x14ac:dyDescent="0.25">
      <c r="A198" s="132"/>
      <c r="B198" s="107">
        <v>80</v>
      </c>
      <c r="C198" s="20"/>
      <c r="D198" s="17" t="s">
        <v>24</v>
      </c>
      <c r="E198" s="12"/>
      <c r="F198" s="132"/>
      <c r="G198" s="155"/>
      <c r="H198" s="36"/>
      <c r="I198" s="35" t="s">
        <v>718</v>
      </c>
      <c r="J198" s="12"/>
      <c r="K198" s="132"/>
      <c r="L198" s="65"/>
      <c r="M198" s="14"/>
      <c r="N198" s="14" t="s">
        <v>21</v>
      </c>
      <c r="O198"/>
      <c r="P198"/>
      <c r="Q198"/>
      <c r="R198"/>
      <c r="S198"/>
      <c r="T198"/>
      <c r="U198"/>
      <c r="V198"/>
    </row>
    <row r="199" spans="1:22" s="1" customFormat="1" ht="9.75" customHeight="1" x14ac:dyDescent="0.25">
      <c r="A199" s="235" t="s">
        <v>35</v>
      </c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7"/>
      <c r="O199"/>
      <c r="P199"/>
      <c r="Q199"/>
      <c r="R199"/>
      <c r="S199"/>
      <c r="T199"/>
      <c r="U199"/>
      <c r="V199"/>
    </row>
    <row r="200" spans="1:22" s="3" customFormat="1" ht="7.5" customHeight="1" x14ac:dyDescent="0.25">
      <c r="A200" s="241" t="s">
        <v>677</v>
      </c>
      <c r="B200" s="242"/>
      <c r="C200" s="242"/>
      <c r="D200" s="242"/>
      <c r="E200" s="242"/>
      <c r="F200" s="242"/>
      <c r="G200" s="242"/>
      <c r="H200" s="242"/>
      <c r="I200" s="242"/>
      <c r="J200" s="243" t="s">
        <v>850</v>
      </c>
      <c r="K200" s="243"/>
      <c r="L200" s="243"/>
      <c r="M200" s="243"/>
      <c r="N200" s="244"/>
      <c r="O200"/>
      <c r="P200"/>
      <c r="Q200"/>
      <c r="R200"/>
      <c r="S200"/>
      <c r="T200"/>
      <c r="U200"/>
      <c r="V200"/>
    </row>
    <row r="201" spans="1:22" s="2" customFormat="1" ht="7.5" customHeight="1" x14ac:dyDescent="0.25">
      <c r="A201" s="251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3"/>
      <c r="O201"/>
      <c r="P201"/>
      <c r="Q201"/>
      <c r="R201"/>
      <c r="S201"/>
      <c r="T201"/>
      <c r="U201"/>
      <c r="V201"/>
    </row>
    <row r="202" spans="1:22" s="3" customFormat="1" ht="9.75" customHeight="1" x14ac:dyDescent="0.25">
      <c r="A202" s="238" t="s">
        <v>176</v>
      </c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/>
      <c r="P202"/>
      <c r="Q202"/>
      <c r="R202"/>
      <c r="S202"/>
      <c r="T202"/>
      <c r="U202"/>
      <c r="V202"/>
    </row>
    <row r="203" spans="1:22" s="3" customFormat="1" ht="8.25" customHeight="1" x14ac:dyDescent="0.25">
      <c r="A203" s="211" t="s">
        <v>177</v>
      </c>
      <c r="B203" s="211"/>
      <c r="C203" s="211"/>
      <c r="D203" s="211"/>
      <c r="E203" s="12"/>
      <c r="F203" s="211" t="s">
        <v>519</v>
      </c>
      <c r="G203" s="211"/>
      <c r="H203" s="211"/>
      <c r="I203" s="211"/>
      <c r="J203" s="12"/>
      <c r="K203" s="211" t="s">
        <v>520</v>
      </c>
      <c r="L203" s="211"/>
      <c r="M203" s="211"/>
      <c r="N203" s="211"/>
      <c r="O203"/>
      <c r="P203"/>
      <c r="Q203"/>
      <c r="R203"/>
      <c r="S203"/>
      <c r="T203"/>
      <c r="U203"/>
      <c r="V203"/>
    </row>
    <row r="204" spans="1:22" s="3" customFormat="1" ht="8.25" customHeight="1" x14ac:dyDescent="0.25">
      <c r="A204" s="137" t="s">
        <v>0</v>
      </c>
      <c r="B204" s="9" t="s">
        <v>1</v>
      </c>
      <c r="C204" s="211"/>
      <c r="D204" s="211"/>
      <c r="E204" s="12"/>
      <c r="F204" s="137" t="s">
        <v>0</v>
      </c>
      <c r="G204" s="9" t="s">
        <v>1</v>
      </c>
      <c r="H204" s="211"/>
      <c r="I204" s="211"/>
      <c r="J204" s="12"/>
      <c r="K204" s="137" t="s">
        <v>0</v>
      </c>
      <c r="L204" s="9" t="s">
        <v>1</v>
      </c>
      <c r="M204" s="211"/>
      <c r="N204" s="211"/>
      <c r="O204"/>
      <c r="P204"/>
      <c r="Q204"/>
      <c r="R204"/>
      <c r="S204"/>
      <c r="T204"/>
      <c r="U204"/>
      <c r="V204"/>
    </row>
    <row r="205" spans="1:22" s="3" customFormat="1" ht="8.25" customHeight="1" x14ac:dyDescent="0.25">
      <c r="A205" s="132"/>
      <c r="B205" s="156" t="s">
        <v>898</v>
      </c>
      <c r="C205" s="52" t="s">
        <v>181</v>
      </c>
      <c r="D205" s="52"/>
      <c r="E205" s="12"/>
      <c r="F205" s="132"/>
      <c r="G205" s="111"/>
      <c r="H205" s="13" t="s">
        <v>4</v>
      </c>
      <c r="I205" s="14"/>
      <c r="J205" s="12"/>
      <c r="K205" s="132"/>
      <c r="L205" s="65"/>
      <c r="M205" s="52"/>
      <c r="N205" s="14"/>
      <c r="O205"/>
      <c r="P205"/>
      <c r="Q205"/>
      <c r="R205"/>
      <c r="S205"/>
      <c r="T205"/>
      <c r="U205"/>
      <c r="V205"/>
    </row>
    <row r="206" spans="1:22" s="3" customFormat="1" ht="8.25" customHeight="1" x14ac:dyDescent="0.25">
      <c r="A206" s="132"/>
      <c r="B206" s="42"/>
      <c r="C206" s="52"/>
      <c r="D206" s="13"/>
      <c r="E206" s="12"/>
      <c r="F206" s="132"/>
      <c r="G206" s="111"/>
      <c r="H206" s="14" t="s">
        <v>228</v>
      </c>
      <c r="I206" s="14"/>
      <c r="J206" s="12"/>
      <c r="K206" s="132"/>
      <c r="L206" s="187" t="s">
        <v>898</v>
      </c>
      <c r="M206" s="165" t="s">
        <v>910</v>
      </c>
      <c r="N206" s="52"/>
      <c r="O206"/>
      <c r="P206"/>
      <c r="Q206"/>
      <c r="R206"/>
      <c r="S206"/>
      <c r="T206"/>
      <c r="U206"/>
      <c r="V206"/>
    </row>
    <row r="207" spans="1:22" s="3" customFormat="1" ht="8.25" customHeight="1" x14ac:dyDescent="0.25">
      <c r="A207" s="132"/>
      <c r="B207" s="65"/>
      <c r="C207" s="52" t="s">
        <v>182</v>
      </c>
      <c r="D207" s="14"/>
      <c r="E207" s="12"/>
      <c r="F207" s="132"/>
      <c r="G207" s="111"/>
      <c r="H207" s="14" t="s">
        <v>229</v>
      </c>
      <c r="I207" s="14"/>
      <c r="J207" s="12"/>
      <c r="K207" s="132"/>
      <c r="L207" s="158"/>
      <c r="M207" s="13"/>
      <c r="N207" s="14"/>
      <c r="O207"/>
      <c r="P207"/>
      <c r="Q207"/>
      <c r="R207"/>
      <c r="S207"/>
      <c r="T207"/>
      <c r="U207"/>
      <c r="V207"/>
    </row>
    <row r="208" spans="1:22" s="3" customFormat="1" ht="8.25" customHeight="1" x14ac:dyDescent="0.25">
      <c r="A208" s="132"/>
      <c r="B208" s="65"/>
      <c r="C208" s="52"/>
      <c r="D208" s="14" t="s">
        <v>685</v>
      </c>
      <c r="E208" s="12"/>
      <c r="F208" s="132"/>
      <c r="G208" s="111"/>
      <c r="H208" s="14" t="s">
        <v>230</v>
      </c>
      <c r="I208" s="14"/>
      <c r="J208" s="12"/>
      <c r="K208" s="132"/>
      <c r="L208" s="65"/>
      <c r="M208" s="176" t="s">
        <v>914</v>
      </c>
      <c r="N208" s="176"/>
      <c r="O208"/>
      <c r="P208"/>
      <c r="Q208"/>
      <c r="R208"/>
      <c r="S208"/>
      <c r="T208"/>
      <c r="U208"/>
      <c r="V208"/>
    </row>
    <row r="209" spans="1:22" s="3" customFormat="1" ht="8.25" customHeight="1" x14ac:dyDescent="0.25">
      <c r="A209" s="132"/>
      <c r="B209" s="156" t="s">
        <v>898</v>
      </c>
      <c r="C209" s="14"/>
      <c r="D209" s="3" t="s">
        <v>862</v>
      </c>
      <c r="E209" s="12"/>
      <c r="F209" s="132"/>
      <c r="G209" s="111"/>
      <c r="H209" s="14" t="s">
        <v>231</v>
      </c>
      <c r="I209" s="14"/>
      <c r="J209" s="12"/>
      <c r="K209" s="132"/>
      <c r="L209" s="169" t="s">
        <v>898</v>
      </c>
      <c r="M209" s="14" t="s">
        <v>274</v>
      </c>
      <c r="N209" s="14"/>
      <c r="O209"/>
      <c r="P209"/>
      <c r="Q209"/>
      <c r="R209"/>
      <c r="S209"/>
      <c r="T209"/>
      <c r="U209"/>
      <c r="V209"/>
    </row>
    <row r="210" spans="1:22" s="3" customFormat="1" ht="8.25" customHeight="1" x14ac:dyDescent="0.25">
      <c r="A210" s="132"/>
      <c r="B210" s="156" t="s">
        <v>898</v>
      </c>
      <c r="C210" s="13"/>
      <c r="D210" s="14" t="s">
        <v>183</v>
      </c>
      <c r="E210" s="12"/>
      <c r="F210" s="132"/>
      <c r="G210" s="111"/>
      <c r="H210" s="14" t="s">
        <v>232</v>
      </c>
      <c r="I210" s="14"/>
      <c r="J210" s="12"/>
      <c r="K210" s="132"/>
      <c r="L210" s="65"/>
      <c r="M210" s="14"/>
      <c r="N210" s="14"/>
      <c r="O210"/>
      <c r="P210"/>
      <c r="Q210"/>
      <c r="R210"/>
      <c r="S210"/>
      <c r="T210"/>
      <c r="U210"/>
      <c r="V210"/>
    </row>
    <row r="211" spans="1:22" s="3" customFormat="1" ht="8.25" customHeight="1" x14ac:dyDescent="0.25">
      <c r="A211" s="132"/>
      <c r="B211" s="156" t="s">
        <v>898</v>
      </c>
      <c r="C211" s="14"/>
      <c r="D211" s="14" t="s">
        <v>184</v>
      </c>
      <c r="E211" s="12"/>
      <c r="F211" s="132"/>
      <c r="G211" s="42"/>
      <c r="H211" s="14" t="s">
        <v>233</v>
      </c>
      <c r="I211" s="14"/>
      <c r="J211" s="12"/>
      <c r="K211" s="132"/>
      <c r="L211" s="156" t="s">
        <v>898</v>
      </c>
      <c r="M211" s="52" t="s">
        <v>511</v>
      </c>
      <c r="N211" s="14"/>
      <c r="O211"/>
      <c r="P211"/>
      <c r="Q211"/>
      <c r="R211"/>
      <c r="S211"/>
      <c r="T211"/>
      <c r="U211"/>
      <c r="V211"/>
    </row>
    <row r="212" spans="1:22" s="3" customFormat="1" ht="8.25" customHeight="1" x14ac:dyDescent="0.25">
      <c r="A212" s="132"/>
      <c r="B212" s="42"/>
      <c r="C212" s="14"/>
      <c r="D212" s="58" t="s">
        <v>686</v>
      </c>
      <c r="E212" s="12"/>
      <c r="F212" s="132"/>
      <c r="G212" s="42"/>
      <c r="H212" s="14" t="s">
        <v>234</v>
      </c>
      <c r="I212" s="14"/>
      <c r="J212" s="12"/>
      <c r="K212" s="132"/>
      <c r="L212" s="65"/>
      <c r="M212" s="14"/>
      <c r="N212" s="14"/>
      <c r="O212"/>
      <c r="P212"/>
      <c r="Q212"/>
      <c r="R212"/>
      <c r="S212"/>
      <c r="T212"/>
      <c r="U212"/>
      <c r="V212"/>
    </row>
    <row r="213" spans="1:22" s="3" customFormat="1" ht="8.25" customHeight="1" x14ac:dyDescent="0.25">
      <c r="A213" s="132"/>
      <c r="B213" s="42"/>
      <c r="C213" s="14"/>
      <c r="D213" s="14"/>
      <c r="E213" s="12"/>
      <c r="F213" s="132"/>
      <c r="G213" s="42"/>
      <c r="H213" s="14" t="s">
        <v>690</v>
      </c>
      <c r="I213" s="11"/>
      <c r="J213" s="12"/>
      <c r="K213" s="132"/>
      <c r="L213" s="169"/>
      <c r="M213" s="52" t="s">
        <v>680</v>
      </c>
      <c r="N213" s="14"/>
      <c r="O213"/>
      <c r="P213"/>
      <c r="Q213"/>
      <c r="R213"/>
      <c r="S213"/>
      <c r="T213"/>
      <c r="U213"/>
      <c r="V213"/>
    </row>
    <row r="214" spans="1:22" s="3" customFormat="1" ht="8.25" customHeight="1" x14ac:dyDescent="0.25">
      <c r="A214" s="132"/>
      <c r="B214" s="156" t="s">
        <v>898</v>
      </c>
      <c r="C214" s="14" t="s">
        <v>185</v>
      </c>
      <c r="D214" s="14"/>
      <c r="E214" s="12"/>
      <c r="F214" s="132"/>
      <c r="G214" s="42"/>
      <c r="H214" s="14" t="s">
        <v>235</v>
      </c>
      <c r="I214" s="13"/>
      <c r="J214" s="12"/>
      <c r="K214" s="132"/>
      <c r="L214" s="65"/>
      <c r="M214" s="14"/>
      <c r="N214" s="14"/>
      <c r="O214"/>
      <c r="P214"/>
      <c r="Q214"/>
      <c r="R214"/>
      <c r="S214"/>
      <c r="T214"/>
      <c r="U214"/>
      <c r="V214"/>
    </row>
    <row r="215" spans="1:22" s="3" customFormat="1" ht="8.25" customHeight="1" x14ac:dyDescent="0.25">
      <c r="A215" s="132"/>
      <c r="B215" s="65"/>
      <c r="C215" s="14"/>
      <c r="D215" s="14"/>
      <c r="E215" s="12"/>
      <c r="F215" s="132"/>
      <c r="G215" s="110"/>
      <c r="H215" s="14" t="s">
        <v>236</v>
      </c>
      <c r="I215" s="14"/>
      <c r="J215" s="12"/>
      <c r="K215" s="132"/>
      <c r="L215" s="169" t="s">
        <v>898</v>
      </c>
      <c r="M215" s="52" t="s">
        <v>275</v>
      </c>
      <c r="N215" s="14"/>
      <c r="O215"/>
      <c r="P215"/>
      <c r="Q215"/>
      <c r="R215"/>
      <c r="S215"/>
      <c r="T215"/>
      <c r="U215"/>
      <c r="V215"/>
    </row>
    <row r="216" spans="1:22" s="3" customFormat="1" ht="8.25" customHeight="1" x14ac:dyDescent="0.25">
      <c r="A216" s="132"/>
      <c r="B216" s="156" t="s">
        <v>898</v>
      </c>
      <c r="C216" s="52" t="s">
        <v>186</v>
      </c>
      <c r="D216" s="14"/>
      <c r="E216" s="12"/>
      <c r="F216" s="132"/>
      <c r="G216" s="42"/>
      <c r="H216" s="14" t="s">
        <v>515</v>
      </c>
      <c r="I216" s="14"/>
      <c r="J216" s="12"/>
      <c r="K216" s="132"/>
      <c r="L216" s="65"/>
      <c r="M216" s="14"/>
      <c r="N216" s="14"/>
      <c r="O216"/>
      <c r="P216"/>
      <c r="Q216"/>
      <c r="R216"/>
      <c r="S216"/>
      <c r="T216"/>
      <c r="U216"/>
      <c r="V216"/>
    </row>
    <row r="217" spans="1:22" s="3" customFormat="1" ht="8.25" customHeight="1" x14ac:dyDescent="0.25">
      <c r="A217" s="132"/>
      <c r="B217" s="42"/>
      <c r="C217" s="14"/>
      <c r="D217" s="14"/>
      <c r="E217" s="12"/>
      <c r="F217" s="132"/>
      <c r="G217" s="42"/>
      <c r="H217" s="14" t="s">
        <v>237</v>
      </c>
      <c r="I217" s="14"/>
      <c r="J217" s="12"/>
      <c r="K217" s="132"/>
      <c r="L217" s="169" t="s">
        <v>898</v>
      </c>
      <c r="M217" s="52" t="s">
        <v>276</v>
      </c>
      <c r="N217" s="14"/>
      <c r="O217"/>
      <c r="P217"/>
      <c r="Q217"/>
      <c r="R217"/>
      <c r="S217"/>
      <c r="T217"/>
      <c r="U217"/>
      <c r="V217"/>
    </row>
    <row r="218" spans="1:22" s="3" customFormat="1" ht="8.25" customHeight="1" x14ac:dyDescent="0.25">
      <c r="A218" s="132"/>
      <c r="B218" s="156" t="s">
        <v>898</v>
      </c>
      <c r="C218" s="52" t="s">
        <v>187</v>
      </c>
      <c r="D218" s="14"/>
      <c r="E218" s="12"/>
      <c r="F218" s="132"/>
      <c r="G218" s="42"/>
      <c r="H218" s="14" t="s">
        <v>691</v>
      </c>
      <c r="I218" s="14"/>
      <c r="J218" s="12"/>
      <c r="K218" s="132"/>
      <c r="L218" s="65"/>
      <c r="M218" s="52"/>
      <c r="N218" s="14"/>
      <c r="O218"/>
      <c r="P218"/>
      <c r="Q218"/>
      <c r="R218"/>
      <c r="S218"/>
      <c r="T218"/>
      <c r="U218"/>
      <c r="V218"/>
    </row>
    <row r="219" spans="1:22" s="3" customFormat="1" ht="8.25" customHeight="1" x14ac:dyDescent="0.25">
      <c r="A219" s="132"/>
      <c r="B219" s="65"/>
      <c r="C219" s="14"/>
      <c r="D219" s="14"/>
      <c r="E219" s="12"/>
      <c r="F219" s="132"/>
      <c r="G219" s="42"/>
      <c r="H219" s="14" t="s">
        <v>238</v>
      </c>
      <c r="I219" s="14"/>
      <c r="J219" s="12"/>
      <c r="K219" s="132"/>
      <c r="L219" s="65"/>
      <c r="M219" s="52" t="s">
        <v>277</v>
      </c>
      <c r="N219" s="14"/>
      <c r="O219"/>
      <c r="P219"/>
      <c r="Q219"/>
      <c r="R219"/>
      <c r="S219"/>
      <c r="T219"/>
      <c r="U219"/>
      <c r="V219"/>
    </row>
    <row r="220" spans="1:22" s="3" customFormat="1" ht="8.25" customHeight="1" x14ac:dyDescent="0.25">
      <c r="A220" s="132"/>
      <c r="B220" s="65"/>
      <c r="C220" s="52" t="s">
        <v>188</v>
      </c>
      <c r="D220" s="14"/>
      <c r="E220" s="12"/>
      <c r="F220" s="132"/>
      <c r="G220" s="42"/>
      <c r="H220" s="14" t="s">
        <v>239</v>
      </c>
      <c r="I220" s="14"/>
      <c r="J220" s="12"/>
      <c r="K220" s="132"/>
      <c r="L220" s="160" t="s">
        <v>898</v>
      </c>
      <c r="M220" s="14"/>
      <c r="N220" s="14" t="s">
        <v>278</v>
      </c>
      <c r="O220"/>
      <c r="P220"/>
      <c r="Q220"/>
      <c r="R220"/>
      <c r="S220"/>
      <c r="T220"/>
      <c r="U220"/>
      <c r="V220"/>
    </row>
    <row r="221" spans="1:22" s="3" customFormat="1" ht="8.25" customHeight="1" x14ac:dyDescent="0.25">
      <c r="A221" s="132"/>
      <c r="B221" s="169" t="s">
        <v>898</v>
      </c>
      <c r="C221" s="13"/>
      <c r="D221" s="14" t="s">
        <v>189</v>
      </c>
      <c r="E221" s="12"/>
      <c r="F221" s="132"/>
      <c r="G221" s="42"/>
      <c r="H221" s="14" t="s">
        <v>240</v>
      </c>
      <c r="I221" s="14"/>
      <c r="J221" s="12"/>
      <c r="K221" s="132"/>
      <c r="L221" s="156"/>
      <c r="M221" s="14"/>
      <c r="N221" s="14" t="s">
        <v>279</v>
      </c>
      <c r="O221"/>
      <c r="P221"/>
      <c r="Q221"/>
      <c r="R221"/>
      <c r="S221"/>
      <c r="T221"/>
      <c r="U221"/>
      <c r="V221"/>
    </row>
    <row r="222" spans="1:22" s="3" customFormat="1" ht="8.25" customHeight="1" x14ac:dyDescent="0.25">
      <c r="A222" s="132"/>
      <c r="B222" s="169" t="s">
        <v>898</v>
      </c>
      <c r="C222" s="14"/>
      <c r="D222" s="14" t="s">
        <v>190</v>
      </c>
      <c r="E222" s="12"/>
      <c r="F222" s="132"/>
      <c r="G222" s="42"/>
      <c r="H222" s="14" t="s">
        <v>241</v>
      </c>
      <c r="I222" s="14"/>
      <c r="J222" s="12"/>
      <c r="K222" s="132"/>
      <c r="L222" s="65"/>
      <c r="M222" s="52"/>
      <c r="N222" s="14"/>
      <c r="O222"/>
      <c r="P222"/>
      <c r="Q222"/>
      <c r="R222"/>
      <c r="S222"/>
      <c r="T222"/>
      <c r="U222"/>
      <c r="V222"/>
    </row>
    <row r="223" spans="1:22" s="3" customFormat="1" ht="8.25" customHeight="1" x14ac:dyDescent="0.25">
      <c r="A223" s="132"/>
      <c r="B223" s="169" t="s">
        <v>898</v>
      </c>
      <c r="C223" s="52"/>
      <c r="D223" s="14" t="s">
        <v>191</v>
      </c>
      <c r="E223" s="12"/>
      <c r="F223" s="132"/>
      <c r="G223" s="42"/>
      <c r="H223" s="14" t="s">
        <v>242</v>
      </c>
      <c r="I223" s="14"/>
      <c r="J223" s="12"/>
      <c r="K223" s="132"/>
      <c r="L223" s="156" t="s">
        <v>898</v>
      </c>
      <c r="M223" s="52" t="s">
        <v>280</v>
      </c>
      <c r="N223" s="14"/>
      <c r="O223"/>
      <c r="P223"/>
      <c r="Q223"/>
      <c r="R223"/>
      <c r="S223"/>
      <c r="T223"/>
      <c r="U223"/>
      <c r="V223"/>
    </row>
    <row r="224" spans="1:22" s="3" customFormat="1" ht="8.25" customHeight="1" x14ac:dyDescent="0.25">
      <c r="A224" s="132"/>
      <c r="B224" s="65"/>
      <c r="C224" s="13"/>
      <c r="D224" s="14"/>
      <c r="E224" s="12"/>
      <c r="F224" s="132"/>
      <c r="G224" s="42"/>
      <c r="H224" s="14" t="s">
        <v>243</v>
      </c>
      <c r="I224" s="14"/>
      <c r="J224" s="12"/>
      <c r="K224" s="132"/>
      <c r="L224" s="65"/>
      <c r="M224" s="14"/>
      <c r="N224" s="14"/>
      <c r="O224"/>
      <c r="P224"/>
      <c r="Q224"/>
      <c r="R224"/>
      <c r="S224"/>
      <c r="T224"/>
      <c r="U224"/>
      <c r="V224"/>
    </row>
    <row r="225" spans="1:22" s="3" customFormat="1" ht="8.25" customHeight="1" x14ac:dyDescent="0.25">
      <c r="A225" s="132"/>
      <c r="B225" s="65"/>
      <c r="C225" s="52" t="s">
        <v>489</v>
      </c>
      <c r="D225" s="14"/>
      <c r="E225" s="12"/>
      <c r="F225" s="132"/>
      <c r="G225" s="42"/>
      <c r="H225" s="14" t="s">
        <v>244</v>
      </c>
      <c r="I225" s="14"/>
      <c r="J225" s="12"/>
      <c r="K225" s="132"/>
      <c r="L225" s="65"/>
      <c r="M225" s="52" t="s">
        <v>281</v>
      </c>
      <c r="N225" s="14"/>
      <c r="O225"/>
      <c r="P225"/>
      <c r="Q225"/>
      <c r="R225"/>
      <c r="S225"/>
      <c r="T225"/>
      <c r="U225"/>
      <c r="V225"/>
    </row>
    <row r="226" spans="1:22" s="3" customFormat="1" ht="8.25" customHeight="1" x14ac:dyDescent="0.25">
      <c r="A226" s="132"/>
      <c r="B226" s="65"/>
      <c r="C226" s="52"/>
      <c r="D226" s="14" t="s">
        <v>490</v>
      </c>
      <c r="E226" s="12"/>
      <c r="F226" s="110"/>
      <c r="G226" s="42"/>
      <c r="H226" s="14" t="s">
        <v>245</v>
      </c>
      <c r="I226" s="14"/>
      <c r="J226" s="12"/>
      <c r="K226" s="132"/>
      <c r="L226" s="65"/>
      <c r="M226" s="14"/>
      <c r="N226" s="14"/>
      <c r="O226"/>
      <c r="P226"/>
      <c r="Q226"/>
      <c r="R226"/>
      <c r="S226"/>
      <c r="T226"/>
      <c r="U226"/>
      <c r="V226"/>
    </row>
    <row r="227" spans="1:22" s="3" customFormat="1" ht="8.25" customHeight="1" x14ac:dyDescent="0.25">
      <c r="A227" s="132"/>
      <c r="B227" s="65"/>
      <c r="C227" s="52"/>
      <c r="D227" s="14" t="s">
        <v>491</v>
      </c>
      <c r="E227" s="12"/>
      <c r="F227" s="132"/>
      <c r="G227" s="42"/>
      <c r="H227" s="14" t="s">
        <v>246</v>
      </c>
      <c r="J227" s="12"/>
      <c r="K227" s="132"/>
      <c r="L227" s="65"/>
      <c r="M227" s="52" t="s">
        <v>282</v>
      </c>
      <c r="N227" s="14"/>
      <c r="O227"/>
      <c r="P227"/>
      <c r="Q227"/>
      <c r="R227"/>
      <c r="S227"/>
      <c r="T227"/>
      <c r="U227"/>
      <c r="V227"/>
    </row>
    <row r="228" spans="1:22" s="3" customFormat="1" ht="8.25" customHeight="1" x14ac:dyDescent="0.25">
      <c r="A228" s="132"/>
      <c r="B228" s="65"/>
      <c r="C228" s="52"/>
      <c r="D228" s="14"/>
      <c r="E228" s="12"/>
      <c r="F228" s="132"/>
      <c r="G228" s="42"/>
      <c r="H228" s="3" t="s">
        <v>692</v>
      </c>
      <c r="I228" s="14"/>
      <c r="J228" s="12"/>
      <c r="K228" s="132"/>
      <c r="L228" s="156" t="s">
        <v>898</v>
      </c>
      <c r="M228" s="14"/>
      <c r="N228" s="14" t="s">
        <v>283</v>
      </c>
      <c r="O228"/>
      <c r="P228"/>
      <c r="Q228"/>
      <c r="R228"/>
      <c r="S228"/>
      <c r="T228"/>
      <c r="U228"/>
      <c r="V228"/>
    </row>
    <row r="229" spans="1:22" s="3" customFormat="1" ht="8.25" customHeight="1" x14ac:dyDescent="0.25">
      <c r="A229" s="132"/>
      <c r="B229" s="156" t="s">
        <v>898</v>
      </c>
      <c r="C229" s="52" t="s">
        <v>192</v>
      </c>
      <c r="D229" s="14"/>
      <c r="E229" s="12"/>
      <c r="F229" s="132"/>
      <c r="G229" s="42"/>
      <c r="H229" s="14" t="s">
        <v>247</v>
      </c>
      <c r="I229" s="14"/>
      <c r="J229" s="12"/>
      <c r="K229" s="132"/>
      <c r="L229" s="156" t="s">
        <v>898</v>
      </c>
      <c r="M229" s="52"/>
      <c r="N229" s="14" t="s">
        <v>284</v>
      </c>
      <c r="O229"/>
      <c r="P229"/>
      <c r="Q229"/>
      <c r="R229"/>
      <c r="S229"/>
      <c r="T229"/>
      <c r="U229"/>
      <c r="V229"/>
    </row>
    <row r="230" spans="1:22" s="3" customFormat="1" ht="8.25" customHeight="1" x14ac:dyDescent="0.25">
      <c r="A230" s="132"/>
      <c r="B230" s="65"/>
      <c r="C230" s="52"/>
      <c r="D230" s="14"/>
      <c r="E230" s="12"/>
      <c r="F230" s="132"/>
      <c r="G230" s="111"/>
      <c r="H230" s="283" t="s">
        <v>693</v>
      </c>
      <c r="I230" s="284"/>
      <c r="J230" s="12"/>
      <c r="K230" s="132"/>
      <c r="L230" s="177" t="s">
        <v>898</v>
      </c>
      <c r="M230" s="13"/>
      <c r="N230" s="14" t="s">
        <v>285</v>
      </c>
      <c r="O230"/>
      <c r="P230"/>
      <c r="Q230"/>
      <c r="R230"/>
      <c r="S230"/>
      <c r="T230"/>
      <c r="U230"/>
      <c r="V230"/>
    </row>
    <row r="231" spans="1:22" s="3" customFormat="1" ht="8.25" customHeight="1" x14ac:dyDescent="0.25">
      <c r="A231" s="132"/>
      <c r="B231" s="156" t="s">
        <v>898</v>
      </c>
      <c r="C231" s="52" t="s">
        <v>193</v>
      </c>
      <c r="D231" s="14"/>
      <c r="E231" s="12"/>
      <c r="F231" s="132"/>
      <c r="G231" s="112"/>
      <c r="H231" s="14"/>
      <c r="I231" s="14"/>
      <c r="J231" s="12"/>
      <c r="K231" s="132"/>
      <c r="L231" s="177" t="s">
        <v>898</v>
      </c>
      <c r="M231" s="14"/>
      <c r="N231" s="14" t="s">
        <v>286</v>
      </c>
      <c r="O231"/>
      <c r="P231"/>
      <c r="Q231"/>
      <c r="R231"/>
      <c r="S231"/>
      <c r="T231"/>
      <c r="U231"/>
      <c r="V231"/>
    </row>
    <row r="232" spans="1:22" s="3" customFormat="1" ht="8.25" customHeight="1" x14ac:dyDescent="0.25">
      <c r="A232" s="132"/>
      <c r="B232" s="65"/>
      <c r="C232" s="14"/>
      <c r="D232" s="14"/>
      <c r="E232" s="12"/>
      <c r="F232" s="132"/>
      <c r="G232" s="112"/>
      <c r="H232" s="14"/>
      <c r="I232" s="14"/>
      <c r="J232" s="12"/>
      <c r="K232" s="132"/>
      <c r="L232" s="65"/>
      <c r="M232" s="14"/>
      <c r="N232" s="14"/>
      <c r="O232"/>
      <c r="P232"/>
      <c r="Q232"/>
      <c r="R232"/>
      <c r="S232"/>
      <c r="T232"/>
      <c r="U232"/>
      <c r="V232"/>
    </row>
    <row r="233" spans="1:22" s="3" customFormat="1" ht="8.25" customHeight="1" x14ac:dyDescent="0.25">
      <c r="A233" s="132"/>
      <c r="B233" s="65">
        <v>50</v>
      </c>
      <c r="C233" s="52" t="s">
        <v>194</v>
      </c>
      <c r="D233" s="14"/>
      <c r="E233" s="12"/>
      <c r="F233" s="282"/>
      <c r="G233" s="282"/>
      <c r="H233" s="282"/>
      <c r="I233" s="282"/>
      <c r="J233" s="12"/>
      <c r="K233" s="132"/>
      <c r="L233" s="65"/>
      <c r="M233" s="52" t="s">
        <v>287</v>
      </c>
      <c r="N233" s="14"/>
      <c r="O233"/>
      <c r="P233"/>
      <c r="Q233"/>
      <c r="R233"/>
      <c r="S233"/>
      <c r="T233"/>
      <c r="U233"/>
      <c r="V233"/>
    </row>
    <row r="234" spans="1:22" s="3" customFormat="1" ht="8.25" customHeight="1" x14ac:dyDescent="0.25">
      <c r="A234" s="132"/>
      <c r="B234" s="65"/>
      <c r="C234" s="13"/>
      <c r="D234" s="14" t="s">
        <v>195</v>
      </c>
      <c r="E234" s="12"/>
      <c r="F234" s="211" t="s">
        <v>518</v>
      </c>
      <c r="G234" s="211"/>
      <c r="H234" s="211"/>
      <c r="I234" s="211"/>
      <c r="J234" s="12"/>
      <c r="K234" s="132"/>
      <c r="L234" s="156" t="s">
        <v>898</v>
      </c>
      <c r="M234" s="14"/>
      <c r="N234" s="14" t="s">
        <v>288</v>
      </c>
      <c r="O234"/>
      <c r="P234"/>
      <c r="Q234"/>
      <c r="R234"/>
      <c r="S234"/>
      <c r="T234"/>
      <c r="U234"/>
      <c r="V234"/>
    </row>
    <row r="235" spans="1:22" s="3" customFormat="1" ht="8.25" customHeight="1" x14ac:dyDescent="0.25">
      <c r="A235" s="132"/>
      <c r="B235" s="65"/>
      <c r="C235" s="14"/>
      <c r="D235" s="14" t="s">
        <v>196</v>
      </c>
      <c r="E235" s="12"/>
      <c r="F235" s="137" t="s">
        <v>0</v>
      </c>
      <c r="G235" s="9" t="s">
        <v>1</v>
      </c>
      <c r="H235" s="191"/>
      <c r="I235" s="193"/>
      <c r="J235" s="12"/>
      <c r="K235" s="132"/>
      <c r="L235" s="65"/>
      <c r="M235" s="14"/>
      <c r="N235" s="14"/>
      <c r="O235"/>
      <c r="P235"/>
      <c r="Q235"/>
      <c r="R235"/>
      <c r="S235"/>
      <c r="T235"/>
      <c r="U235"/>
      <c r="V235"/>
    </row>
    <row r="236" spans="1:22" s="3" customFormat="1" ht="8.25" customHeight="1" x14ac:dyDescent="0.25">
      <c r="A236" s="132"/>
      <c r="B236" s="65"/>
      <c r="C236" s="52"/>
      <c r="D236" s="14" t="s">
        <v>197</v>
      </c>
      <c r="E236" s="12"/>
      <c r="F236" s="132"/>
      <c r="G236" s="111"/>
      <c r="H236" s="13" t="s">
        <v>4</v>
      </c>
      <c r="I236" s="14"/>
      <c r="J236" s="12"/>
      <c r="K236" s="132"/>
      <c r="L236" s="65"/>
      <c r="M236" s="52" t="s">
        <v>289</v>
      </c>
      <c r="N236" s="14"/>
      <c r="O236"/>
      <c r="P236"/>
      <c r="Q236"/>
      <c r="R236"/>
      <c r="S236"/>
      <c r="T236"/>
      <c r="U236"/>
      <c r="V236"/>
    </row>
    <row r="237" spans="1:22" s="3" customFormat="1" ht="8.25" customHeight="1" x14ac:dyDescent="0.25">
      <c r="A237" s="132"/>
      <c r="B237" s="65"/>
      <c r="C237" s="13"/>
      <c r="D237" s="14" t="s">
        <v>198</v>
      </c>
      <c r="E237" s="12"/>
      <c r="F237" s="132"/>
      <c r="G237" s="111"/>
      <c r="H237" s="14" t="s">
        <v>248</v>
      </c>
      <c r="I237" s="14"/>
      <c r="J237" s="12"/>
      <c r="K237" s="132"/>
      <c r="L237" s="158" t="s">
        <v>898</v>
      </c>
      <c r="M237" s="14"/>
      <c r="N237" s="14" t="s">
        <v>290</v>
      </c>
      <c r="O237"/>
      <c r="P237"/>
      <c r="Q237"/>
      <c r="R237"/>
      <c r="S237"/>
      <c r="T237"/>
      <c r="U237"/>
      <c r="V237"/>
    </row>
    <row r="238" spans="1:22" s="3" customFormat="1" ht="8.25" customHeight="1" x14ac:dyDescent="0.25">
      <c r="A238" s="132"/>
      <c r="B238" s="65"/>
      <c r="C238" s="14"/>
      <c r="D238" s="14"/>
      <c r="E238" s="12"/>
      <c r="F238" s="132"/>
      <c r="G238" s="42"/>
      <c r="H238" s="14" t="s">
        <v>249</v>
      </c>
      <c r="I238" s="14"/>
      <c r="J238" s="12"/>
      <c r="K238" s="132"/>
      <c r="L238" s="177" t="s">
        <v>898</v>
      </c>
      <c r="M238" s="14"/>
      <c r="N238" s="14" t="s">
        <v>291</v>
      </c>
      <c r="O238"/>
      <c r="P238"/>
      <c r="Q238"/>
      <c r="R238"/>
      <c r="S238"/>
      <c r="T238"/>
      <c r="U238"/>
      <c r="V238"/>
    </row>
    <row r="239" spans="1:22" s="3" customFormat="1" ht="8.25" customHeight="1" x14ac:dyDescent="0.25">
      <c r="A239" s="132"/>
      <c r="B239" s="65"/>
      <c r="C239" s="52" t="s">
        <v>199</v>
      </c>
      <c r="D239" s="14"/>
      <c r="E239" s="12"/>
      <c r="F239" s="132"/>
      <c r="G239" s="42"/>
      <c r="H239" s="14" t="s">
        <v>73</v>
      </c>
      <c r="I239" s="14"/>
      <c r="J239" s="12"/>
      <c r="K239" s="132"/>
      <c r="L239" s="65"/>
      <c r="M239" s="14"/>
      <c r="N239" s="14"/>
      <c r="O239"/>
      <c r="P239"/>
      <c r="Q239"/>
      <c r="R239"/>
      <c r="S239"/>
      <c r="T239"/>
      <c r="U239"/>
      <c r="V239"/>
    </row>
    <row r="240" spans="1:22" s="3" customFormat="1" ht="8.25" customHeight="1" x14ac:dyDescent="0.25">
      <c r="A240" s="132"/>
      <c r="B240" s="65">
        <v>320</v>
      </c>
      <c r="C240" s="13"/>
      <c r="D240" s="14" t="s">
        <v>200</v>
      </c>
      <c r="E240" s="12"/>
      <c r="F240" s="132"/>
      <c r="G240" s="42"/>
      <c r="H240" s="14" t="s">
        <v>250</v>
      </c>
      <c r="I240" s="14"/>
      <c r="J240" s="12"/>
      <c r="K240" s="132"/>
      <c r="L240" s="177" t="s">
        <v>898</v>
      </c>
      <c r="M240" s="52" t="s">
        <v>292</v>
      </c>
      <c r="N240" s="14"/>
      <c r="O240"/>
      <c r="P240"/>
      <c r="Q240"/>
      <c r="R240"/>
      <c r="S240"/>
      <c r="T240"/>
      <c r="U240"/>
      <c r="V240"/>
    </row>
    <row r="241" spans="1:22" s="3" customFormat="1" ht="8.25" customHeight="1" x14ac:dyDescent="0.25">
      <c r="A241" s="132"/>
      <c r="B241" s="65">
        <v>180</v>
      </c>
      <c r="C241" s="14"/>
      <c r="D241" s="14" t="s">
        <v>201</v>
      </c>
      <c r="E241" s="12"/>
      <c r="F241" s="132"/>
      <c r="G241" s="42"/>
      <c r="H241" s="14" t="s">
        <v>902</v>
      </c>
      <c r="I241" s="14"/>
      <c r="J241" s="12"/>
      <c r="K241" s="132"/>
      <c r="L241" s="65"/>
      <c r="M241" s="14"/>
      <c r="N241" s="14"/>
      <c r="O241"/>
      <c r="P241"/>
      <c r="Q241"/>
      <c r="R241"/>
      <c r="S241"/>
      <c r="T241"/>
      <c r="U241"/>
      <c r="V241"/>
    </row>
    <row r="242" spans="1:22" s="3" customFormat="1" ht="8.25" customHeight="1" x14ac:dyDescent="0.25">
      <c r="A242" s="132"/>
      <c r="B242" s="65">
        <v>170</v>
      </c>
      <c r="C242" s="52"/>
      <c r="D242" s="14" t="s">
        <v>202</v>
      </c>
      <c r="E242" s="12"/>
      <c r="F242" s="132"/>
      <c r="G242" s="42"/>
      <c r="H242" s="14" t="s">
        <v>251</v>
      </c>
      <c r="I242" s="14"/>
      <c r="J242" s="12"/>
      <c r="K242" s="132"/>
      <c r="L242" s="65"/>
      <c r="M242" s="52" t="s">
        <v>682</v>
      </c>
      <c r="N242" s="14"/>
      <c r="O242"/>
      <c r="P242"/>
      <c r="Q242"/>
      <c r="R242"/>
      <c r="S242"/>
      <c r="T242"/>
      <c r="U242"/>
      <c r="V242"/>
    </row>
    <row r="243" spans="1:22" s="3" customFormat="1" ht="8.25" customHeight="1" x14ac:dyDescent="0.25">
      <c r="A243" s="132"/>
      <c r="B243" s="65"/>
      <c r="C243" s="13"/>
      <c r="D243" s="14"/>
      <c r="E243" s="12"/>
      <c r="F243" s="132"/>
      <c r="G243" s="42"/>
      <c r="H243" s="14" t="s">
        <v>252</v>
      </c>
      <c r="I243" s="14"/>
      <c r="J243" s="12"/>
      <c r="K243" s="132"/>
      <c r="L243" s="156" t="s">
        <v>898</v>
      </c>
      <c r="M243" s="14"/>
      <c r="N243" s="14" t="s">
        <v>683</v>
      </c>
      <c r="O243"/>
      <c r="P243"/>
      <c r="Q243"/>
      <c r="R243"/>
      <c r="S243"/>
      <c r="T243"/>
      <c r="U243"/>
      <c r="V243"/>
    </row>
    <row r="244" spans="1:22" s="3" customFormat="1" ht="8.25" customHeight="1" x14ac:dyDescent="0.25">
      <c r="A244" s="132"/>
      <c r="B244" s="169" t="s">
        <v>898</v>
      </c>
      <c r="C244" s="52" t="s">
        <v>203</v>
      </c>
      <c r="D244" s="14"/>
      <c r="E244" s="12"/>
      <c r="F244" s="132"/>
      <c r="G244" s="42"/>
      <c r="H244" s="14" t="s">
        <v>253</v>
      </c>
      <c r="I244" s="14"/>
      <c r="J244" s="12"/>
      <c r="K244" s="132"/>
      <c r="L244" s="156" t="s">
        <v>898</v>
      </c>
      <c r="M244" s="14"/>
      <c r="N244" s="14" t="s">
        <v>681</v>
      </c>
      <c r="O244"/>
      <c r="P244"/>
      <c r="Q244"/>
      <c r="R244"/>
      <c r="S244"/>
      <c r="T244"/>
      <c r="U244"/>
      <c r="V244"/>
    </row>
    <row r="245" spans="1:22" s="3" customFormat="1" ht="8.25" customHeight="1" x14ac:dyDescent="0.25">
      <c r="A245" s="132"/>
      <c r="B245" s="65"/>
      <c r="C245" s="14"/>
      <c r="D245" s="14"/>
      <c r="E245" s="12"/>
      <c r="F245" s="132"/>
      <c r="G245" s="42"/>
      <c r="H245" s="14" t="s">
        <v>254</v>
      </c>
      <c r="I245" s="14"/>
      <c r="J245" s="12"/>
      <c r="K245" s="132"/>
      <c r="L245" s="65"/>
      <c r="M245" s="14"/>
      <c r="N245" s="14"/>
      <c r="O245"/>
      <c r="P245"/>
      <c r="Q245"/>
      <c r="R245"/>
      <c r="S245"/>
      <c r="T245"/>
      <c r="U245"/>
      <c r="V245"/>
    </row>
    <row r="246" spans="1:22" s="3" customFormat="1" ht="8.25" customHeight="1" x14ac:dyDescent="0.25">
      <c r="A246" s="132"/>
      <c r="B246" s="65"/>
      <c r="C246" s="52" t="s">
        <v>204</v>
      </c>
      <c r="D246" s="14"/>
      <c r="E246" s="12"/>
      <c r="F246" s="132"/>
      <c r="G246" s="42"/>
      <c r="H246" s="14" t="s">
        <v>255</v>
      </c>
      <c r="I246" s="14"/>
      <c r="J246" s="12"/>
      <c r="K246" s="132"/>
      <c r="L246" s="65">
        <v>24</v>
      </c>
      <c r="M246" s="14" t="s">
        <v>293</v>
      </c>
      <c r="N246" s="14"/>
      <c r="O246"/>
      <c r="P246"/>
      <c r="Q246"/>
      <c r="R246"/>
      <c r="S246"/>
      <c r="T246"/>
      <c r="U246"/>
      <c r="V246"/>
    </row>
    <row r="247" spans="1:22" s="3" customFormat="1" ht="8.25" customHeight="1" x14ac:dyDescent="0.25">
      <c r="A247" s="132"/>
      <c r="B247" s="156" t="s">
        <v>898</v>
      </c>
      <c r="C247" s="14"/>
      <c r="D247" s="14" t="s">
        <v>684</v>
      </c>
      <c r="E247" s="12"/>
      <c r="F247" s="132"/>
      <c r="G247" s="111"/>
      <c r="H247" s="50"/>
      <c r="I247" s="51"/>
      <c r="J247" s="12"/>
      <c r="K247" s="132"/>
      <c r="L247" s="65"/>
      <c r="M247" s="13"/>
      <c r="N247" s="14"/>
      <c r="O247"/>
      <c r="P247"/>
      <c r="Q247"/>
      <c r="R247"/>
      <c r="S247"/>
      <c r="T247"/>
      <c r="U247"/>
      <c r="V247"/>
    </row>
    <row r="248" spans="1:22" s="3" customFormat="1" ht="8.25" customHeight="1" x14ac:dyDescent="0.25">
      <c r="A248" s="132"/>
      <c r="B248" s="156" t="s">
        <v>898</v>
      </c>
      <c r="C248" s="14"/>
      <c r="D248" s="14" t="s">
        <v>205</v>
      </c>
      <c r="E248" s="12"/>
      <c r="F248" s="49"/>
      <c r="G248" s="49"/>
      <c r="H248" s="49"/>
      <c r="I248" s="49"/>
      <c r="J248" s="12"/>
      <c r="K248" s="132"/>
      <c r="L248" s="160" t="s">
        <v>898</v>
      </c>
      <c r="M248" s="52" t="s">
        <v>294</v>
      </c>
      <c r="N248" s="14"/>
      <c r="O248"/>
      <c r="P248"/>
      <c r="Q248"/>
      <c r="R248"/>
      <c r="S248"/>
      <c r="T248"/>
      <c r="U248"/>
      <c r="V248"/>
    </row>
    <row r="249" spans="1:22" s="3" customFormat="1" ht="8.25" customHeight="1" x14ac:dyDescent="0.25">
      <c r="A249" s="132"/>
      <c r="B249" s="156" t="s">
        <v>898</v>
      </c>
      <c r="C249" s="52"/>
      <c r="D249" s="14" t="s">
        <v>206</v>
      </c>
      <c r="E249" s="12"/>
      <c r="F249" s="191" t="s">
        <v>517</v>
      </c>
      <c r="G249" s="192"/>
      <c r="H249" s="192"/>
      <c r="I249" s="193"/>
      <c r="J249" s="12"/>
      <c r="K249" s="132"/>
      <c r="L249" s="65"/>
      <c r="M249" s="14"/>
      <c r="N249" s="14"/>
      <c r="O249"/>
      <c r="P249"/>
      <c r="Q249"/>
      <c r="R249"/>
      <c r="S249"/>
      <c r="T249"/>
      <c r="U249"/>
      <c r="V249"/>
    </row>
    <row r="250" spans="1:22" s="3" customFormat="1" ht="8.25" customHeight="1" x14ac:dyDescent="0.25">
      <c r="A250" s="132"/>
      <c r="B250" s="156" t="s">
        <v>898</v>
      </c>
      <c r="C250" s="13"/>
      <c r="D250" s="14" t="s">
        <v>207</v>
      </c>
      <c r="E250" s="12"/>
      <c r="F250" s="137" t="s">
        <v>0</v>
      </c>
      <c r="G250" s="9" t="s">
        <v>1</v>
      </c>
      <c r="H250" s="191"/>
      <c r="I250" s="193"/>
      <c r="J250" s="12"/>
      <c r="K250" s="132"/>
      <c r="L250" s="177" t="s">
        <v>898</v>
      </c>
      <c r="M250" s="52" t="s">
        <v>295</v>
      </c>
      <c r="N250" s="14"/>
      <c r="O250"/>
      <c r="P250"/>
      <c r="Q250"/>
      <c r="R250"/>
      <c r="S250"/>
      <c r="T250"/>
      <c r="U250"/>
      <c r="V250"/>
    </row>
    <row r="251" spans="1:22" s="3" customFormat="1" ht="8.25" customHeight="1" x14ac:dyDescent="0.25">
      <c r="A251" s="132"/>
      <c r="B251" s="156" t="s">
        <v>898</v>
      </c>
      <c r="C251" s="13"/>
      <c r="D251" s="14" t="s">
        <v>863</v>
      </c>
      <c r="E251" s="12"/>
      <c r="F251" s="132"/>
      <c r="G251" s="111">
        <v>300</v>
      </c>
      <c r="H251" s="13" t="s">
        <v>4</v>
      </c>
      <c r="I251" s="14"/>
      <c r="J251" s="12"/>
      <c r="K251" s="132"/>
      <c r="L251" s="65"/>
      <c r="M251" s="14"/>
      <c r="N251" s="14"/>
      <c r="O251"/>
      <c r="P251"/>
      <c r="Q251"/>
      <c r="R251"/>
      <c r="S251"/>
      <c r="T251"/>
      <c r="U251"/>
      <c r="V251"/>
    </row>
    <row r="252" spans="1:22" s="3" customFormat="1" ht="8.25" customHeight="1" x14ac:dyDescent="0.25">
      <c r="A252" s="132"/>
      <c r="B252" s="65"/>
      <c r="C252" s="14"/>
      <c r="D252" s="14"/>
      <c r="E252" s="12"/>
      <c r="F252" s="132"/>
      <c r="G252" s="42"/>
      <c r="H252" s="14" t="s">
        <v>256</v>
      </c>
      <c r="I252" s="14"/>
      <c r="J252" s="12"/>
      <c r="K252" s="132"/>
      <c r="L252" s="65"/>
      <c r="M252" s="52" t="s">
        <v>296</v>
      </c>
      <c r="N252" s="14"/>
      <c r="O252"/>
      <c r="P252"/>
      <c r="Q252"/>
      <c r="R252"/>
      <c r="S252"/>
      <c r="T252"/>
      <c r="U252"/>
      <c r="V252"/>
    </row>
    <row r="253" spans="1:22" s="3" customFormat="1" ht="8.25" customHeight="1" x14ac:dyDescent="0.25">
      <c r="A253" s="132"/>
      <c r="B253" s="65"/>
      <c r="C253" s="52" t="s">
        <v>208</v>
      </c>
      <c r="D253" s="14"/>
      <c r="E253" s="12"/>
      <c r="F253" s="132"/>
      <c r="G253" s="111"/>
      <c r="H253" s="14" t="s">
        <v>694</v>
      </c>
      <c r="I253" s="14"/>
      <c r="J253" s="12"/>
      <c r="K253" s="132"/>
      <c r="L253" s="169" t="s">
        <v>898</v>
      </c>
      <c r="M253" s="14"/>
      <c r="N253" s="14" t="s">
        <v>297</v>
      </c>
      <c r="O253"/>
      <c r="P253"/>
      <c r="Q253"/>
      <c r="R253"/>
      <c r="S253"/>
      <c r="T253"/>
      <c r="U253"/>
      <c r="V253"/>
    </row>
    <row r="254" spans="1:22" s="3" customFormat="1" ht="8.25" customHeight="1" x14ac:dyDescent="0.25">
      <c r="A254" s="132"/>
      <c r="B254" s="65"/>
      <c r="C254" s="14"/>
      <c r="D254" s="14"/>
      <c r="E254" s="12"/>
      <c r="F254" s="132"/>
      <c r="G254" s="111"/>
      <c r="H254" s="14" t="s">
        <v>257</v>
      </c>
      <c r="I254" s="14"/>
      <c r="J254" s="12"/>
      <c r="K254" s="132"/>
      <c r="L254" s="156" t="s">
        <v>898</v>
      </c>
      <c r="M254" s="14"/>
      <c r="N254" s="14" t="s">
        <v>273</v>
      </c>
      <c r="O254"/>
      <c r="P254"/>
      <c r="Q254"/>
      <c r="R254"/>
      <c r="S254"/>
      <c r="T254"/>
      <c r="U254"/>
      <c r="V254"/>
    </row>
    <row r="255" spans="1:22" s="3" customFormat="1" ht="8.25" customHeight="1" x14ac:dyDescent="0.25">
      <c r="A255" s="132"/>
      <c r="B255" s="65"/>
      <c r="C255" s="52" t="s">
        <v>209</v>
      </c>
      <c r="D255" s="14"/>
      <c r="E255" s="12"/>
      <c r="F255" s="132"/>
      <c r="G255" s="111"/>
      <c r="H255" s="14" t="s">
        <v>258</v>
      </c>
      <c r="I255" s="14"/>
      <c r="J255" s="12"/>
      <c r="K255" s="132"/>
      <c r="L255" s="65"/>
      <c r="M255" s="14"/>
      <c r="N255" s="14"/>
      <c r="O255"/>
      <c r="P255"/>
      <c r="Q255"/>
      <c r="R255"/>
      <c r="S255"/>
      <c r="T255"/>
      <c r="U255"/>
      <c r="V255"/>
    </row>
    <row r="256" spans="1:22" s="3" customFormat="1" ht="8.25" customHeight="1" x14ac:dyDescent="0.25">
      <c r="A256" s="132"/>
      <c r="B256" s="169" t="s">
        <v>898</v>
      </c>
      <c r="C256" s="14"/>
      <c r="D256" s="14" t="s">
        <v>210</v>
      </c>
      <c r="E256" s="12"/>
      <c r="F256" s="132"/>
      <c r="G256" s="111"/>
      <c r="H256" s="14" t="s">
        <v>864</v>
      </c>
      <c r="I256" s="14"/>
      <c r="J256" s="12"/>
      <c r="K256" s="282"/>
      <c r="L256" s="282"/>
      <c r="M256" s="282"/>
      <c r="N256" s="282"/>
      <c r="O256"/>
      <c r="P256"/>
      <c r="Q256"/>
      <c r="R256"/>
      <c r="S256"/>
      <c r="T256"/>
      <c r="U256"/>
      <c r="V256"/>
    </row>
    <row r="257" spans="1:22" s="3" customFormat="1" ht="8.25" customHeight="1" x14ac:dyDescent="0.25">
      <c r="A257" s="132"/>
      <c r="B257" s="169" t="s">
        <v>898</v>
      </c>
      <c r="C257" s="14"/>
      <c r="D257" s="14" t="s">
        <v>687</v>
      </c>
      <c r="E257" s="12"/>
      <c r="F257" s="132"/>
      <c r="G257" s="111"/>
      <c r="H257" s="14" t="s">
        <v>259</v>
      </c>
      <c r="I257" s="14"/>
      <c r="J257" s="12"/>
      <c r="K257" s="211" t="s">
        <v>521</v>
      </c>
      <c r="L257" s="211"/>
      <c r="M257" s="211"/>
      <c r="N257" s="211"/>
      <c r="O257"/>
      <c r="P257"/>
      <c r="Q257"/>
      <c r="R257"/>
      <c r="S257"/>
      <c r="T257"/>
      <c r="U257"/>
      <c r="V257"/>
    </row>
    <row r="258" spans="1:22" s="3" customFormat="1" ht="8.25" customHeight="1" x14ac:dyDescent="0.25">
      <c r="A258" s="132"/>
      <c r="B258" s="169" t="s">
        <v>898</v>
      </c>
      <c r="C258" s="14"/>
      <c r="D258" s="14" t="s">
        <v>900</v>
      </c>
      <c r="E258" s="12"/>
      <c r="F258" s="132"/>
      <c r="G258" s="111"/>
      <c r="H258" s="14" t="s">
        <v>892</v>
      </c>
      <c r="I258" s="14"/>
      <c r="J258" s="12"/>
      <c r="K258" s="137" t="s">
        <v>0</v>
      </c>
      <c r="L258" s="9" t="s">
        <v>1</v>
      </c>
      <c r="M258" s="211"/>
      <c r="N258" s="211"/>
      <c r="O258"/>
      <c r="P258"/>
      <c r="Q258"/>
      <c r="R258"/>
      <c r="S258"/>
      <c r="T258"/>
      <c r="U258"/>
      <c r="V258"/>
    </row>
    <row r="259" spans="1:22" s="3" customFormat="1" ht="8.25" customHeight="1" x14ac:dyDescent="0.25">
      <c r="A259" s="132"/>
      <c r="B259" s="169" t="s">
        <v>898</v>
      </c>
      <c r="C259" s="14"/>
      <c r="D259" s="14" t="s">
        <v>688</v>
      </c>
      <c r="E259" s="12"/>
      <c r="F259" s="132"/>
      <c r="G259" s="111"/>
      <c r="H259" s="14" t="s">
        <v>695</v>
      </c>
      <c r="I259" s="14"/>
      <c r="J259" s="12"/>
      <c r="K259" s="132"/>
      <c r="L259" s="65"/>
      <c r="M259" s="52" t="s">
        <v>71</v>
      </c>
      <c r="N259" s="14"/>
      <c r="O259"/>
      <c r="P259"/>
      <c r="Q259"/>
      <c r="R259"/>
      <c r="S259"/>
      <c r="T259"/>
      <c r="U259"/>
      <c r="V259"/>
    </row>
    <row r="260" spans="1:22" s="3" customFormat="1" ht="8.25" customHeight="1" x14ac:dyDescent="0.25">
      <c r="A260" s="132"/>
      <c r="B260" s="65"/>
      <c r="C260" s="52"/>
      <c r="D260" s="14"/>
      <c r="E260" s="12"/>
      <c r="F260" s="132"/>
      <c r="G260" s="111"/>
      <c r="H260" s="14" t="s">
        <v>696</v>
      </c>
      <c r="I260" s="14"/>
      <c r="J260" s="12"/>
      <c r="K260" s="132"/>
      <c r="L260" s="65"/>
      <c r="M260" s="13" t="s">
        <v>4</v>
      </c>
      <c r="N260" s="14"/>
      <c r="O260"/>
      <c r="P260"/>
      <c r="Q260"/>
      <c r="R260"/>
      <c r="S260"/>
      <c r="T260"/>
      <c r="U260"/>
      <c r="V260"/>
    </row>
    <row r="261" spans="1:22" s="3" customFormat="1" ht="8.25" customHeight="1" x14ac:dyDescent="0.25">
      <c r="A261" s="132"/>
      <c r="B261" s="156" t="s">
        <v>898</v>
      </c>
      <c r="C261" s="124" t="s">
        <v>901</v>
      </c>
      <c r="D261" s="14"/>
      <c r="E261" s="12"/>
      <c r="F261" s="132"/>
      <c r="G261" s="111"/>
      <c r="H261" s="14" t="s">
        <v>697</v>
      </c>
      <c r="I261" s="14"/>
      <c r="J261" s="12"/>
      <c r="K261" s="132"/>
      <c r="L261" s="121" t="s">
        <v>898</v>
      </c>
      <c r="M261" s="14"/>
      <c r="N261" s="14" t="s">
        <v>178</v>
      </c>
      <c r="O261"/>
      <c r="P261"/>
      <c r="Q261"/>
      <c r="R261"/>
      <c r="S261"/>
      <c r="T261"/>
      <c r="U261"/>
      <c r="V261"/>
    </row>
    <row r="262" spans="1:22" s="3" customFormat="1" ht="8.25" customHeight="1" x14ac:dyDescent="0.25">
      <c r="A262" s="132"/>
      <c r="B262" s="123"/>
      <c r="C262" s="14"/>
      <c r="D262" s="14"/>
      <c r="E262" s="12"/>
      <c r="F262" s="132"/>
      <c r="G262" s="111"/>
      <c r="H262" s="14" t="s">
        <v>260</v>
      </c>
      <c r="I262" s="14"/>
      <c r="J262" s="12"/>
      <c r="K262" s="132"/>
      <c r="L262" s="121" t="s">
        <v>898</v>
      </c>
      <c r="M262" s="14"/>
      <c r="N262" s="14" t="s">
        <v>689</v>
      </c>
      <c r="O262"/>
      <c r="P262"/>
      <c r="Q262"/>
      <c r="R262"/>
      <c r="S262"/>
      <c r="T262"/>
      <c r="U262"/>
      <c r="V262"/>
    </row>
    <row r="263" spans="1:22" s="3" customFormat="1" ht="8.25" customHeight="1" x14ac:dyDescent="0.25">
      <c r="A263" s="132"/>
      <c r="B263" s="123"/>
      <c r="C263" s="122" t="s">
        <v>514</v>
      </c>
      <c r="D263" s="14"/>
      <c r="E263" s="12"/>
      <c r="F263" s="132"/>
      <c r="G263" s="111"/>
      <c r="H263" s="14" t="s">
        <v>23</v>
      </c>
      <c r="I263" s="14"/>
      <c r="J263" s="12"/>
      <c r="K263" s="132"/>
      <c r="L263" s="121" t="s">
        <v>898</v>
      </c>
      <c r="M263" s="14"/>
      <c r="N263" s="14" t="s">
        <v>179</v>
      </c>
      <c r="O263"/>
      <c r="P263"/>
      <c r="Q263"/>
      <c r="R263"/>
      <c r="S263"/>
      <c r="T263"/>
      <c r="U263"/>
      <c r="V263"/>
    </row>
    <row r="264" spans="1:22" s="3" customFormat="1" ht="8.25" customHeight="1" x14ac:dyDescent="0.25">
      <c r="A264" s="132"/>
      <c r="B264" s="123"/>
      <c r="C264" s="14"/>
      <c r="D264" s="14" t="s">
        <v>512</v>
      </c>
      <c r="E264" s="12"/>
      <c r="F264" s="132"/>
      <c r="G264" s="111"/>
      <c r="H264" s="14" t="s">
        <v>261</v>
      </c>
      <c r="I264" s="14"/>
      <c r="J264" s="12"/>
      <c r="K264" s="132"/>
      <c r="L264" s="121" t="s">
        <v>898</v>
      </c>
      <c r="M264" s="52"/>
      <c r="N264" s="14" t="s">
        <v>180</v>
      </c>
      <c r="O264"/>
      <c r="P264"/>
      <c r="Q264"/>
      <c r="R264"/>
      <c r="S264"/>
      <c r="T264"/>
      <c r="U264"/>
      <c r="V264"/>
    </row>
    <row r="265" spans="1:22" s="3" customFormat="1" ht="8.25" customHeight="1" x14ac:dyDescent="0.25">
      <c r="A265" s="132"/>
      <c r="B265" s="123"/>
      <c r="C265" s="122"/>
      <c r="D265" s="14" t="s">
        <v>513</v>
      </c>
      <c r="E265" s="12"/>
      <c r="F265" s="132"/>
      <c r="G265" s="111"/>
      <c r="H265" s="14" t="s">
        <v>262</v>
      </c>
      <c r="I265" s="14"/>
      <c r="J265" s="12"/>
      <c r="K265" s="132"/>
      <c r="L265" s="121" t="s">
        <v>898</v>
      </c>
      <c r="M265" s="13"/>
      <c r="N265" s="14" t="s">
        <v>893</v>
      </c>
      <c r="O265"/>
      <c r="P265"/>
      <c r="Q265"/>
      <c r="R265"/>
      <c r="S265"/>
      <c r="T265"/>
      <c r="U265"/>
      <c r="V265"/>
    </row>
    <row r="266" spans="1:22" s="3" customFormat="1" ht="8.25" customHeight="1" x14ac:dyDescent="0.25">
      <c r="A266" s="132"/>
      <c r="B266" s="123"/>
      <c r="C266" s="122"/>
      <c r="D266" s="14"/>
      <c r="E266" s="12"/>
      <c r="F266" s="132"/>
      <c r="G266" s="111"/>
      <c r="H266" s="14"/>
      <c r="I266" s="14"/>
      <c r="J266" s="12"/>
      <c r="K266" s="132"/>
      <c r="L266" s="65"/>
      <c r="M266" s="14"/>
      <c r="N266" s="14"/>
      <c r="O266"/>
      <c r="P266"/>
      <c r="Q266"/>
      <c r="R266"/>
      <c r="S266"/>
      <c r="T266"/>
      <c r="U266"/>
      <c r="V266"/>
    </row>
    <row r="267" spans="1:22" s="3" customFormat="1" ht="8.25" customHeight="1" x14ac:dyDescent="0.25">
      <c r="A267" s="132"/>
      <c r="B267" s="123"/>
      <c r="C267" s="122" t="s">
        <v>211</v>
      </c>
      <c r="D267" s="14"/>
      <c r="E267" s="12"/>
      <c r="F267" s="132"/>
      <c r="G267" s="111"/>
      <c r="H267" s="14"/>
      <c r="I267" s="14"/>
      <c r="J267" s="12"/>
      <c r="K267" s="132"/>
      <c r="L267" s="65"/>
      <c r="M267" s="52"/>
      <c r="N267" s="14"/>
      <c r="O267"/>
      <c r="P267"/>
      <c r="Q267"/>
      <c r="R267"/>
      <c r="S267"/>
      <c r="T267"/>
      <c r="U267"/>
      <c r="V267"/>
    </row>
    <row r="268" spans="1:22" s="3" customFormat="1" ht="8.25" customHeight="1" x14ac:dyDescent="0.25">
      <c r="A268" s="132"/>
      <c r="B268" s="123"/>
      <c r="C268" s="13"/>
      <c r="D268" s="14"/>
      <c r="E268" s="12"/>
      <c r="F268" s="265"/>
      <c r="G268" s="266"/>
      <c r="H268" s="266"/>
      <c r="I268" s="267"/>
      <c r="J268" s="12"/>
      <c r="K268" s="132"/>
      <c r="L268" s="65"/>
      <c r="M268" s="52"/>
      <c r="N268" s="14"/>
      <c r="O268"/>
      <c r="P268"/>
      <c r="Q268"/>
      <c r="R268"/>
      <c r="S268"/>
      <c r="T268"/>
      <c r="U268"/>
      <c r="V268"/>
    </row>
    <row r="269" spans="1:22" s="3" customFormat="1" ht="8.25" customHeight="1" x14ac:dyDescent="0.25">
      <c r="A269" s="132"/>
      <c r="B269" s="123"/>
      <c r="C269" s="14" t="s">
        <v>212</v>
      </c>
      <c r="D269" s="14"/>
      <c r="E269" s="12"/>
      <c r="F269" s="191" t="s">
        <v>516</v>
      </c>
      <c r="G269" s="192"/>
      <c r="H269" s="192"/>
      <c r="I269" s="193"/>
      <c r="J269" s="12"/>
      <c r="K269" s="132"/>
      <c r="L269" s="65"/>
      <c r="M269" s="13"/>
      <c r="N269" s="14"/>
      <c r="O269"/>
      <c r="P269"/>
      <c r="Q269"/>
      <c r="R269"/>
      <c r="S269"/>
      <c r="T269"/>
      <c r="U269"/>
      <c r="V269"/>
    </row>
    <row r="270" spans="1:22" s="3" customFormat="1" ht="8.25" customHeight="1" x14ac:dyDescent="0.25">
      <c r="A270" s="132"/>
      <c r="B270" s="123"/>
      <c r="C270" s="14"/>
      <c r="D270" s="14"/>
      <c r="E270" s="12"/>
      <c r="F270" s="137" t="s">
        <v>0</v>
      </c>
      <c r="G270" s="9" t="s">
        <v>1</v>
      </c>
      <c r="H270" s="191"/>
      <c r="I270" s="193"/>
      <c r="J270" s="12"/>
      <c r="K270" s="132"/>
      <c r="L270" s="65"/>
      <c r="M270" s="52"/>
      <c r="N270" s="14"/>
      <c r="O270"/>
      <c r="P270"/>
      <c r="Q270"/>
      <c r="R270"/>
      <c r="S270"/>
      <c r="T270"/>
      <c r="U270"/>
      <c r="V270"/>
    </row>
    <row r="271" spans="1:22" s="3" customFormat="1" ht="8.25" customHeight="1" x14ac:dyDescent="0.25">
      <c r="A271" s="132"/>
      <c r="B271" s="156" t="s">
        <v>898</v>
      </c>
      <c r="C271" s="122" t="s">
        <v>213</v>
      </c>
      <c r="D271" s="14"/>
      <c r="E271" s="12"/>
      <c r="F271" s="132"/>
      <c r="G271" s="111">
        <v>300</v>
      </c>
      <c r="H271" s="13" t="s">
        <v>4</v>
      </c>
      <c r="I271" s="14"/>
      <c r="J271" s="12"/>
      <c r="K271" s="132"/>
      <c r="L271" s="65"/>
      <c r="M271" s="13"/>
      <c r="N271" s="14"/>
      <c r="O271"/>
      <c r="P271"/>
      <c r="Q271"/>
      <c r="R271"/>
      <c r="S271"/>
      <c r="T271"/>
      <c r="U271"/>
      <c r="V271"/>
    </row>
    <row r="272" spans="1:22" s="3" customFormat="1" ht="8.25" customHeight="1" x14ac:dyDescent="0.25">
      <c r="A272" s="132"/>
      <c r="B272" s="123"/>
      <c r="C272" s="122"/>
      <c r="D272" s="14"/>
      <c r="E272" s="12"/>
      <c r="F272" s="132"/>
      <c r="G272" s="42"/>
      <c r="H272" s="3" t="s">
        <v>698</v>
      </c>
      <c r="I272" s="14"/>
      <c r="J272" s="12"/>
      <c r="K272" s="132"/>
      <c r="L272" s="65"/>
      <c r="M272" s="14"/>
      <c r="N272" s="14"/>
      <c r="O272"/>
      <c r="P272"/>
      <c r="Q272"/>
      <c r="R272"/>
      <c r="S272"/>
      <c r="T272"/>
      <c r="U272"/>
      <c r="V272"/>
    </row>
    <row r="273" spans="1:22" s="3" customFormat="1" ht="8.25" customHeight="1" x14ac:dyDescent="0.25">
      <c r="A273" s="132"/>
      <c r="B273" s="123"/>
      <c r="C273" s="122" t="s">
        <v>214</v>
      </c>
      <c r="D273" s="14"/>
      <c r="E273" s="12"/>
      <c r="F273" s="132"/>
      <c r="G273" s="42"/>
      <c r="H273" s="14" t="s">
        <v>263</v>
      </c>
      <c r="I273" s="14"/>
      <c r="J273" s="12"/>
      <c r="K273" s="132"/>
      <c r="L273" s="65"/>
      <c r="M273" s="14"/>
      <c r="N273" s="14"/>
      <c r="O273"/>
      <c r="P273"/>
      <c r="Q273"/>
      <c r="R273"/>
      <c r="S273"/>
      <c r="T273"/>
      <c r="U273"/>
      <c r="V273"/>
    </row>
    <row r="274" spans="1:22" s="3" customFormat="1" ht="8.25" customHeight="1" x14ac:dyDescent="0.25">
      <c r="A274" s="132"/>
      <c r="B274" s="123"/>
      <c r="C274" s="14"/>
      <c r="D274" s="14" t="s">
        <v>215</v>
      </c>
      <c r="E274" s="12"/>
      <c r="F274" s="132"/>
      <c r="G274" s="42"/>
      <c r="H274" s="14" t="s">
        <v>264</v>
      </c>
      <c r="I274" s="14"/>
      <c r="J274" s="12"/>
      <c r="K274" s="132"/>
      <c r="L274" s="65"/>
      <c r="M274" s="14"/>
      <c r="N274" s="14"/>
      <c r="O274"/>
      <c r="P274"/>
      <c r="Q274"/>
      <c r="R274"/>
      <c r="S274"/>
      <c r="T274"/>
      <c r="U274"/>
      <c r="V274"/>
    </row>
    <row r="275" spans="1:22" s="3" customFormat="1" ht="8.25" customHeight="1" x14ac:dyDescent="0.25">
      <c r="A275" s="132"/>
      <c r="B275" s="123"/>
      <c r="C275" s="14"/>
      <c r="D275" s="14" t="s">
        <v>216</v>
      </c>
      <c r="E275" s="12"/>
      <c r="F275" s="132"/>
      <c r="G275" s="42"/>
      <c r="H275" s="14" t="s">
        <v>265</v>
      </c>
      <c r="I275" s="14"/>
      <c r="J275" s="12"/>
      <c r="K275" s="132"/>
      <c r="L275" s="65"/>
      <c r="M275" s="14"/>
      <c r="N275" s="14"/>
      <c r="O275"/>
      <c r="P275"/>
      <c r="Q275"/>
      <c r="R275"/>
      <c r="S275"/>
      <c r="T275"/>
      <c r="U275"/>
      <c r="V275"/>
    </row>
    <row r="276" spans="1:22" s="3" customFormat="1" ht="8.25" customHeight="1" x14ac:dyDescent="0.25">
      <c r="A276" s="132"/>
      <c r="B276" s="123"/>
      <c r="C276" s="14"/>
      <c r="D276" s="14" t="s">
        <v>217</v>
      </c>
      <c r="E276" s="12"/>
      <c r="F276" s="132"/>
      <c r="G276" s="42"/>
      <c r="H276" s="14" t="s">
        <v>266</v>
      </c>
      <c r="I276" s="14"/>
      <c r="J276" s="12"/>
      <c r="K276" s="132"/>
      <c r="L276" s="65"/>
      <c r="M276" s="14"/>
      <c r="N276" s="14"/>
      <c r="O276"/>
      <c r="P276"/>
      <c r="Q276"/>
      <c r="R276"/>
      <c r="S276"/>
      <c r="T276"/>
      <c r="U276"/>
      <c r="V276"/>
    </row>
    <row r="277" spans="1:22" s="3" customFormat="1" ht="8.25" customHeight="1" x14ac:dyDescent="0.25">
      <c r="A277" s="132"/>
      <c r="B277" s="123"/>
      <c r="C277" s="13"/>
      <c r="D277" s="14" t="s">
        <v>218</v>
      </c>
      <c r="E277" s="12"/>
      <c r="F277" s="132"/>
      <c r="G277" s="42"/>
      <c r="H277" s="14" t="s">
        <v>267</v>
      </c>
      <c r="I277" s="14"/>
      <c r="J277" s="12"/>
      <c r="K277" s="132"/>
      <c r="L277" s="65"/>
      <c r="M277" s="52"/>
      <c r="N277" s="14"/>
      <c r="O277"/>
      <c r="P277"/>
      <c r="Q277"/>
      <c r="R277"/>
      <c r="S277"/>
      <c r="T277"/>
      <c r="U277"/>
      <c r="V277"/>
    </row>
    <row r="278" spans="1:22" s="3" customFormat="1" ht="8.25" customHeight="1" x14ac:dyDescent="0.25">
      <c r="A278" s="132"/>
      <c r="B278" s="123"/>
      <c r="C278" s="14"/>
      <c r="D278" s="14" t="s">
        <v>219</v>
      </c>
      <c r="E278" s="12"/>
      <c r="F278" s="132"/>
      <c r="G278" s="42"/>
      <c r="H278" s="14" t="s">
        <v>699</v>
      </c>
      <c r="I278" s="14"/>
      <c r="J278" s="12"/>
      <c r="K278" s="132"/>
      <c r="L278" s="65"/>
      <c r="M278" s="13"/>
      <c r="N278" s="14"/>
      <c r="O278"/>
      <c r="P278"/>
      <c r="Q278"/>
      <c r="R278"/>
      <c r="S278"/>
      <c r="T278"/>
      <c r="U278"/>
      <c r="V278"/>
    </row>
    <row r="279" spans="1:22" s="3" customFormat="1" ht="8.25" customHeight="1" x14ac:dyDescent="0.25">
      <c r="A279" s="132"/>
      <c r="B279" s="123"/>
      <c r="C279" s="14"/>
      <c r="D279" s="14" t="s">
        <v>220</v>
      </c>
      <c r="E279" s="12"/>
      <c r="F279" s="132"/>
      <c r="G279" s="42"/>
      <c r="H279" s="14" t="s">
        <v>268</v>
      </c>
      <c r="I279" s="14"/>
      <c r="J279" s="12"/>
      <c r="K279" s="132"/>
      <c r="L279" s="65"/>
      <c r="M279" s="14"/>
      <c r="N279" s="14"/>
      <c r="O279"/>
      <c r="P279"/>
      <c r="Q279"/>
      <c r="R279"/>
      <c r="S279"/>
      <c r="T279"/>
      <c r="U279"/>
      <c r="V279"/>
    </row>
    <row r="280" spans="1:22" s="3" customFormat="1" ht="8.25" customHeight="1" x14ac:dyDescent="0.25">
      <c r="A280" s="132"/>
      <c r="B280" s="123"/>
      <c r="C280" s="14"/>
      <c r="D280" s="14"/>
      <c r="E280" s="12"/>
      <c r="F280" s="132"/>
      <c r="G280" s="42"/>
      <c r="H280" s="14" t="s">
        <v>269</v>
      </c>
      <c r="I280" s="14"/>
      <c r="J280" s="12"/>
      <c r="K280" s="132"/>
      <c r="L280" s="65"/>
      <c r="M280" s="14"/>
      <c r="N280" s="14"/>
      <c r="O280"/>
      <c r="P280"/>
      <c r="Q280"/>
      <c r="R280"/>
      <c r="S280"/>
      <c r="T280"/>
      <c r="U280"/>
      <c r="V280"/>
    </row>
    <row r="281" spans="1:22" s="3" customFormat="1" ht="8.25" customHeight="1" x14ac:dyDescent="0.25">
      <c r="A281" s="132"/>
      <c r="B281" s="156" t="s">
        <v>898</v>
      </c>
      <c r="C281" s="122" t="s">
        <v>221</v>
      </c>
      <c r="D281" s="14"/>
      <c r="E281" s="12"/>
      <c r="F281" s="132"/>
      <c r="G281" s="42"/>
      <c r="H281" s="14" t="s">
        <v>865</v>
      </c>
      <c r="I281" s="14"/>
      <c r="J281" s="12"/>
      <c r="K281" s="132"/>
      <c r="L281" s="65"/>
      <c r="M281" s="14"/>
      <c r="N281" s="14"/>
      <c r="O281"/>
      <c r="P281"/>
      <c r="Q281"/>
      <c r="R281"/>
      <c r="S281"/>
      <c r="T281"/>
      <c r="U281"/>
      <c r="V281"/>
    </row>
    <row r="282" spans="1:22" s="3" customFormat="1" ht="8.25" customHeight="1" x14ac:dyDescent="0.25">
      <c r="A282" s="132"/>
      <c r="B282" s="123"/>
      <c r="C282" s="13"/>
      <c r="D282" s="14"/>
      <c r="E282" s="12"/>
      <c r="F282" s="132"/>
      <c r="G282" s="42"/>
      <c r="H282" s="14" t="s">
        <v>270</v>
      </c>
      <c r="I282" s="14"/>
      <c r="J282" s="12"/>
      <c r="K282" s="132"/>
      <c r="L282" s="65"/>
      <c r="M282" s="52"/>
      <c r="N282" s="14"/>
      <c r="O282"/>
      <c r="P282"/>
      <c r="Q282"/>
      <c r="R282"/>
      <c r="S282"/>
      <c r="T282"/>
      <c r="U282"/>
      <c r="V282"/>
    </row>
    <row r="283" spans="1:22" s="3" customFormat="1" ht="8.25" customHeight="1" x14ac:dyDescent="0.25">
      <c r="A283" s="132"/>
      <c r="B283" s="42"/>
      <c r="C283" s="122" t="s">
        <v>222</v>
      </c>
      <c r="D283" s="14"/>
      <c r="E283" s="12"/>
      <c r="F283" s="132"/>
      <c r="G283" s="42"/>
      <c r="H283" s="14" t="s">
        <v>271</v>
      </c>
      <c r="I283" s="14"/>
      <c r="J283" s="12"/>
      <c r="K283" s="132"/>
      <c r="L283" s="65"/>
      <c r="M283" s="14"/>
      <c r="N283" s="14"/>
      <c r="O283"/>
      <c r="P283"/>
      <c r="Q283"/>
      <c r="R283"/>
      <c r="S283"/>
      <c r="T283"/>
      <c r="U283"/>
      <c r="V283"/>
    </row>
    <row r="284" spans="1:22" s="3" customFormat="1" ht="8.25" customHeight="1" x14ac:dyDescent="0.25">
      <c r="A284" s="132"/>
      <c r="B284" s="123"/>
      <c r="C284" s="14"/>
      <c r="D284" s="14"/>
      <c r="E284" s="12"/>
      <c r="F284" s="132"/>
      <c r="G284" s="42"/>
      <c r="H284" s="14" t="s">
        <v>272</v>
      </c>
      <c r="I284" s="14"/>
      <c r="J284" s="12"/>
      <c r="K284" s="132"/>
      <c r="L284" s="65"/>
      <c r="M284" s="14"/>
      <c r="N284" s="14"/>
      <c r="O284"/>
      <c r="P284"/>
      <c r="Q284"/>
      <c r="R284"/>
      <c r="S284"/>
      <c r="T284"/>
      <c r="U284"/>
      <c r="V284"/>
    </row>
    <row r="285" spans="1:22" s="3" customFormat="1" ht="8.25" customHeight="1" x14ac:dyDescent="0.25">
      <c r="A285" s="132"/>
      <c r="B285" s="123"/>
      <c r="C285" s="122" t="s">
        <v>223</v>
      </c>
      <c r="D285" s="14"/>
      <c r="E285" s="12"/>
      <c r="F285" s="132"/>
      <c r="G285" s="111"/>
      <c r="H285" s="14" t="s">
        <v>700</v>
      </c>
      <c r="I285" s="14"/>
      <c r="J285" s="12"/>
      <c r="K285" s="132"/>
      <c r="L285" s="65"/>
      <c r="M285" s="52"/>
      <c r="N285" s="14"/>
      <c r="O285"/>
      <c r="P285"/>
      <c r="Q285"/>
      <c r="R285"/>
      <c r="S285"/>
      <c r="T285"/>
      <c r="U285"/>
      <c r="V285"/>
    </row>
    <row r="286" spans="1:22" s="3" customFormat="1" ht="8.25" customHeight="1" x14ac:dyDescent="0.25">
      <c r="A286" s="132"/>
      <c r="B286" s="123"/>
      <c r="C286" s="14"/>
      <c r="D286" s="14" t="s">
        <v>224</v>
      </c>
      <c r="E286" s="12"/>
      <c r="F286" s="132"/>
      <c r="G286" s="112"/>
      <c r="H286" s="257"/>
      <c r="I286" s="258"/>
      <c r="J286" s="12"/>
      <c r="K286" s="132"/>
      <c r="L286" s="65"/>
      <c r="M286" s="52"/>
      <c r="N286" s="14"/>
      <c r="O286"/>
      <c r="P286"/>
      <c r="Q286"/>
      <c r="R286"/>
      <c r="S286"/>
      <c r="T286"/>
      <c r="U286"/>
      <c r="V286"/>
    </row>
    <row r="287" spans="1:22" s="3" customFormat="1" ht="8.25" customHeight="1" x14ac:dyDescent="0.25">
      <c r="A287" s="132"/>
      <c r="B287" s="123"/>
      <c r="C287" s="14"/>
      <c r="D287" s="14" t="s">
        <v>225</v>
      </c>
      <c r="E287" s="12"/>
      <c r="F287" s="132"/>
      <c r="G287" s="111"/>
      <c r="H287" s="257"/>
      <c r="I287" s="258"/>
      <c r="J287" s="12"/>
      <c r="K287" s="132"/>
      <c r="L287" s="10"/>
      <c r="M287" s="18"/>
      <c r="N287" s="17"/>
      <c r="O287"/>
      <c r="P287"/>
      <c r="Q287"/>
      <c r="R287"/>
      <c r="S287"/>
      <c r="T287"/>
      <c r="U287"/>
      <c r="V287"/>
    </row>
    <row r="288" spans="1:22" s="3" customFormat="1" ht="8.25" customHeight="1" thickBot="1" x14ac:dyDescent="0.3">
      <c r="A288" s="132"/>
      <c r="B288" s="123"/>
      <c r="C288" s="122"/>
      <c r="D288" s="14" t="s">
        <v>226</v>
      </c>
      <c r="E288" s="12"/>
      <c r="F288" s="132"/>
      <c r="G288" s="112"/>
      <c r="H288" s="257"/>
      <c r="I288" s="258"/>
      <c r="J288" s="12"/>
      <c r="K288" s="134"/>
      <c r="L288" s="23"/>
      <c r="M288" s="27"/>
      <c r="N288" s="25"/>
      <c r="O288"/>
      <c r="P288"/>
      <c r="Q288"/>
      <c r="R288"/>
      <c r="S288"/>
      <c r="T288"/>
      <c r="U288"/>
      <c r="V288"/>
    </row>
    <row r="289" spans="1:22" s="3" customFormat="1" ht="8.25" customHeight="1" x14ac:dyDescent="0.25">
      <c r="A289" s="132"/>
      <c r="B289" s="123"/>
      <c r="C289" s="13"/>
      <c r="D289" s="14" t="s">
        <v>227</v>
      </c>
      <c r="E289" s="12"/>
      <c r="F289" s="132"/>
      <c r="G289" s="112"/>
      <c r="H289" s="257"/>
      <c r="I289" s="258"/>
      <c r="J289" s="26"/>
      <c r="K289" s="194">
        <f>SUM(A102:A198)+SUM(F102:F135)+SUM(F139:F175)+SUM(F179:F198)+SUM(K102:K198)+SUM(A205:A289)+SUM(F205:F232)+SUM(F236:F247)+SUM(F251:F267)+SUM(F271:F288)+SUM(K205:K255)+SUM(K259:K288)</f>
        <v>0</v>
      </c>
      <c r="L289" s="249"/>
      <c r="M289" s="245" t="s">
        <v>497</v>
      </c>
      <c r="N289" s="246"/>
      <c r="O289"/>
      <c r="P289"/>
      <c r="Q289"/>
      <c r="R289"/>
      <c r="S289"/>
      <c r="T289"/>
      <c r="U289"/>
      <c r="V289"/>
    </row>
    <row r="290" spans="1:22" s="3" customFormat="1" ht="8.25" customHeight="1" thickBot="1" x14ac:dyDescent="0.3">
      <c r="A290" s="132"/>
      <c r="B290" s="65"/>
      <c r="C290" s="14"/>
      <c r="D290" s="14"/>
      <c r="E290" s="12"/>
      <c r="F290" s="132"/>
      <c r="G290" s="112"/>
      <c r="H290" s="257"/>
      <c r="I290" s="258"/>
      <c r="J290" s="26"/>
      <c r="K290" s="196"/>
      <c r="L290" s="250"/>
      <c r="M290" s="247"/>
      <c r="N290" s="248"/>
      <c r="O290"/>
      <c r="P290"/>
      <c r="Q290"/>
      <c r="R290"/>
      <c r="S290"/>
      <c r="T290"/>
      <c r="U290"/>
      <c r="V290"/>
    </row>
    <row r="291" spans="1:22" s="4" customFormat="1" ht="8.25" customHeight="1" x14ac:dyDescent="0.25">
      <c r="A291" s="132"/>
      <c r="B291" s="65"/>
      <c r="C291" s="68"/>
      <c r="D291" s="68"/>
      <c r="E291" s="12"/>
      <c r="F291" s="132"/>
      <c r="G291" s="112"/>
      <c r="H291" s="257"/>
      <c r="I291" s="258"/>
      <c r="J291" s="12"/>
      <c r="K291" s="28"/>
      <c r="L291" s="28"/>
      <c r="M291" s="29"/>
      <c r="N291" s="30"/>
      <c r="O291"/>
      <c r="P291"/>
      <c r="Q291"/>
      <c r="R291"/>
      <c r="S291"/>
      <c r="T291"/>
      <c r="U291"/>
      <c r="V291"/>
    </row>
    <row r="292" spans="1:22" s="4" customFormat="1" ht="8.25" customHeight="1" x14ac:dyDescent="0.25">
      <c r="A292" s="132"/>
      <c r="B292" s="65"/>
      <c r="C292" s="68"/>
      <c r="D292" s="68"/>
      <c r="E292" s="12"/>
      <c r="F292" s="132"/>
      <c r="G292" s="112"/>
      <c r="H292" s="268"/>
      <c r="I292" s="268"/>
      <c r="J292" s="12"/>
      <c r="K292" s="132"/>
      <c r="L292" s="10"/>
      <c r="M292" s="20"/>
      <c r="N292" s="17"/>
      <c r="O292"/>
      <c r="P292"/>
      <c r="Q292"/>
      <c r="R292"/>
      <c r="S292"/>
      <c r="T292"/>
      <c r="U292"/>
      <c r="V292"/>
    </row>
    <row r="293" spans="1:22" s="4" customFormat="1" ht="8.25" customHeight="1" x14ac:dyDescent="0.25">
      <c r="A293" s="132"/>
      <c r="B293" s="65"/>
      <c r="C293" s="14"/>
      <c r="D293" s="14"/>
      <c r="E293" s="12"/>
      <c r="F293" s="259" t="s">
        <v>507</v>
      </c>
      <c r="G293" s="260"/>
      <c r="H293" s="260"/>
      <c r="I293" s="260"/>
      <c r="J293" s="260"/>
      <c r="K293" s="260"/>
      <c r="L293" s="260"/>
      <c r="M293" s="260"/>
      <c r="N293" s="261"/>
      <c r="O293"/>
      <c r="P293"/>
      <c r="Q293"/>
      <c r="R293"/>
      <c r="S293"/>
      <c r="T293"/>
      <c r="U293"/>
      <c r="V293"/>
    </row>
    <row r="294" spans="1:22" s="4" customFormat="1" ht="8.25" customHeight="1" x14ac:dyDescent="0.25">
      <c r="A294" s="132"/>
      <c r="B294" s="65"/>
      <c r="C294" s="52"/>
      <c r="D294" s="14"/>
      <c r="E294" s="12"/>
      <c r="F294" s="262"/>
      <c r="G294" s="263"/>
      <c r="H294" s="263"/>
      <c r="I294" s="263"/>
      <c r="J294" s="263"/>
      <c r="K294" s="263"/>
      <c r="L294" s="263"/>
      <c r="M294" s="263"/>
      <c r="N294" s="264"/>
      <c r="O294"/>
      <c r="P294"/>
      <c r="Q294"/>
      <c r="R294"/>
      <c r="S294"/>
      <c r="T294"/>
      <c r="U294"/>
      <c r="V294"/>
    </row>
    <row r="295" spans="1:22" s="4" customFormat="1" ht="8.25" customHeight="1" x14ac:dyDescent="0.25">
      <c r="A295" s="132"/>
      <c r="B295" s="65"/>
      <c r="C295" s="13"/>
      <c r="D295" s="14"/>
      <c r="E295" s="12"/>
      <c r="F295" s="132"/>
      <c r="G295" s="112"/>
      <c r="H295" s="257"/>
      <c r="I295" s="258"/>
      <c r="J295" s="12"/>
      <c r="K295" s="132"/>
      <c r="L295" s="10"/>
      <c r="M295" s="20"/>
      <c r="N295" s="17"/>
      <c r="O295"/>
      <c r="P295"/>
      <c r="Q295"/>
      <c r="R295"/>
      <c r="S295"/>
      <c r="T295"/>
      <c r="U295"/>
      <c r="V295"/>
    </row>
    <row r="296" spans="1:22" s="3" customFormat="1" ht="8.25" customHeight="1" x14ac:dyDescent="0.25">
      <c r="A296" s="240" t="s">
        <v>35</v>
      </c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/>
      <c r="P296"/>
      <c r="Q296"/>
      <c r="R296"/>
      <c r="S296"/>
      <c r="T296"/>
      <c r="U296"/>
      <c r="V296"/>
    </row>
    <row r="297" spans="1:22" s="2" customFormat="1" ht="8.25" customHeight="1" x14ac:dyDescent="0.25">
      <c r="A297" s="241" t="s">
        <v>677</v>
      </c>
      <c r="B297" s="242"/>
      <c r="C297" s="242"/>
      <c r="D297" s="242"/>
      <c r="E297" s="242"/>
      <c r="F297" s="242"/>
      <c r="G297" s="242"/>
      <c r="H297" s="242"/>
      <c r="I297" s="242"/>
      <c r="J297" s="242"/>
      <c r="K297" s="243" t="s">
        <v>849</v>
      </c>
      <c r="L297" s="243"/>
      <c r="M297" s="243"/>
      <c r="N297" s="244"/>
      <c r="O297"/>
      <c r="P297"/>
      <c r="Q297"/>
      <c r="R297"/>
      <c r="S297"/>
      <c r="T297"/>
      <c r="U297"/>
      <c r="V297"/>
    </row>
    <row r="298" spans="1:22" s="3" customFormat="1" ht="8.25" customHeight="1" x14ac:dyDescent="0.25">
      <c r="A298" s="218"/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69"/>
      <c r="O298"/>
      <c r="P298"/>
      <c r="Q298"/>
      <c r="R298"/>
      <c r="S298"/>
      <c r="T298"/>
      <c r="U298"/>
      <c r="V298"/>
    </row>
    <row r="299" spans="1:22" s="3" customFormat="1" ht="8.25" customHeight="1" x14ac:dyDescent="0.25">
      <c r="A299" s="212" t="s">
        <v>487</v>
      </c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/>
      <c r="P299"/>
      <c r="Q299"/>
      <c r="R299"/>
      <c r="S299"/>
      <c r="T299"/>
      <c r="U299"/>
      <c r="V299"/>
    </row>
    <row r="300" spans="1:22" s="3" customFormat="1" ht="8.25" customHeight="1" x14ac:dyDescent="0.25">
      <c r="A300" s="137" t="s">
        <v>0</v>
      </c>
      <c r="B300" s="9" t="s">
        <v>1</v>
      </c>
      <c r="C300" s="211"/>
      <c r="D300" s="211"/>
      <c r="E300" s="12"/>
      <c r="F300" s="137" t="s">
        <v>0</v>
      </c>
      <c r="G300" s="9" t="s">
        <v>1</v>
      </c>
      <c r="H300" s="211"/>
      <c r="I300" s="211"/>
      <c r="J300" s="12"/>
      <c r="K300" s="137" t="s">
        <v>0</v>
      </c>
      <c r="L300" s="9" t="s">
        <v>1</v>
      </c>
      <c r="M300" s="211"/>
      <c r="N300" s="211"/>
      <c r="O300"/>
      <c r="P300"/>
      <c r="Q300"/>
      <c r="R300"/>
      <c r="S300"/>
      <c r="T300"/>
      <c r="U300"/>
      <c r="V300"/>
    </row>
    <row r="301" spans="1:22" s="3" customFormat="1" ht="8.25" customHeight="1" x14ac:dyDescent="0.25">
      <c r="A301" s="132"/>
      <c r="B301" s="65"/>
      <c r="C301" s="52" t="s">
        <v>298</v>
      </c>
      <c r="D301" s="52"/>
      <c r="E301" s="12"/>
      <c r="F301" s="132"/>
      <c r="G301" s="111"/>
      <c r="H301" s="52" t="s">
        <v>52</v>
      </c>
      <c r="I301" s="14"/>
      <c r="J301" s="12"/>
      <c r="K301" s="132"/>
      <c r="L301" s="65"/>
      <c r="M301" s="52" t="s">
        <v>85</v>
      </c>
      <c r="N301" s="14"/>
      <c r="O301"/>
      <c r="P301"/>
      <c r="Q301"/>
      <c r="R301"/>
      <c r="S301"/>
      <c r="T301"/>
      <c r="U301"/>
      <c r="V301"/>
    </row>
    <row r="302" spans="1:22" s="3" customFormat="1" ht="8.25" customHeight="1" x14ac:dyDescent="0.25">
      <c r="A302" s="132"/>
      <c r="B302" s="65"/>
      <c r="C302" s="13" t="s">
        <v>4</v>
      </c>
      <c r="D302" s="14"/>
      <c r="E302" s="12"/>
      <c r="F302" s="132"/>
      <c r="G302" s="111"/>
      <c r="H302" s="13" t="s">
        <v>4</v>
      </c>
      <c r="I302" s="14"/>
      <c r="J302" s="12"/>
      <c r="K302" s="132"/>
      <c r="L302" s="156" t="s">
        <v>898</v>
      </c>
      <c r="M302" s="57"/>
      <c r="N302" s="14" t="s">
        <v>350</v>
      </c>
      <c r="O302"/>
      <c r="P302"/>
      <c r="Q302"/>
      <c r="R302"/>
      <c r="S302"/>
      <c r="T302"/>
      <c r="U302"/>
      <c r="V302"/>
    </row>
    <row r="303" spans="1:22" s="3" customFormat="1" ht="8.25" customHeight="1" x14ac:dyDescent="0.25">
      <c r="A303" s="132"/>
      <c r="B303" s="65"/>
      <c r="C303" s="14" t="s">
        <v>299</v>
      </c>
      <c r="D303" s="14"/>
      <c r="E303" s="12"/>
      <c r="F303" s="132"/>
      <c r="G303" s="111"/>
      <c r="H303" s="13"/>
      <c r="I303" s="14" t="s">
        <v>13</v>
      </c>
      <c r="J303" s="12"/>
      <c r="K303" s="132"/>
      <c r="L303" s="160" t="s">
        <v>898</v>
      </c>
      <c r="M303" s="57"/>
      <c r="N303" s="14" t="s">
        <v>86</v>
      </c>
      <c r="O303"/>
      <c r="P303"/>
      <c r="Q303"/>
      <c r="R303"/>
      <c r="S303"/>
      <c r="T303"/>
      <c r="U303"/>
      <c r="V303"/>
    </row>
    <row r="304" spans="1:22" s="3" customFormat="1" ht="8.25" customHeight="1" x14ac:dyDescent="0.25">
      <c r="A304" s="132"/>
      <c r="B304" s="65">
        <v>100</v>
      </c>
      <c r="C304" s="14"/>
      <c r="D304" s="14" t="s">
        <v>787</v>
      </c>
      <c r="E304" s="12"/>
      <c r="F304" s="132"/>
      <c r="G304" s="111"/>
      <c r="H304" s="57"/>
      <c r="I304" s="14" t="s">
        <v>325</v>
      </c>
      <c r="J304" s="12"/>
      <c r="K304" s="132"/>
      <c r="L304" s="65"/>
      <c r="M304" s="14"/>
      <c r="N304" s="14"/>
      <c r="O304"/>
      <c r="P304"/>
      <c r="Q304"/>
      <c r="R304"/>
      <c r="S304"/>
      <c r="T304"/>
      <c r="U304"/>
      <c r="V304"/>
    </row>
    <row r="305" spans="1:22" s="3" customFormat="1" ht="8.25" customHeight="1" x14ac:dyDescent="0.25">
      <c r="A305" s="132"/>
      <c r="B305" s="175">
        <v>100</v>
      </c>
      <c r="C305" s="14"/>
      <c r="D305" s="14" t="s">
        <v>786</v>
      </c>
      <c r="E305" s="12"/>
      <c r="F305" s="132"/>
      <c r="G305" s="111"/>
      <c r="H305" s="57" t="s">
        <v>796</v>
      </c>
      <c r="I305" s="14" t="s">
        <v>629</v>
      </c>
      <c r="J305" s="12"/>
      <c r="K305" s="132"/>
      <c r="L305" s="65"/>
      <c r="M305" s="52" t="s">
        <v>351</v>
      </c>
      <c r="N305" s="14"/>
      <c r="O305"/>
      <c r="P305"/>
      <c r="Q305"/>
      <c r="R305"/>
      <c r="S305"/>
      <c r="T305"/>
      <c r="U305"/>
      <c r="V305"/>
    </row>
    <row r="306" spans="1:22" s="3" customFormat="1" ht="8.25" customHeight="1" x14ac:dyDescent="0.25">
      <c r="A306" s="132"/>
      <c r="B306" s="175">
        <v>100</v>
      </c>
      <c r="C306" s="14"/>
      <c r="D306" s="14" t="s">
        <v>8</v>
      </c>
      <c r="E306" s="12"/>
      <c r="F306" s="132"/>
      <c r="G306" s="111"/>
      <c r="H306" s="57"/>
      <c r="I306" s="14" t="s">
        <v>81</v>
      </c>
      <c r="J306" s="12"/>
      <c r="K306" s="132"/>
      <c r="L306" s="65"/>
      <c r="M306" s="13" t="s">
        <v>4</v>
      </c>
      <c r="N306" s="14"/>
      <c r="O306"/>
      <c r="P306"/>
      <c r="Q306"/>
      <c r="R306"/>
      <c r="S306"/>
      <c r="T306"/>
      <c r="U306"/>
      <c r="V306"/>
    </row>
    <row r="307" spans="1:22" s="3" customFormat="1" ht="8.25" customHeight="1" x14ac:dyDescent="0.25">
      <c r="A307" s="132"/>
      <c r="B307" s="65">
        <v>150</v>
      </c>
      <c r="C307" s="14"/>
      <c r="D307" s="14" t="s">
        <v>47</v>
      </c>
      <c r="E307" s="12"/>
      <c r="F307" s="132"/>
      <c r="G307" s="111"/>
      <c r="H307" s="57"/>
      <c r="I307" s="14" t="s">
        <v>810</v>
      </c>
      <c r="J307" s="12"/>
      <c r="K307" s="132"/>
      <c r="L307" s="177" t="s">
        <v>898</v>
      </c>
      <c r="M307" s="57"/>
      <c r="N307" s="14" t="s">
        <v>16</v>
      </c>
      <c r="O307"/>
      <c r="P307"/>
      <c r="Q307"/>
      <c r="R307"/>
      <c r="S307"/>
      <c r="T307"/>
      <c r="U307"/>
      <c r="V307"/>
    </row>
    <row r="308" spans="1:22" s="3" customFormat="1" ht="8.25" customHeight="1" x14ac:dyDescent="0.25">
      <c r="A308" s="132"/>
      <c r="B308" s="65"/>
      <c r="C308" s="14" t="s">
        <v>300</v>
      </c>
      <c r="D308" s="14"/>
      <c r="E308" s="12"/>
      <c r="F308" s="132"/>
      <c r="G308" s="111"/>
      <c r="H308" s="57"/>
      <c r="I308" s="14" t="s">
        <v>16</v>
      </c>
      <c r="J308" s="12"/>
      <c r="K308" s="132"/>
      <c r="L308" s="177" t="s">
        <v>898</v>
      </c>
      <c r="M308" s="57"/>
      <c r="N308" s="14" t="s">
        <v>18</v>
      </c>
      <c r="O308"/>
      <c r="P308"/>
      <c r="Q308"/>
      <c r="R308"/>
      <c r="S308"/>
      <c r="T308"/>
      <c r="U308"/>
      <c r="V308"/>
    </row>
    <row r="309" spans="1:22" s="3" customFormat="1" ht="8.25" customHeight="1" x14ac:dyDescent="0.25">
      <c r="A309" s="132"/>
      <c r="B309" s="65">
        <v>100</v>
      </c>
      <c r="C309" s="14"/>
      <c r="D309" s="14" t="s">
        <v>7</v>
      </c>
      <c r="E309" s="12"/>
      <c r="F309" s="132"/>
      <c r="G309" s="111"/>
      <c r="H309" s="57"/>
      <c r="I309" s="14" t="s">
        <v>14</v>
      </c>
      <c r="J309" s="12"/>
      <c r="K309" s="132"/>
      <c r="L309" s="177" t="s">
        <v>898</v>
      </c>
      <c r="M309" s="57"/>
      <c r="N309" s="14" t="s">
        <v>20</v>
      </c>
      <c r="O309"/>
      <c r="P309"/>
      <c r="Q309"/>
      <c r="R309"/>
      <c r="S309"/>
      <c r="T309"/>
      <c r="U309"/>
      <c r="V309"/>
    </row>
    <row r="310" spans="1:22" s="3" customFormat="1" ht="8.25" customHeight="1" x14ac:dyDescent="0.25">
      <c r="A310" s="132"/>
      <c r="B310" s="65">
        <v>100</v>
      </c>
      <c r="C310" s="14"/>
      <c r="D310" s="14" t="s">
        <v>8</v>
      </c>
      <c r="E310" s="12"/>
      <c r="F310" s="132"/>
      <c r="G310" s="111"/>
      <c r="H310" s="57"/>
      <c r="I310" s="14" t="s">
        <v>17</v>
      </c>
      <c r="J310" s="12"/>
      <c r="K310" s="132"/>
      <c r="L310" s="177" t="s">
        <v>898</v>
      </c>
      <c r="M310" s="57"/>
      <c r="N310" s="14" t="s">
        <v>24</v>
      </c>
      <c r="O310"/>
      <c r="P310"/>
      <c r="Q310"/>
      <c r="R310"/>
      <c r="S310"/>
      <c r="T310"/>
      <c r="U310"/>
      <c r="V310"/>
    </row>
    <row r="311" spans="1:22" s="3" customFormat="1" ht="8.25" customHeight="1" x14ac:dyDescent="0.25">
      <c r="A311" s="132"/>
      <c r="B311" s="65">
        <v>100</v>
      </c>
      <c r="C311" s="14"/>
      <c r="D311" s="14" t="s">
        <v>9</v>
      </c>
      <c r="E311" s="12"/>
      <c r="F311" s="132"/>
      <c r="G311" s="111"/>
      <c r="H311" s="57"/>
      <c r="I311" s="14" t="s">
        <v>24</v>
      </c>
      <c r="J311" s="12"/>
      <c r="K311" s="132"/>
      <c r="L311" s="65"/>
      <c r="M311" s="14"/>
      <c r="N311" s="14"/>
      <c r="O311"/>
      <c r="P311"/>
      <c r="Q311"/>
      <c r="R311"/>
      <c r="S311"/>
      <c r="T311"/>
      <c r="U311"/>
      <c r="V311"/>
    </row>
    <row r="312" spans="1:22" s="3" customFormat="1" ht="8.25" customHeight="1" x14ac:dyDescent="0.25">
      <c r="A312" s="132"/>
      <c r="B312" s="65"/>
      <c r="C312" s="14"/>
      <c r="D312" s="14" t="s">
        <v>10</v>
      </c>
      <c r="E312" s="12"/>
      <c r="F312" s="132"/>
      <c r="G312" s="111"/>
      <c r="H312" s="14" t="s">
        <v>344</v>
      </c>
      <c r="I312" s="14"/>
      <c r="J312" s="12"/>
      <c r="K312" s="132"/>
      <c r="L312" s="65"/>
      <c r="M312" s="52" t="s">
        <v>887</v>
      </c>
      <c r="N312" s="14"/>
      <c r="O312"/>
      <c r="P312"/>
      <c r="Q312"/>
      <c r="R312"/>
      <c r="S312"/>
      <c r="T312"/>
      <c r="U312"/>
      <c r="V312"/>
    </row>
    <row r="313" spans="1:22" s="3" customFormat="1" ht="8.25" customHeight="1" x14ac:dyDescent="0.25">
      <c r="A313" s="132"/>
      <c r="B313" s="65">
        <v>100</v>
      </c>
      <c r="C313" s="14"/>
      <c r="D313" s="14" t="s">
        <v>628</v>
      </c>
      <c r="E313" s="12"/>
      <c r="F313" s="132"/>
      <c r="G313" s="111"/>
      <c r="H313" s="57"/>
      <c r="I313" s="58" t="s">
        <v>630</v>
      </c>
      <c r="J313" s="12"/>
      <c r="K313" s="132"/>
      <c r="L313" s="65"/>
      <c r="M313" s="13" t="s">
        <v>4</v>
      </c>
      <c r="N313" s="14"/>
      <c r="O313"/>
      <c r="P313"/>
      <c r="Q313"/>
      <c r="R313"/>
      <c r="S313"/>
      <c r="T313"/>
      <c r="U313"/>
      <c r="V313"/>
    </row>
    <row r="314" spans="1:22" s="3" customFormat="1" ht="8.25" customHeight="1" x14ac:dyDescent="0.25">
      <c r="A314" s="132"/>
      <c r="B314" s="65"/>
      <c r="C314" s="14"/>
      <c r="D314" s="14"/>
      <c r="E314" s="12"/>
      <c r="F314" s="132"/>
      <c r="G314" s="111"/>
      <c r="H314" s="57"/>
      <c r="I314" s="58" t="s">
        <v>326</v>
      </c>
      <c r="J314" s="12"/>
      <c r="K314" s="132"/>
      <c r="L314" s="65"/>
      <c r="M314" s="57"/>
      <c r="N314" s="14" t="s">
        <v>808</v>
      </c>
      <c r="O314"/>
      <c r="P314"/>
      <c r="Q314"/>
      <c r="R314"/>
      <c r="S314"/>
      <c r="T314"/>
      <c r="U314"/>
      <c r="V314"/>
    </row>
    <row r="315" spans="1:22" s="3" customFormat="1" ht="8.25" customHeight="1" x14ac:dyDescent="0.25">
      <c r="A315" s="132"/>
      <c r="B315" s="65"/>
      <c r="C315" s="52" t="s">
        <v>302</v>
      </c>
      <c r="D315" s="14"/>
      <c r="E315" s="12"/>
      <c r="F315" s="132"/>
      <c r="G315" s="111"/>
      <c r="H315" s="57"/>
      <c r="I315" s="58" t="s">
        <v>327</v>
      </c>
      <c r="J315" s="12"/>
      <c r="K315" s="132"/>
      <c r="L315" s="65"/>
      <c r="M315" s="14"/>
      <c r="N315" s="14" t="s">
        <v>648</v>
      </c>
      <c r="O315"/>
      <c r="P315"/>
      <c r="Q315"/>
      <c r="R315"/>
      <c r="S315"/>
      <c r="T315"/>
      <c r="U315"/>
      <c r="V315"/>
    </row>
    <row r="316" spans="1:22" s="3" customFormat="1" ht="8.25" customHeight="1" x14ac:dyDescent="0.25">
      <c r="A316" s="132"/>
      <c r="B316" s="65"/>
      <c r="C316" s="13" t="s">
        <v>4</v>
      </c>
      <c r="D316" s="14"/>
      <c r="E316" s="12"/>
      <c r="F316" s="132"/>
      <c r="G316" s="111"/>
      <c r="H316" s="57"/>
      <c r="I316" s="58" t="s">
        <v>328</v>
      </c>
      <c r="J316" s="12"/>
      <c r="K316" s="132"/>
      <c r="L316" s="65"/>
      <c r="M316" s="14"/>
      <c r="N316" s="14"/>
      <c r="O316"/>
      <c r="P316"/>
      <c r="Q316"/>
      <c r="R316"/>
      <c r="S316"/>
      <c r="T316"/>
      <c r="U316"/>
      <c r="V316"/>
    </row>
    <row r="317" spans="1:22" s="3" customFormat="1" ht="8.25" customHeight="1" x14ac:dyDescent="0.25">
      <c r="A317" s="132"/>
      <c r="B317" s="65"/>
      <c r="C317" s="13"/>
      <c r="D317" s="14" t="s">
        <v>10</v>
      </c>
      <c r="E317" s="12"/>
      <c r="F317" s="132"/>
      <c r="G317" s="111"/>
      <c r="H317" s="57"/>
      <c r="I317" s="58" t="s">
        <v>329</v>
      </c>
      <c r="J317" s="12"/>
      <c r="K317" s="132"/>
      <c r="L317" s="65"/>
      <c r="M317" s="52" t="s">
        <v>353</v>
      </c>
      <c r="N317" s="14"/>
      <c r="O317"/>
      <c r="P317"/>
      <c r="Q317"/>
      <c r="R317"/>
      <c r="S317"/>
      <c r="T317"/>
      <c r="U317"/>
      <c r="V317"/>
    </row>
    <row r="318" spans="1:22" s="3" customFormat="1" ht="8.25" customHeight="1" x14ac:dyDescent="0.25">
      <c r="A318" s="132"/>
      <c r="B318" s="65"/>
      <c r="C318" s="14"/>
      <c r="D318" s="14" t="s">
        <v>880</v>
      </c>
      <c r="E318" s="12"/>
      <c r="F318" s="132"/>
      <c r="G318" s="111"/>
      <c r="H318" s="57"/>
      <c r="I318" s="58" t="s">
        <v>631</v>
      </c>
      <c r="J318" s="12"/>
      <c r="K318" s="132"/>
      <c r="L318" s="65"/>
      <c r="M318" s="14"/>
      <c r="N318" s="14"/>
      <c r="O318"/>
      <c r="P318"/>
      <c r="Q318"/>
      <c r="R318"/>
      <c r="S318"/>
      <c r="T318"/>
      <c r="U318"/>
      <c r="V318"/>
    </row>
    <row r="319" spans="1:22" s="3" customFormat="1" ht="8.25" customHeight="1" x14ac:dyDescent="0.25">
      <c r="A319" s="132"/>
      <c r="B319" s="65"/>
      <c r="C319" s="14"/>
      <c r="D319" s="14"/>
      <c r="E319" s="12"/>
      <c r="F319" s="132"/>
      <c r="G319" s="111"/>
      <c r="H319" s="57"/>
      <c r="I319" s="58" t="s">
        <v>330</v>
      </c>
      <c r="J319" s="12"/>
      <c r="K319" s="132"/>
      <c r="L319" s="65"/>
      <c r="M319" s="52" t="s">
        <v>354</v>
      </c>
      <c r="N319" s="14"/>
      <c r="O319"/>
      <c r="P319"/>
      <c r="Q319"/>
      <c r="R319"/>
      <c r="S319"/>
      <c r="T319"/>
      <c r="U319"/>
      <c r="V319"/>
    </row>
    <row r="320" spans="1:22" s="3" customFormat="1" ht="8.25" customHeight="1" x14ac:dyDescent="0.25">
      <c r="A320" s="132"/>
      <c r="B320" s="156" t="s">
        <v>898</v>
      </c>
      <c r="C320" s="52" t="s">
        <v>815</v>
      </c>
      <c r="D320" s="14"/>
      <c r="E320" s="12"/>
      <c r="F320" s="132"/>
      <c r="G320" s="111"/>
      <c r="H320" s="57"/>
      <c r="I320" s="58" t="s">
        <v>331</v>
      </c>
      <c r="J320" s="12"/>
      <c r="K320" s="132"/>
      <c r="L320" s="65"/>
      <c r="M320" s="13" t="s">
        <v>4</v>
      </c>
      <c r="N320" s="14"/>
      <c r="O320"/>
      <c r="P320"/>
      <c r="Q320"/>
      <c r="R320"/>
      <c r="S320"/>
      <c r="T320"/>
      <c r="U320"/>
      <c r="V320"/>
    </row>
    <row r="321" spans="1:22" s="3" customFormat="1" ht="8.25" customHeight="1" x14ac:dyDescent="0.25">
      <c r="A321" s="132"/>
      <c r="B321" s="65"/>
      <c r="C321" s="52" t="s">
        <v>816</v>
      </c>
      <c r="D321" s="14"/>
      <c r="E321" s="12"/>
      <c r="F321" s="132"/>
      <c r="G321" s="111"/>
      <c r="H321" s="57"/>
      <c r="I321" s="58" t="s">
        <v>332</v>
      </c>
      <c r="J321" s="12"/>
      <c r="K321" s="132"/>
      <c r="L321" s="65"/>
      <c r="M321" s="57"/>
      <c r="N321" s="14" t="s">
        <v>89</v>
      </c>
      <c r="O321"/>
      <c r="P321"/>
      <c r="Q321"/>
      <c r="R321"/>
      <c r="S321"/>
      <c r="T321"/>
      <c r="U321"/>
      <c r="V321"/>
    </row>
    <row r="322" spans="1:22" s="3" customFormat="1" ht="8.25" customHeight="1" x14ac:dyDescent="0.25">
      <c r="A322" s="132"/>
      <c r="B322" s="65"/>
      <c r="C322" s="14"/>
      <c r="D322" s="14"/>
      <c r="E322" s="12"/>
      <c r="F322" s="132"/>
      <c r="G322" s="111"/>
      <c r="H322" s="57"/>
      <c r="I322" s="58" t="s">
        <v>301</v>
      </c>
      <c r="J322" s="12"/>
      <c r="K322" s="132"/>
      <c r="L322" s="65"/>
      <c r="M322" s="57"/>
      <c r="N322" s="14" t="s">
        <v>38</v>
      </c>
      <c r="O322"/>
      <c r="P322"/>
      <c r="Q322"/>
      <c r="R322"/>
      <c r="S322"/>
      <c r="T322"/>
      <c r="U322"/>
      <c r="V322"/>
    </row>
    <row r="323" spans="1:22" s="3" customFormat="1" ht="8.25" customHeight="1" x14ac:dyDescent="0.25">
      <c r="A323" s="132"/>
      <c r="B323" s="65"/>
      <c r="C323" s="52" t="s">
        <v>15</v>
      </c>
      <c r="D323" s="14"/>
      <c r="E323" s="12"/>
      <c r="F323" s="132"/>
      <c r="G323" s="111"/>
      <c r="H323" s="14"/>
      <c r="I323" s="58"/>
      <c r="J323" s="12"/>
      <c r="K323" s="132"/>
      <c r="L323" s="65"/>
      <c r="M323" s="57"/>
      <c r="N323" s="14" t="s">
        <v>175</v>
      </c>
      <c r="O323"/>
      <c r="P323"/>
      <c r="Q323"/>
      <c r="R323"/>
      <c r="S323"/>
      <c r="T323"/>
      <c r="U323"/>
      <c r="V323"/>
    </row>
    <row r="324" spans="1:22" s="3" customFormat="1" ht="8.25" customHeight="1" x14ac:dyDescent="0.25">
      <c r="A324" s="132"/>
      <c r="B324" s="65"/>
      <c r="C324" s="52"/>
      <c r="D324" s="14" t="s">
        <v>14</v>
      </c>
      <c r="E324" s="12"/>
      <c r="F324" s="132"/>
      <c r="G324" s="111"/>
      <c r="H324" s="52" t="s">
        <v>794</v>
      </c>
      <c r="I324" s="14"/>
      <c r="J324" s="12"/>
      <c r="K324" s="132"/>
      <c r="L324" s="65"/>
      <c r="M324" s="57"/>
      <c r="N324" s="14" t="s">
        <v>90</v>
      </c>
      <c r="O324"/>
      <c r="P324"/>
      <c r="Q324"/>
      <c r="R324"/>
      <c r="S324"/>
      <c r="T324"/>
      <c r="U324"/>
      <c r="V324"/>
    </row>
    <row r="325" spans="1:22" s="3" customFormat="1" ht="8.25" customHeight="1" x14ac:dyDescent="0.25">
      <c r="A325" s="132"/>
      <c r="B325" s="65"/>
      <c r="C325" s="52"/>
      <c r="D325" s="14" t="s">
        <v>18</v>
      </c>
      <c r="E325" s="12"/>
      <c r="F325" s="132"/>
      <c r="G325" s="111">
        <v>50</v>
      </c>
      <c r="H325" s="14"/>
      <c r="I325" s="14" t="s">
        <v>346</v>
      </c>
      <c r="J325" s="12"/>
      <c r="K325" s="132"/>
      <c r="L325" s="65"/>
      <c r="M325" s="57"/>
      <c r="N325" s="14" t="s">
        <v>14</v>
      </c>
      <c r="O325"/>
      <c r="P325"/>
      <c r="Q325"/>
      <c r="R325"/>
      <c r="S325"/>
      <c r="T325"/>
      <c r="U325"/>
      <c r="V325"/>
    </row>
    <row r="326" spans="1:22" s="3" customFormat="1" ht="8.25" customHeight="1" x14ac:dyDescent="0.25">
      <c r="A326" s="132"/>
      <c r="B326" s="65"/>
      <c r="C326" s="14"/>
      <c r="D326" s="14"/>
      <c r="E326" s="12"/>
      <c r="F326" s="132"/>
      <c r="G326" s="111"/>
      <c r="H326" s="57"/>
      <c r="I326" s="14" t="s">
        <v>18</v>
      </c>
      <c r="J326" s="12"/>
      <c r="K326" s="132"/>
      <c r="L326" s="65"/>
      <c r="M326" s="57"/>
      <c r="N326" s="14" t="s">
        <v>809</v>
      </c>
      <c r="O326"/>
      <c r="P326"/>
      <c r="Q326"/>
      <c r="R326"/>
      <c r="S326"/>
      <c r="T326"/>
      <c r="U326"/>
      <c r="V326"/>
    </row>
    <row r="327" spans="1:22" s="3" customFormat="1" ht="8.25" customHeight="1" x14ac:dyDescent="0.25">
      <c r="A327" s="132"/>
      <c r="B327" s="65">
        <v>200</v>
      </c>
      <c r="C327" s="52" t="s">
        <v>632</v>
      </c>
      <c r="D327" s="14"/>
      <c r="E327" s="12"/>
      <c r="F327" s="132"/>
      <c r="G327" s="111">
        <v>50</v>
      </c>
      <c r="H327" s="57"/>
      <c r="I327" s="14" t="s">
        <v>20</v>
      </c>
      <c r="J327" s="12"/>
      <c r="K327" s="132"/>
      <c r="L327" s="65"/>
      <c r="M327" s="57"/>
      <c r="N327" s="14" t="s">
        <v>17</v>
      </c>
      <c r="O327"/>
      <c r="P327"/>
      <c r="Q327"/>
      <c r="R327"/>
      <c r="S327"/>
      <c r="T327"/>
      <c r="U327"/>
      <c r="V327"/>
    </row>
    <row r="328" spans="1:22" s="3" customFormat="1" ht="8.25" customHeight="1" x14ac:dyDescent="0.25">
      <c r="A328" s="132"/>
      <c r="B328" s="65"/>
      <c r="C328" s="14"/>
      <c r="D328" s="14"/>
      <c r="E328" s="12"/>
      <c r="F328" s="132"/>
      <c r="G328" s="111"/>
      <c r="H328" s="57"/>
      <c r="I328" s="14" t="s">
        <v>10</v>
      </c>
      <c r="J328" s="12"/>
      <c r="K328" s="132"/>
      <c r="L328" s="65"/>
      <c r="M328" s="57"/>
      <c r="N328" s="14" t="s">
        <v>18</v>
      </c>
      <c r="O328"/>
      <c r="P328"/>
      <c r="Q328"/>
      <c r="R328"/>
      <c r="S328"/>
      <c r="T328"/>
      <c r="U328"/>
      <c r="V328"/>
    </row>
    <row r="329" spans="1:22" s="3" customFormat="1" ht="8.25" customHeight="1" x14ac:dyDescent="0.25">
      <c r="A329" s="132"/>
      <c r="B329" s="65"/>
      <c r="C329" s="52" t="s">
        <v>878</v>
      </c>
      <c r="D329" s="14"/>
      <c r="E329" s="12"/>
      <c r="F329" s="132"/>
      <c r="G329" s="111">
        <v>50</v>
      </c>
      <c r="H329" s="57"/>
      <c r="I329" s="14" t="s">
        <v>795</v>
      </c>
      <c r="J329" s="12"/>
      <c r="K329" s="132"/>
      <c r="L329" s="65"/>
      <c r="M329" s="14"/>
      <c r="N329" s="14" t="s">
        <v>725</v>
      </c>
      <c r="O329"/>
      <c r="P329"/>
      <c r="Q329"/>
      <c r="R329"/>
      <c r="S329"/>
      <c r="T329"/>
      <c r="U329"/>
      <c r="V329"/>
    </row>
    <row r="330" spans="1:22" s="3" customFormat="1" ht="8.25" customHeight="1" x14ac:dyDescent="0.25">
      <c r="A330" s="132"/>
      <c r="B330" s="65"/>
      <c r="C330" s="14"/>
      <c r="D330" s="14"/>
      <c r="E330" s="12"/>
      <c r="F330" s="132"/>
      <c r="G330" s="111"/>
      <c r="H330" s="14"/>
      <c r="I330" s="14"/>
      <c r="J330" s="12"/>
      <c r="K330" s="132"/>
      <c r="L330" s="65"/>
      <c r="M330" s="14"/>
      <c r="N330" s="14" t="s">
        <v>92</v>
      </c>
      <c r="O330"/>
      <c r="P330"/>
      <c r="Q330"/>
      <c r="R330"/>
      <c r="S330"/>
      <c r="T330"/>
      <c r="U330"/>
      <c r="V330"/>
    </row>
    <row r="331" spans="1:22" s="3" customFormat="1" ht="8.25" customHeight="1" x14ac:dyDescent="0.25">
      <c r="A331" s="132"/>
      <c r="B331" s="65"/>
      <c r="C331" s="52" t="s">
        <v>303</v>
      </c>
      <c r="D331" s="14"/>
      <c r="E331" s="12"/>
      <c r="F331" s="132"/>
      <c r="G331" s="111"/>
      <c r="H331" s="52" t="s">
        <v>68</v>
      </c>
      <c r="I331" s="14"/>
      <c r="J331" s="12"/>
      <c r="K331" s="132"/>
      <c r="L331" s="65"/>
      <c r="M331" s="14"/>
      <c r="N331" s="14" t="s">
        <v>10</v>
      </c>
      <c r="O331"/>
      <c r="P331"/>
      <c r="Q331"/>
      <c r="R331"/>
      <c r="S331"/>
      <c r="T331"/>
      <c r="U331"/>
      <c r="V331"/>
    </row>
    <row r="332" spans="1:22" s="3" customFormat="1" ht="8.25" customHeight="1" x14ac:dyDescent="0.25">
      <c r="A332" s="132"/>
      <c r="B332" s="65"/>
      <c r="C332" s="14"/>
      <c r="D332" s="14"/>
      <c r="E332" s="12"/>
      <c r="F332" s="132"/>
      <c r="G332" s="111"/>
      <c r="H332" s="13" t="s">
        <v>4</v>
      </c>
      <c r="I332" s="14"/>
      <c r="J332" s="12"/>
      <c r="K332" s="132"/>
      <c r="L332" s="65"/>
      <c r="M332" s="14"/>
      <c r="N332" s="14"/>
      <c r="O332"/>
      <c r="P332"/>
      <c r="Q332"/>
      <c r="R332"/>
      <c r="S332"/>
      <c r="T332"/>
      <c r="U332"/>
      <c r="V332"/>
    </row>
    <row r="333" spans="1:22" s="3" customFormat="1" ht="8.25" customHeight="1" x14ac:dyDescent="0.25">
      <c r="A333" s="132"/>
      <c r="B333" s="65">
        <v>176</v>
      </c>
      <c r="C333" s="52" t="s">
        <v>304</v>
      </c>
      <c r="D333" s="14"/>
      <c r="E333" s="12"/>
      <c r="F333" s="132"/>
      <c r="G333" s="111"/>
      <c r="H333" s="57"/>
      <c r="I333" s="14" t="s">
        <v>47</v>
      </c>
      <c r="J333" s="12"/>
      <c r="K333" s="132"/>
      <c r="L333" s="65"/>
      <c r="M333" s="52" t="s">
        <v>811</v>
      </c>
      <c r="N333" s="14"/>
      <c r="O333"/>
      <c r="P333"/>
      <c r="Q333"/>
      <c r="R333"/>
      <c r="S333"/>
      <c r="T333"/>
      <c r="U333"/>
      <c r="V333"/>
    </row>
    <row r="334" spans="1:22" s="3" customFormat="1" ht="8.25" customHeight="1" x14ac:dyDescent="0.25">
      <c r="A334" s="132"/>
      <c r="B334" s="65"/>
      <c r="C334" s="52"/>
      <c r="D334" s="14" t="s">
        <v>633</v>
      </c>
      <c r="E334" s="12"/>
      <c r="F334" s="132"/>
      <c r="G334" s="111"/>
      <c r="H334" s="57"/>
      <c r="I334" s="14" t="s">
        <v>18</v>
      </c>
      <c r="J334" s="12"/>
      <c r="K334" s="132"/>
      <c r="L334" s="65"/>
      <c r="M334" s="14"/>
      <c r="N334" s="14" t="s">
        <v>897</v>
      </c>
      <c r="O334"/>
      <c r="P334"/>
      <c r="Q334"/>
      <c r="R334"/>
      <c r="S334"/>
      <c r="T334"/>
      <c r="U334"/>
      <c r="V334"/>
    </row>
    <row r="335" spans="1:22" s="3" customFormat="1" ht="8.25" customHeight="1" x14ac:dyDescent="0.25">
      <c r="A335" s="132"/>
      <c r="B335" s="65"/>
      <c r="C335" s="14"/>
      <c r="D335" s="14" t="s">
        <v>305</v>
      </c>
      <c r="E335" s="12"/>
      <c r="F335" s="132"/>
      <c r="G335" s="111"/>
      <c r="H335" s="52"/>
      <c r="I335" s="14" t="s">
        <v>334</v>
      </c>
      <c r="J335" s="12"/>
      <c r="K335" s="132"/>
      <c r="L335" s="65"/>
      <c r="M335" s="14"/>
      <c r="N335" s="14" t="s">
        <v>812</v>
      </c>
      <c r="O335"/>
      <c r="P335"/>
      <c r="Q335"/>
      <c r="R335"/>
      <c r="S335"/>
      <c r="T335"/>
      <c r="U335"/>
      <c r="V335"/>
    </row>
    <row r="336" spans="1:22" s="3" customFormat="1" ht="8.25" customHeight="1" x14ac:dyDescent="0.25">
      <c r="A336" s="132"/>
      <c r="B336" s="65"/>
      <c r="C336" s="52"/>
      <c r="D336" s="14" t="s">
        <v>306</v>
      </c>
      <c r="E336" s="12"/>
      <c r="F336" s="132"/>
      <c r="G336" s="111"/>
      <c r="H336" s="13"/>
      <c r="I336" s="14" t="s">
        <v>335</v>
      </c>
      <c r="J336" s="12"/>
      <c r="K336" s="132"/>
      <c r="L336" s="65"/>
      <c r="M336" s="14"/>
      <c r="N336" s="14" t="s">
        <v>813</v>
      </c>
      <c r="O336"/>
      <c r="P336"/>
      <c r="Q336"/>
      <c r="R336"/>
      <c r="S336"/>
      <c r="T336"/>
      <c r="U336"/>
      <c r="V336"/>
    </row>
    <row r="337" spans="1:22" s="3" customFormat="1" ht="8.25" customHeight="1" x14ac:dyDescent="0.25">
      <c r="A337" s="132"/>
      <c r="B337" s="65"/>
      <c r="C337" s="14"/>
      <c r="D337" s="14" t="s">
        <v>634</v>
      </c>
      <c r="E337" s="12"/>
      <c r="F337" s="132"/>
      <c r="G337" s="111"/>
      <c r="H337" s="57"/>
      <c r="I337" s="14" t="s">
        <v>336</v>
      </c>
      <c r="J337" s="12"/>
      <c r="K337" s="132"/>
      <c r="L337" s="65"/>
      <c r="M337" s="14"/>
      <c r="N337" s="14"/>
      <c r="O337"/>
      <c r="P337"/>
      <c r="Q337"/>
      <c r="R337"/>
      <c r="S337"/>
      <c r="T337"/>
      <c r="U337"/>
      <c r="V337"/>
    </row>
    <row r="338" spans="1:22" s="3" customFormat="1" ht="8.25" customHeight="1" x14ac:dyDescent="0.25">
      <c r="A338" s="132"/>
      <c r="B338" s="65"/>
      <c r="C338" s="14"/>
      <c r="D338" s="14"/>
      <c r="E338" s="12"/>
      <c r="F338" s="132"/>
      <c r="G338" s="111"/>
      <c r="H338" s="57"/>
      <c r="I338" s="14" t="s">
        <v>337</v>
      </c>
      <c r="J338" s="12"/>
      <c r="K338" s="132"/>
      <c r="L338" s="65"/>
      <c r="M338" s="14"/>
      <c r="N338" s="14"/>
      <c r="O338"/>
      <c r="P338"/>
      <c r="Q338"/>
      <c r="R338"/>
      <c r="S338"/>
      <c r="T338"/>
      <c r="U338"/>
      <c r="V338"/>
    </row>
    <row r="339" spans="1:22" s="3" customFormat="1" ht="8.25" customHeight="1" x14ac:dyDescent="0.25">
      <c r="A339" s="132"/>
      <c r="B339" s="65"/>
      <c r="C339" s="52" t="s">
        <v>667</v>
      </c>
      <c r="D339" s="14"/>
      <c r="E339" s="12"/>
      <c r="F339" s="132"/>
      <c r="G339" s="111"/>
      <c r="H339" s="57"/>
      <c r="I339" s="14" t="s">
        <v>338</v>
      </c>
      <c r="J339" s="12"/>
      <c r="K339" s="132"/>
      <c r="L339" s="65"/>
      <c r="M339" s="52" t="s">
        <v>93</v>
      </c>
      <c r="N339" s="14"/>
      <c r="O339"/>
      <c r="P339"/>
      <c r="Q339"/>
      <c r="R339"/>
      <c r="S339"/>
      <c r="T339"/>
      <c r="U339"/>
      <c r="V339"/>
    </row>
    <row r="340" spans="1:22" s="3" customFormat="1" ht="8.25" customHeight="1" x14ac:dyDescent="0.25">
      <c r="A340" s="132"/>
      <c r="B340" s="65"/>
      <c r="C340" s="13" t="s">
        <v>4</v>
      </c>
      <c r="D340" s="14"/>
      <c r="E340" s="12"/>
      <c r="F340" s="132"/>
      <c r="G340" s="111">
        <v>125</v>
      </c>
      <c r="H340" s="57"/>
      <c r="I340" s="14" t="s">
        <v>639</v>
      </c>
      <c r="J340" s="12"/>
      <c r="K340" s="132"/>
      <c r="L340" s="65"/>
      <c r="M340" s="13" t="s">
        <v>4</v>
      </c>
      <c r="N340" s="14"/>
      <c r="O340"/>
      <c r="P340"/>
      <c r="Q340"/>
      <c r="R340"/>
      <c r="S340"/>
      <c r="T340"/>
      <c r="U340"/>
      <c r="V340"/>
    </row>
    <row r="341" spans="1:22" s="3" customFormat="1" ht="8.25" customHeight="1" x14ac:dyDescent="0.25">
      <c r="A341" s="132"/>
      <c r="B341" s="65">
        <v>150</v>
      </c>
      <c r="C341" s="52"/>
      <c r="D341" s="14" t="s">
        <v>308</v>
      </c>
      <c r="E341" s="12"/>
      <c r="F341" s="132"/>
      <c r="G341" s="111"/>
      <c r="H341" s="14"/>
      <c r="I341" s="14"/>
      <c r="J341" s="12"/>
      <c r="K341" s="132"/>
      <c r="L341" s="65"/>
      <c r="M341" s="57"/>
      <c r="N341" s="14" t="s">
        <v>95</v>
      </c>
      <c r="O341"/>
      <c r="P341"/>
      <c r="Q341"/>
      <c r="R341"/>
      <c r="S341"/>
      <c r="T341"/>
      <c r="U341"/>
      <c r="V341"/>
    </row>
    <row r="342" spans="1:22" s="3" customFormat="1" ht="8.25" customHeight="1" x14ac:dyDescent="0.25">
      <c r="A342" s="132"/>
      <c r="B342" s="65"/>
      <c r="C342" s="14" t="s">
        <v>309</v>
      </c>
      <c r="D342" s="14"/>
      <c r="E342" s="12"/>
      <c r="F342" s="132"/>
      <c r="G342" s="111"/>
      <c r="H342" s="52" t="s">
        <v>3</v>
      </c>
      <c r="I342" s="14"/>
      <c r="J342" s="12"/>
      <c r="K342" s="132"/>
      <c r="L342" s="65"/>
      <c r="M342" s="57"/>
      <c r="N342" s="14" t="s">
        <v>355</v>
      </c>
      <c r="O342"/>
      <c r="P342"/>
      <c r="Q342"/>
      <c r="R342"/>
      <c r="S342"/>
      <c r="T342"/>
      <c r="U342"/>
      <c r="V342"/>
    </row>
    <row r="343" spans="1:22" s="3" customFormat="1" ht="8.25" customHeight="1" x14ac:dyDescent="0.25">
      <c r="A343" s="132"/>
      <c r="B343" s="65">
        <v>150</v>
      </c>
      <c r="C343" s="52"/>
      <c r="D343" s="14" t="s">
        <v>310</v>
      </c>
      <c r="E343" s="12"/>
      <c r="F343" s="132"/>
      <c r="G343" s="111">
        <v>400</v>
      </c>
      <c r="H343" s="13" t="s">
        <v>4</v>
      </c>
      <c r="I343" s="14"/>
      <c r="J343" s="12"/>
      <c r="K343" s="132"/>
      <c r="L343" s="65"/>
      <c r="M343" s="57"/>
      <c r="N343" s="14" t="s">
        <v>356</v>
      </c>
      <c r="O343"/>
      <c r="P343"/>
      <c r="Q343"/>
      <c r="R343"/>
      <c r="S343"/>
      <c r="T343"/>
      <c r="U343"/>
      <c r="V343"/>
    </row>
    <row r="344" spans="1:22" s="3" customFormat="1" ht="8.25" customHeight="1" x14ac:dyDescent="0.25">
      <c r="A344" s="132"/>
      <c r="B344" s="65">
        <v>150</v>
      </c>
      <c r="C344" s="13"/>
      <c r="D344" s="14" t="s">
        <v>311</v>
      </c>
      <c r="E344" s="12"/>
      <c r="F344" s="132"/>
      <c r="G344" s="111"/>
      <c r="H344" s="14"/>
      <c r="I344" s="104" t="s">
        <v>805</v>
      </c>
      <c r="J344" s="12"/>
      <c r="K344" s="132"/>
      <c r="L344" s="65"/>
      <c r="M344" s="14" t="s">
        <v>344</v>
      </c>
      <c r="N344" s="14"/>
      <c r="O344"/>
      <c r="P344"/>
      <c r="Q344"/>
      <c r="R344"/>
      <c r="S344"/>
      <c r="T344"/>
      <c r="U344"/>
      <c r="V344"/>
    </row>
    <row r="345" spans="1:22" s="3" customFormat="1" ht="8.25" customHeight="1" x14ac:dyDescent="0.25">
      <c r="A345" s="132"/>
      <c r="B345" s="65">
        <v>150</v>
      </c>
      <c r="C345" s="52"/>
      <c r="D345" s="14" t="s">
        <v>312</v>
      </c>
      <c r="E345" s="12"/>
      <c r="F345" s="132"/>
      <c r="G345" s="111"/>
      <c r="H345" s="57"/>
      <c r="I345" s="104" t="s">
        <v>801</v>
      </c>
      <c r="J345" s="12"/>
      <c r="K345" s="132"/>
      <c r="L345" s="65"/>
      <c r="M345" s="57"/>
      <c r="N345" s="14" t="s">
        <v>357</v>
      </c>
      <c r="O345"/>
      <c r="P345"/>
      <c r="Q345"/>
      <c r="R345"/>
      <c r="S345"/>
      <c r="T345"/>
      <c r="U345"/>
      <c r="V345"/>
    </row>
    <row r="346" spans="1:22" s="3" customFormat="1" ht="8.25" customHeight="1" x14ac:dyDescent="0.25">
      <c r="A346" s="132"/>
      <c r="B346" s="65"/>
      <c r="C346" s="14"/>
      <c r="D346" s="14"/>
      <c r="E346" s="12"/>
      <c r="F346" s="132"/>
      <c r="G346" s="111"/>
      <c r="H346" s="14"/>
      <c r="I346" s="104" t="s">
        <v>885</v>
      </c>
      <c r="J346" s="12"/>
      <c r="K346" s="132"/>
      <c r="L346" s="65"/>
      <c r="M346" s="57"/>
      <c r="N346" s="14" t="s">
        <v>358</v>
      </c>
      <c r="O346"/>
      <c r="P346"/>
      <c r="Q346"/>
      <c r="R346"/>
      <c r="S346"/>
      <c r="T346"/>
      <c r="U346"/>
      <c r="V346"/>
    </row>
    <row r="347" spans="1:22" s="3" customFormat="1" ht="8.25" customHeight="1" x14ac:dyDescent="0.25">
      <c r="A347" s="132"/>
      <c r="B347" s="65"/>
      <c r="C347" s="52" t="s">
        <v>881</v>
      </c>
      <c r="D347" s="14"/>
      <c r="E347" s="12"/>
      <c r="F347" s="132"/>
      <c r="G347" s="111"/>
      <c r="H347" s="57"/>
      <c r="I347" s="104" t="s">
        <v>806</v>
      </c>
      <c r="J347" s="12"/>
      <c r="K347" s="132"/>
      <c r="L347" s="65"/>
      <c r="M347" s="14"/>
      <c r="N347" s="14"/>
      <c r="O347"/>
      <c r="P347"/>
      <c r="Q347"/>
      <c r="R347"/>
      <c r="S347"/>
      <c r="T347"/>
      <c r="U347"/>
      <c r="V347"/>
    </row>
    <row r="348" spans="1:22" s="3" customFormat="1" ht="8.25" customHeight="1" x14ac:dyDescent="0.25">
      <c r="A348" s="132"/>
      <c r="B348" s="65"/>
      <c r="C348" s="14"/>
      <c r="D348" s="14"/>
      <c r="E348" s="12"/>
      <c r="F348" s="132"/>
      <c r="G348" s="130"/>
      <c r="H348" s="57"/>
      <c r="I348" s="104" t="s">
        <v>802</v>
      </c>
      <c r="J348" s="12"/>
      <c r="K348" s="132"/>
      <c r="L348" s="65"/>
      <c r="M348" s="52" t="s">
        <v>99</v>
      </c>
      <c r="N348" s="14"/>
      <c r="O348"/>
      <c r="P348"/>
      <c r="Q348"/>
      <c r="R348"/>
      <c r="S348"/>
      <c r="T348"/>
      <c r="U348"/>
      <c r="V348"/>
    </row>
    <row r="349" spans="1:22" s="3" customFormat="1" ht="8.25" customHeight="1" x14ac:dyDescent="0.25">
      <c r="A349" s="132"/>
      <c r="B349" s="65"/>
      <c r="C349" s="52" t="s">
        <v>313</v>
      </c>
      <c r="D349" s="14"/>
      <c r="E349" s="12"/>
      <c r="F349" s="132"/>
      <c r="G349" s="111"/>
      <c r="H349" s="57"/>
      <c r="I349" s="104" t="s">
        <v>804</v>
      </c>
      <c r="J349" s="12"/>
      <c r="K349" s="132"/>
      <c r="L349" s="65"/>
      <c r="M349" s="13" t="s">
        <v>4</v>
      </c>
      <c r="N349" s="14"/>
      <c r="O349"/>
      <c r="P349"/>
      <c r="Q349"/>
      <c r="R349"/>
      <c r="S349"/>
      <c r="T349"/>
      <c r="U349"/>
      <c r="V349"/>
    </row>
    <row r="350" spans="1:22" s="3" customFormat="1" ht="8.25" customHeight="1" x14ac:dyDescent="0.25">
      <c r="A350" s="132"/>
      <c r="B350" s="65"/>
      <c r="C350" s="13" t="s">
        <v>4</v>
      </c>
      <c r="D350" s="14"/>
      <c r="E350" s="12"/>
      <c r="F350" s="132"/>
      <c r="G350" s="111"/>
      <c r="H350" s="14"/>
      <c r="I350" s="104" t="s">
        <v>798</v>
      </c>
      <c r="J350" s="12"/>
      <c r="K350" s="132"/>
      <c r="L350" s="65"/>
      <c r="M350" s="14"/>
      <c r="N350" s="14" t="s">
        <v>37</v>
      </c>
      <c r="O350"/>
      <c r="P350"/>
      <c r="Q350"/>
      <c r="R350"/>
      <c r="S350"/>
      <c r="T350"/>
      <c r="U350"/>
      <c r="V350"/>
    </row>
    <row r="351" spans="1:22" s="3" customFormat="1" ht="8.25" customHeight="1" x14ac:dyDescent="0.25">
      <c r="A351" s="132"/>
      <c r="B351" s="65"/>
      <c r="C351" s="52"/>
      <c r="D351" s="14" t="s">
        <v>36</v>
      </c>
      <c r="E351" s="12"/>
      <c r="F351" s="132"/>
      <c r="G351" s="111"/>
      <c r="H351" s="14"/>
      <c r="I351" s="104" t="s">
        <v>799</v>
      </c>
      <c r="J351" s="12"/>
      <c r="K351" s="132"/>
      <c r="L351" s="65"/>
      <c r="M351" s="14"/>
      <c r="N351" s="14" t="s">
        <v>410</v>
      </c>
      <c r="O351"/>
      <c r="P351"/>
      <c r="Q351"/>
      <c r="R351"/>
      <c r="S351"/>
      <c r="T351"/>
      <c r="U351"/>
      <c r="V351"/>
    </row>
    <row r="352" spans="1:22" s="3" customFormat="1" ht="8.25" customHeight="1" x14ac:dyDescent="0.25">
      <c r="A352" s="132"/>
      <c r="B352" s="65"/>
      <c r="C352" s="52"/>
      <c r="D352" s="14" t="s">
        <v>732</v>
      </c>
      <c r="E352" s="12"/>
      <c r="F352" s="132"/>
      <c r="G352" s="111"/>
      <c r="H352" s="14"/>
      <c r="I352" s="104" t="s">
        <v>800</v>
      </c>
      <c r="J352" s="12"/>
      <c r="K352" s="132"/>
      <c r="L352" s="65"/>
      <c r="M352" s="14"/>
      <c r="N352" s="14" t="s">
        <v>91</v>
      </c>
      <c r="O352"/>
      <c r="P352"/>
      <c r="Q352"/>
      <c r="R352"/>
      <c r="S352"/>
      <c r="T352"/>
      <c r="U352"/>
      <c r="V352"/>
    </row>
    <row r="353" spans="1:22" s="3" customFormat="1" ht="8.25" customHeight="1" x14ac:dyDescent="0.25">
      <c r="A353" s="132"/>
      <c r="B353" s="65"/>
      <c r="C353" s="14"/>
      <c r="D353" s="14" t="s">
        <v>110</v>
      </c>
      <c r="E353" s="12"/>
      <c r="F353" s="132"/>
      <c r="G353" s="111"/>
      <c r="H353" s="14"/>
      <c r="I353" s="104" t="s">
        <v>803</v>
      </c>
      <c r="J353" s="12"/>
      <c r="K353" s="132"/>
      <c r="L353" s="65"/>
      <c r="M353" s="14"/>
      <c r="N353" s="14" t="s">
        <v>895</v>
      </c>
      <c r="O353"/>
      <c r="P353"/>
      <c r="Q353"/>
      <c r="R353"/>
      <c r="S353"/>
      <c r="T353"/>
      <c r="U353"/>
      <c r="V353"/>
    </row>
    <row r="354" spans="1:22" s="3" customFormat="1" ht="8.25" customHeight="1" x14ac:dyDescent="0.25">
      <c r="A354" s="132"/>
      <c r="B354" s="65"/>
      <c r="C354" s="52"/>
      <c r="D354" s="14" t="s">
        <v>788</v>
      </c>
      <c r="E354" s="12"/>
      <c r="F354" s="132"/>
      <c r="G354" s="111"/>
      <c r="H354" s="14"/>
      <c r="I354" s="104" t="s">
        <v>797</v>
      </c>
      <c r="J354" s="12"/>
      <c r="K354" s="132"/>
      <c r="L354" s="65"/>
      <c r="M354" s="57"/>
      <c r="N354" s="14"/>
      <c r="O354"/>
      <c r="P354"/>
      <c r="Q354"/>
      <c r="R354"/>
      <c r="S354"/>
      <c r="T354"/>
      <c r="U354"/>
      <c r="V354"/>
    </row>
    <row r="355" spans="1:22" s="3" customFormat="1" ht="8.25" customHeight="1" x14ac:dyDescent="0.25">
      <c r="A355" s="132"/>
      <c r="B355" s="65"/>
      <c r="C355" s="14"/>
      <c r="D355" s="14" t="s">
        <v>18</v>
      </c>
      <c r="E355" s="12"/>
      <c r="F355" s="132"/>
      <c r="G355" s="111"/>
      <c r="H355" s="104" t="s">
        <v>886</v>
      </c>
      <c r="J355" s="12"/>
      <c r="K355" s="132"/>
      <c r="L355" s="65"/>
      <c r="M355" s="14"/>
      <c r="N355" s="14"/>
      <c r="O355"/>
      <c r="P355"/>
      <c r="Q355"/>
      <c r="R355"/>
      <c r="S355"/>
      <c r="T355"/>
      <c r="U355"/>
      <c r="V355"/>
    </row>
    <row r="356" spans="1:22" s="3" customFormat="1" ht="8.25" customHeight="1" x14ac:dyDescent="0.25">
      <c r="A356" s="132"/>
      <c r="B356" s="65"/>
      <c r="C356" s="52"/>
      <c r="D356" s="14" t="s">
        <v>10</v>
      </c>
      <c r="E356" s="12"/>
      <c r="F356" s="132"/>
      <c r="G356" s="111"/>
      <c r="H356" s="57"/>
      <c r="I356" s="104"/>
      <c r="J356" s="12"/>
      <c r="K356" s="132"/>
      <c r="L356" s="65"/>
      <c r="M356" s="14"/>
      <c r="N356" s="14"/>
      <c r="O356"/>
      <c r="P356"/>
      <c r="Q356"/>
      <c r="R356"/>
      <c r="S356"/>
      <c r="T356"/>
      <c r="U356"/>
      <c r="V356"/>
    </row>
    <row r="357" spans="1:22" s="3" customFormat="1" ht="8.25" customHeight="1" x14ac:dyDescent="0.25">
      <c r="A357" s="132"/>
      <c r="B357" s="65"/>
      <c r="C357" s="14"/>
      <c r="D357" s="14"/>
      <c r="E357" s="12"/>
      <c r="F357" s="132"/>
      <c r="G357" s="111"/>
      <c r="H357" s="103" t="s">
        <v>339</v>
      </c>
      <c r="I357" s="14"/>
      <c r="J357" s="12"/>
      <c r="K357" s="132"/>
      <c r="L357" s="65"/>
      <c r="M357" s="14"/>
      <c r="N357" s="14"/>
      <c r="O357"/>
      <c r="P357"/>
      <c r="Q357"/>
      <c r="R357"/>
      <c r="S357"/>
      <c r="T357"/>
      <c r="U357"/>
      <c r="V357"/>
    </row>
    <row r="358" spans="1:22" s="3" customFormat="1" ht="8.25" customHeight="1" x14ac:dyDescent="0.25">
      <c r="A358" s="132"/>
      <c r="B358" s="65"/>
      <c r="C358" s="52" t="s">
        <v>314</v>
      </c>
      <c r="D358" s="14"/>
      <c r="E358" s="12"/>
      <c r="F358" s="132"/>
      <c r="G358" s="111">
        <v>1500</v>
      </c>
      <c r="H358" s="13" t="s">
        <v>4</v>
      </c>
      <c r="I358" s="14"/>
      <c r="J358" s="12"/>
      <c r="K358" s="254"/>
      <c r="L358" s="255"/>
      <c r="M358" s="255"/>
      <c r="N358" s="256"/>
      <c r="O358"/>
      <c r="P358"/>
      <c r="Q358"/>
      <c r="R358"/>
      <c r="S358"/>
      <c r="T358"/>
      <c r="U358"/>
      <c r="V358"/>
    </row>
    <row r="359" spans="1:22" s="3" customFormat="1" ht="8.25" customHeight="1" x14ac:dyDescent="0.25">
      <c r="A359" s="132"/>
      <c r="B359" s="65"/>
      <c r="C359" s="13" t="s">
        <v>4</v>
      </c>
      <c r="D359" s="14"/>
      <c r="E359" s="12"/>
      <c r="F359" s="132"/>
      <c r="G359" s="111"/>
      <c r="H359" s="57"/>
      <c r="I359" s="14" t="s">
        <v>53</v>
      </c>
      <c r="J359" s="12"/>
      <c r="K359" s="191" t="s">
        <v>374</v>
      </c>
      <c r="L359" s="192"/>
      <c r="M359" s="192"/>
      <c r="N359" s="193"/>
      <c r="O359"/>
      <c r="P359"/>
      <c r="Q359"/>
      <c r="R359"/>
      <c r="S359"/>
      <c r="T359"/>
      <c r="U359"/>
      <c r="V359"/>
    </row>
    <row r="360" spans="1:22" s="3" customFormat="1" ht="8.25" customHeight="1" x14ac:dyDescent="0.25">
      <c r="A360" s="132"/>
      <c r="B360" s="65"/>
      <c r="C360" s="14"/>
      <c r="D360" s="14" t="s">
        <v>109</v>
      </c>
      <c r="E360" s="12"/>
      <c r="F360" s="132"/>
      <c r="G360" s="111"/>
      <c r="H360" s="57"/>
      <c r="I360" s="58" t="s">
        <v>17</v>
      </c>
      <c r="J360" s="12"/>
      <c r="K360" s="137" t="s">
        <v>0</v>
      </c>
      <c r="L360" s="9" t="s">
        <v>1</v>
      </c>
      <c r="M360" s="128"/>
      <c r="N360" s="128"/>
      <c r="O360"/>
      <c r="P360"/>
      <c r="Q360"/>
      <c r="R360"/>
      <c r="S360"/>
      <c r="T360"/>
      <c r="U360"/>
      <c r="V360"/>
    </row>
    <row r="361" spans="1:22" s="3" customFormat="1" ht="8.25" customHeight="1" x14ac:dyDescent="0.25">
      <c r="A361" s="132"/>
      <c r="B361" s="65">
        <v>200</v>
      </c>
      <c r="C361" s="52"/>
      <c r="D361" s="14" t="s">
        <v>720</v>
      </c>
      <c r="E361" s="12"/>
      <c r="F361" s="132"/>
      <c r="G361" s="111"/>
      <c r="H361" s="57"/>
      <c r="I361" s="58" t="s">
        <v>20</v>
      </c>
      <c r="J361" s="12"/>
      <c r="K361" s="132"/>
      <c r="L361" s="127"/>
      <c r="M361" s="128" t="s">
        <v>360</v>
      </c>
      <c r="N361" s="14"/>
      <c r="O361"/>
      <c r="P361"/>
      <c r="Q361"/>
      <c r="R361"/>
      <c r="S361"/>
      <c r="T361"/>
      <c r="U361"/>
      <c r="V361"/>
    </row>
    <row r="362" spans="1:22" s="3" customFormat="1" ht="8.25" customHeight="1" x14ac:dyDescent="0.25">
      <c r="A362" s="132"/>
      <c r="B362" s="65">
        <v>200</v>
      </c>
      <c r="C362" s="14"/>
      <c r="D362" s="14" t="s">
        <v>18</v>
      </c>
      <c r="E362" s="12"/>
      <c r="F362" s="132"/>
      <c r="G362" s="111"/>
      <c r="H362" s="57"/>
      <c r="I362" s="58" t="s">
        <v>18</v>
      </c>
      <c r="J362" s="12"/>
      <c r="K362" s="132"/>
      <c r="L362" s="127">
        <v>1700</v>
      </c>
      <c r="M362" s="13"/>
      <c r="N362" s="14" t="s">
        <v>877</v>
      </c>
      <c r="O362"/>
      <c r="P362"/>
      <c r="Q362"/>
      <c r="R362"/>
      <c r="S362"/>
      <c r="T362"/>
      <c r="U362"/>
      <c r="V362"/>
    </row>
    <row r="363" spans="1:22" s="3" customFormat="1" ht="8.25" customHeight="1" x14ac:dyDescent="0.25">
      <c r="A363" s="132"/>
      <c r="B363" s="65">
        <v>150</v>
      </c>
      <c r="C363" s="14"/>
      <c r="D363" s="14" t="s">
        <v>315</v>
      </c>
      <c r="E363" s="12"/>
      <c r="F363" s="132"/>
      <c r="G363" s="111"/>
      <c r="H363" s="57"/>
      <c r="I363" s="14" t="s">
        <v>858</v>
      </c>
      <c r="J363" s="12"/>
      <c r="K363" s="132"/>
      <c r="L363" s="157" t="s">
        <v>898</v>
      </c>
      <c r="M363" s="128"/>
      <c r="N363" s="14" t="s">
        <v>361</v>
      </c>
      <c r="O363"/>
      <c r="P363"/>
      <c r="Q363"/>
      <c r="R363"/>
      <c r="S363"/>
      <c r="T363"/>
      <c r="U363"/>
      <c r="V363"/>
    </row>
    <row r="364" spans="1:22" s="3" customFormat="1" ht="8.25" customHeight="1" x14ac:dyDescent="0.25">
      <c r="A364" s="132"/>
      <c r="B364" s="65"/>
      <c r="C364" s="14"/>
      <c r="D364" s="14"/>
      <c r="E364" s="12"/>
      <c r="F364" s="132"/>
      <c r="G364" s="111"/>
      <c r="H364" s="57"/>
      <c r="I364" s="14" t="s">
        <v>10</v>
      </c>
      <c r="J364" s="12"/>
      <c r="K364" s="132"/>
      <c r="L364" s="127"/>
      <c r="M364" s="14"/>
      <c r="N364" s="14"/>
      <c r="O364"/>
      <c r="P364"/>
      <c r="Q364"/>
      <c r="R364"/>
      <c r="S364"/>
      <c r="T364"/>
      <c r="U364"/>
      <c r="V364"/>
    </row>
    <row r="365" spans="1:22" s="3" customFormat="1" ht="8.25" customHeight="1" x14ac:dyDescent="0.25">
      <c r="A365" s="132"/>
      <c r="B365" s="65"/>
      <c r="C365" s="52" t="s">
        <v>316</v>
      </c>
      <c r="D365" s="14"/>
      <c r="E365" s="12"/>
      <c r="F365" s="132"/>
      <c r="G365" s="111"/>
      <c r="H365" s="57"/>
      <c r="I365" s="58" t="s">
        <v>24</v>
      </c>
      <c r="J365" s="12"/>
      <c r="K365" s="132"/>
      <c r="L365" s="177" t="s">
        <v>898</v>
      </c>
      <c r="M365" s="128" t="s">
        <v>362</v>
      </c>
      <c r="N365" s="14"/>
      <c r="O365"/>
      <c r="P365"/>
      <c r="Q365"/>
      <c r="R365"/>
      <c r="S365"/>
      <c r="T365"/>
      <c r="U365"/>
      <c r="V365"/>
    </row>
    <row r="366" spans="1:22" s="3" customFormat="1" ht="8.25" customHeight="1" x14ac:dyDescent="0.25">
      <c r="A366" s="132"/>
      <c r="B366" s="65">
        <v>250</v>
      </c>
      <c r="C366" s="13" t="s">
        <v>4</v>
      </c>
      <c r="D366" s="14"/>
      <c r="E366" s="12"/>
      <c r="F366" s="132"/>
      <c r="G366" s="111"/>
      <c r="H366" s="14" t="s">
        <v>344</v>
      </c>
      <c r="I366" s="58"/>
      <c r="J366" s="12"/>
      <c r="K366" s="132"/>
      <c r="L366" s="185" t="s">
        <v>898</v>
      </c>
      <c r="M366" s="184" t="s">
        <v>363</v>
      </c>
      <c r="N366" s="14"/>
      <c r="O366"/>
      <c r="P366"/>
      <c r="Q366"/>
      <c r="R366"/>
      <c r="S366"/>
      <c r="T366"/>
      <c r="U366"/>
      <c r="V366"/>
    </row>
    <row r="367" spans="1:22" s="3" customFormat="1" ht="8.25" customHeight="1" x14ac:dyDescent="0.25">
      <c r="A367" s="132"/>
      <c r="B367" s="65"/>
      <c r="C367" s="52"/>
      <c r="D367" s="14" t="s">
        <v>317</v>
      </c>
      <c r="E367" s="12"/>
      <c r="F367" s="132"/>
      <c r="G367" s="111"/>
      <c r="H367" s="57"/>
      <c r="I367" s="58" t="s">
        <v>640</v>
      </c>
      <c r="J367" s="12"/>
      <c r="K367" s="132"/>
      <c r="L367" s="185" t="s">
        <v>898</v>
      </c>
      <c r="M367" s="184" t="s">
        <v>364</v>
      </c>
      <c r="N367" s="14"/>
      <c r="O367"/>
      <c r="P367"/>
      <c r="Q367"/>
      <c r="R367"/>
      <c r="S367"/>
      <c r="T367"/>
      <c r="U367"/>
      <c r="V367"/>
    </row>
    <row r="368" spans="1:22" s="3" customFormat="1" ht="8.25" customHeight="1" x14ac:dyDescent="0.25">
      <c r="A368" s="132"/>
      <c r="B368" s="65"/>
      <c r="C368" s="52"/>
      <c r="D368" s="14" t="s">
        <v>47</v>
      </c>
      <c r="E368" s="12"/>
      <c r="F368" s="132"/>
      <c r="G368" s="111"/>
      <c r="H368" s="57"/>
      <c r="I368" s="58" t="s">
        <v>642</v>
      </c>
      <c r="J368" s="12"/>
      <c r="K368" s="132"/>
      <c r="L368" s="127"/>
      <c r="M368" s="14"/>
      <c r="N368" s="14"/>
      <c r="O368"/>
      <c r="P368"/>
      <c r="Q368"/>
      <c r="R368"/>
      <c r="S368"/>
      <c r="T368"/>
      <c r="U368"/>
      <c r="V368"/>
    </row>
    <row r="369" spans="1:22" s="3" customFormat="1" ht="8.25" customHeight="1" x14ac:dyDescent="0.25">
      <c r="A369" s="132"/>
      <c r="B369" s="65"/>
      <c r="C369" s="52"/>
      <c r="D369" s="14" t="s">
        <v>16</v>
      </c>
      <c r="E369" s="12"/>
      <c r="F369" s="132"/>
      <c r="G369" s="111"/>
      <c r="H369" s="57"/>
      <c r="I369" s="58" t="s">
        <v>301</v>
      </c>
      <c r="J369" s="12"/>
      <c r="K369" s="132"/>
      <c r="L369" s="183">
        <v>200</v>
      </c>
      <c r="M369" s="184" t="s">
        <v>915</v>
      </c>
      <c r="N369" s="184"/>
      <c r="O369"/>
      <c r="P369"/>
      <c r="Q369"/>
      <c r="R369"/>
      <c r="S369"/>
      <c r="T369"/>
      <c r="U369"/>
      <c r="V369"/>
    </row>
    <row r="370" spans="1:22" s="3" customFormat="1" ht="8.25" customHeight="1" x14ac:dyDescent="0.25">
      <c r="A370" s="132"/>
      <c r="B370" s="65"/>
      <c r="C370" s="52"/>
      <c r="D370" s="14" t="s">
        <v>18</v>
      </c>
      <c r="E370" s="12"/>
      <c r="F370" s="132"/>
      <c r="G370" s="111"/>
      <c r="H370" s="57"/>
      <c r="I370" s="58" t="s">
        <v>641</v>
      </c>
      <c r="J370" s="12"/>
      <c r="K370" s="132"/>
      <c r="L370" s="183"/>
      <c r="M370" s="184"/>
      <c r="N370" s="184"/>
      <c r="O370"/>
      <c r="P370"/>
      <c r="Q370"/>
      <c r="R370"/>
      <c r="S370"/>
      <c r="T370"/>
      <c r="U370"/>
      <c r="V370"/>
    </row>
    <row r="371" spans="1:22" s="3" customFormat="1" ht="8.25" customHeight="1" x14ac:dyDescent="0.25">
      <c r="A371" s="132"/>
      <c r="B371" s="65"/>
      <c r="C371" s="14"/>
      <c r="D371" s="14" t="s">
        <v>20</v>
      </c>
      <c r="E371" s="12"/>
      <c r="F371" s="132"/>
      <c r="G371" s="111"/>
      <c r="H371" s="57"/>
      <c r="I371" s="58"/>
      <c r="J371" s="12"/>
      <c r="K371" s="132"/>
      <c r="L371" s="127"/>
      <c r="M371" s="128" t="s">
        <v>365</v>
      </c>
      <c r="N371" s="14"/>
      <c r="O371"/>
      <c r="P371"/>
      <c r="Q371"/>
      <c r="R371"/>
      <c r="S371"/>
      <c r="T371"/>
      <c r="U371"/>
      <c r="V371"/>
    </row>
    <row r="372" spans="1:22" s="3" customFormat="1" ht="8.25" customHeight="1" x14ac:dyDescent="0.25">
      <c r="A372" s="132"/>
      <c r="B372" s="65"/>
      <c r="C372" s="52"/>
      <c r="D372" s="14" t="s">
        <v>24</v>
      </c>
      <c r="E372" s="12"/>
      <c r="F372" s="132"/>
      <c r="G372" s="111"/>
      <c r="H372" s="103" t="s">
        <v>673</v>
      </c>
      <c r="I372" s="14"/>
      <c r="J372" s="12"/>
      <c r="K372" s="132"/>
      <c r="L372" s="177" t="s">
        <v>898</v>
      </c>
      <c r="M372" s="14"/>
      <c r="N372" s="14" t="s">
        <v>366</v>
      </c>
      <c r="O372"/>
      <c r="P372"/>
      <c r="Q372"/>
      <c r="R372"/>
      <c r="S372"/>
      <c r="T372"/>
      <c r="U372"/>
      <c r="V372"/>
    </row>
    <row r="373" spans="1:22" s="3" customFormat="1" ht="8.25" customHeight="1" x14ac:dyDescent="0.25">
      <c r="A373" s="132"/>
      <c r="B373" s="65"/>
      <c r="C373" s="14"/>
      <c r="D373" s="14"/>
      <c r="E373" s="12"/>
      <c r="G373" s="132">
        <v>280</v>
      </c>
      <c r="H373" s="13" t="s">
        <v>4</v>
      </c>
      <c r="I373" s="14"/>
      <c r="J373" s="12"/>
      <c r="K373" s="132"/>
      <c r="L373" s="127">
        <v>920</v>
      </c>
      <c r="M373" s="14"/>
      <c r="N373" s="14" t="s">
        <v>367</v>
      </c>
      <c r="O373"/>
      <c r="P373"/>
      <c r="Q373"/>
      <c r="R373"/>
      <c r="S373"/>
      <c r="T373"/>
      <c r="U373"/>
      <c r="V373"/>
    </row>
    <row r="374" spans="1:22" s="3" customFormat="1" ht="8.25" customHeight="1" x14ac:dyDescent="0.25">
      <c r="A374" s="132"/>
      <c r="B374" s="65"/>
      <c r="C374" s="52" t="s">
        <v>675</v>
      </c>
      <c r="D374" s="14"/>
      <c r="E374" s="12"/>
      <c r="F374" s="132"/>
      <c r="G374" s="111"/>
      <c r="H374" s="14" t="s">
        <v>340</v>
      </c>
      <c r="I374" s="14"/>
      <c r="J374" s="12"/>
      <c r="K374" s="132"/>
      <c r="L374" s="159" t="s">
        <v>898</v>
      </c>
      <c r="M374" s="14"/>
      <c r="N374" s="14" t="s">
        <v>368</v>
      </c>
      <c r="O374"/>
      <c r="P374"/>
      <c r="Q374"/>
      <c r="R374"/>
      <c r="S374"/>
      <c r="T374"/>
      <c r="U374"/>
      <c r="V374"/>
    </row>
    <row r="375" spans="1:22" s="3" customFormat="1" ht="8.25" customHeight="1" x14ac:dyDescent="0.25">
      <c r="A375" s="132"/>
      <c r="B375" s="65">
        <v>320</v>
      </c>
      <c r="C375" s="13" t="s">
        <v>4</v>
      </c>
      <c r="D375" s="14"/>
      <c r="E375" s="12"/>
      <c r="F375" s="132"/>
      <c r="G375" s="111"/>
      <c r="H375" s="57"/>
      <c r="I375" s="14" t="s">
        <v>817</v>
      </c>
      <c r="J375" s="12"/>
      <c r="K375" s="132"/>
      <c r="L375" s="127"/>
      <c r="M375" s="14"/>
      <c r="N375" s="14"/>
      <c r="O375"/>
      <c r="P375"/>
      <c r="Q375"/>
      <c r="R375"/>
      <c r="S375"/>
      <c r="T375"/>
      <c r="U375"/>
      <c r="V375"/>
    </row>
    <row r="376" spans="1:22" s="3" customFormat="1" ht="8.25" customHeight="1" x14ac:dyDescent="0.25">
      <c r="A376" s="132"/>
      <c r="B376" s="65"/>
      <c r="C376" s="14"/>
      <c r="D376" s="14" t="s">
        <v>318</v>
      </c>
      <c r="E376" s="12"/>
      <c r="F376" s="132"/>
      <c r="G376" s="111"/>
      <c r="H376" s="57"/>
      <c r="I376" s="14" t="s">
        <v>818</v>
      </c>
      <c r="J376" s="12"/>
      <c r="K376" s="132"/>
      <c r="L376" s="127"/>
      <c r="M376" s="128" t="s">
        <v>375</v>
      </c>
      <c r="N376" s="14"/>
      <c r="O376"/>
      <c r="P376"/>
      <c r="Q376"/>
      <c r="R376"/>
      <c r="S376"/>
      <c r="T376"/>
      <c r="U376"/>
      <c r="V376"/>
    </row>
    <row r="377" spans="1:22" s="3" customFormat="1" ht="8.25" customHeight="1" x14ac:dyDescent="0.25">
      <c r="A377" s="132"/>
      <c r="B377" s="65"/>
      <c r="C377" s="52"/>
      <c r="D377" s="14" t="s">
        <v>319</v>
      </c>
      <c r="E377" s="12"/>
      <c r="F377" s="132"/>
      <c r="G377" s="111"/>
      <c r="H377" s="57"/>
      <c r="I377" s="14" t="s">
        <v>819</v>
      </c>
      <c r="J377" s="12"/>
      <c r="K377" s="132"/>
      <c r="L377" s="127"/>
      <c r="M377" s="14"/>
      <c r="N377" s="14"/>
      <c r="O377"/>
      <c r="P377"/>
      <c r="Q377"/>
      <c r="R377"/>
      <c r="S377"/>
      <c r="T377"/>
      <c r="U377"/>
      <c r="V377"/>
    </row>
    <row r="378" spans="1:22" s="3" customFormat="1" ht="8.25" customHeight="1" x14ac:dyDescent="0.25">
      <c r="A378" s="132"/>
      <c r="B378" s="65"/>
      <c r="C378" s="13"/>
      <c r="D378" s="14" t="s">
        <v>320</v>
      </c>
      <c r="E378" s="12"/>
      <c r="F378" s="132"/>
      <c r="G378" s="111"/>
      <c r="H378" s="57"/>
      <c r="I378" s="14" t="s">
        <v>820</v>
      </c>
      <c r="J378" s="12"/>
      <c r="K378" s="132"/>
      <c r="L378" s="172" t="s">
        <v>898</v>
      </c>
      <c r="M378" s="52" t="s">
        <v>904</v>
      </c>
      <c r="N378" s="14"/>
      <c r="O378"/>
      <c r="P378"/>
      <c r="Q378"/>
      <c r="R378"/>
      <c r="S378"/>
      <c r="T378"/>
      <c r="U378"/>
      <c r="V378"/>
    </row>
    <row r="379" spans="1:22" s="3" customFormat="1" ht="8.25" customHeight="1" x14ac:dyDescent="0.25">
      <c r="A379" s="132"/>
      <c r="B379" s="65"/>
      <c r="C379" s="14"/>
      <c r="D379" s="14"/>
      <c r="E379" s="12"/>
      <c r="F379" s="132"/>
      <c r="G379" s="111"/>
      <c r="H379" s="14"/>
      <c r="I379" s="14" t="s">
        <v>821</v>
      </c>
      <c r="J379" s="12"/>
      <c r="K379" s="132"/>
      <c r="L379" s="65"/>
      <c r="M379" s="14"/>
      <c r="N379" s="14"/>
      <c r="O379"/>
      <c r="P379"/>
      <c r="Q379"/>
      <c r="R379"/>
      <c r="S379"/>
      <c r="T379"/>
      <c r="U379"/>
      <c r="V379"/>
    </row>
    <row r="380" spans="1:22" s="3" customFormat="1" ht="8.25" customHeight="1" x14ac:dyDescent="0.25">
      <c r="A380" s="132"/>
      <c r="B380" s="65"/>
      <c r="C380" s="52" t="s">
        <v>478</v>
      </c>
      <c r="D380" s="14"/>
      <c r="E380" s="12"/>
      <c r="F380" s="132"/>
      <c r="G380" s="111"/>
      <c r="H380" s="14"/>
      <c r="I380" s="14" t="s">
        <v>78</v>
      </c>
      <c r="J380" s="12"/>
      <c r="K380" s="132"/>
      <c r="L380" s="65"/>
      <c r="M380" s="100" t="s">
        <v>663</v>
      </c>
      <c r="N380" s="14"/>
      <c r="O380"/>
      <c r="P380"/>
      <c r="Q380"/>
      <c r="R380"/>
      <c r="S380"/>
      <c r="T380"/>
      <c r="U380"/>
      <c r="V380"/>
    </row>
    <row r="381" spans="1:22" s="3" customFormat="1" ht="8.25" customHeight="1" x14ac:dyDescent="0.25">
      <c r="A381" s="132"/>
      <c r="B381" s="65"/>
      <c r="C381" s="13"/>
      <c r="D381" s="14" t="s">
        <v>635</v>
      </c>
      <c r="E381" s="12"/>
      <c r="F381" s="132"/>
      <c r="G381" s="111"/>
      <c r="H381" s="14"/>
      <c r="I381" s="14" t="s">
        <v>643</v>
      </c>
      <c r="J381" s="12"/>
      <c r="K381" s="132"/>
      <c r="L381" s="177" t="s">
        <v>898</v>
      </c>
      <c r="M381" s="100"/>
      <c r="N381" s="14" t="s">
        <v>369</v>
      </c>
      <c r="O381"/>
      <c r="P381"/>
      <c r="Q381"/>
      <c r="R381"/>
      <c r="S381"/>
      <c r="T381"/>
      <c r="U381"/>
      <c r="V381"/>
    </row>
    <row r="382" spans="1:22" s="3" customFormat="1" ht="8.25" customHeight="1" x14ac:dyDescent="0.25">
      <c r="A382" s="132"/>
      <c r="B382" s="65"/>
      <c r="C382" s="52"/>
      <c r="D382" s="14" t="s">
        <v>18</v>
      </c>
      <c r="E382" s="12"/>
      <c r="F382" s="132"/>
      <c r="G382" s="111"/>
      <c r="H382" s="14"/>
      <c r="I382" s="14" t="s">
        <v>644</v>
      </c>
      <c r="J382" s="12"/>
      <c r="K382" s="132"/>
      <c r="L382" s="177" t="s">
        <v>898</v>
      </c>
      <c r="M382" s="14"/>
      <c r="N382" s="14" t="s">
        <v>665</v>
      </c>
      <c r="O382"/>
      <c r="P382"/>
      <c r="Q382"/>
      <c r="R382"/>
      <c r="S382"/>
      <c r="T382"/>
      <c r="U382"/>
      <c r="V382"/>
    </row>
    <row r="383" spans="1:22" s="3" customFormat="1" ht="8.25" customHeight="1" x14ac:dyDescent="0.25">
      <c r="A383" s="132"/>
      <c r="B383" s="65"/>
      <c r="C383" s="52"/>
      <c r="D383" s="14" t="s">
        <v>509</v>
      </c>
      <c r="E383" s="12"/>
      <c r="F383" s="132"/>
      <c r="G383" s="111"/>
      <c r="H383" s="14"/>
      <c r="I383" s="14" t="s">
        <v>645</v>
      </c>
      <c r="J383" s="12"/>
      <c r="K383" s="132"/>
      <c r="L383" s="182" t="s">
        <v>898</v>
      </c>
      <c r="M383" s="100"/>
      <c r="N383" s="14" t="s">
        <v>664</v>
      </c>
      <c r="O383"/>
      <c r="P383"/>
      <c r="Q383"/>
      <c r="R383"/>
      <c r="S383"/>
      <c r="T383"/>
      <c r="U383"/>
      <c r="V383"/>
    </row>
    <row r="384" spans="1:22" s="3" customFormat="1" ht="8.25" customHeight="1" x14ac:dyDescent="0.25">
      <c r="A384" s="132"/>
      <c r="B384" s="65"/>
      <c r="C384" s="13"/>
      <c r="D384" s="14" t="s">
        <v>20</v>
      </c>
      <c r="E384" s="12"/>
      <c r="F384" s="132"/>
      <c r="G384" s="111"/>
      <c r="H384" s="14"/>
      <c r="I384" s="14" t="s">
        <v>646</v>
      </c>
      <c r="J384" s="12"/>
      <c r="K384" s="132"/>
      <c r="L384" s="65"/>
      <c r="M384" s="14"/>
      <c r="N384" s="14"/>
      <c r="O384"/>
      <c r="P384"/>
      <c r="Q384"/>
      <c r="R384"/>
      <c r="S384"/>
      <c r="T384"/>
      <c r="U384"/>
      <c r="V384"/>
    </row>
    <row r="385" spans="1:22" s="3" customFormat="1" ht="8.25" customHeight="1" x14ac:dyDescent="0.25">
      <c r="A385" s="132"/>
      <c r="B385" s="65"/>
      <c r="C385" s="52"/>
      <c r="D385" s="14" t="s">
        <v>108</v>
      </c>
      <c r="E385" s="12"/>
      <c r="F385" s="132"/>
      <c r="G385" s="112"/>
      <c r="H385" s="14" t="s">
        <v>341</v>
      </c>
      <c r="I385" s="14"/>
      <c r="J385" s="12"/>
      <c r="K385" s="132"/>
      <c r="L385" s="65"/>
      <c r="M385" s="100" t="s">
        <v>370</v>
      </c>
      <c r="N385" s="14"/>
      <c r="O385"/>
      <c r="P385"/>
      <c r="Q385"/>
      <c r="R385"/>
      <c r="S385"/>
      <c r="T385"/>
      <c r="U385"/>
      <c r="V385"/>
    </row>
    <row r="386" spans="1:22" s="3" customFormat="1" ht="8.25" customHeight="1" x14ac:dyDescent="0.25">
      <c r="A386" s="132"/>
      <c r="B386" s="65"/>
      <c r="C386" s="14"/>
      <c r="D386" s="14"/>
      <c r="E386" s="12"/>
      <c r="F386" s="132"/>
      <c r="G386" s="111"/>
      <c r="H386" s="57"/>
      <c r="I386" s="14" t="s">
        <v>47</v>
      </c>
      <c r="J386" s="12"/>
      <c r="K386" s="132"/>
      <c r="L386" s="156" t="s">
        <v>898</v>
      </c>
      <c r="M386" s="100"/>
      <c r="N386" s="14" t="s">
        <v>371</v>
      </c>
      <c r="O386"/>
      <c r="P386"/>
      <c r="Q386"/>
      <c r="R386"/>
      <c r="S386"/>
      <c r="T386"/>
      <c r="U386"/>
      <c r="V386"/>
    </row>
    <row r="387" spans="1:22" s="3" customFormat="1" ht="8.25" customHeight="1" x14ac:dyDescent="0.25">
      <c r="A387" s="132"/>
      <c r="B387" s="65"/>
      <c r="C387" s="52" t="s">
        <v>67</v>
      </c>
      <c r="D387" s="14"/>
      <c r="E387" s="12"/>
      <c r="F387" s="132"/>
      <c r="G387" s="111"/>
      <c r="H387" s="14"/>
      <c r="I387" s="14"/>
      <c r="J387" s="12"/>
      <c r="K387" s="132"/>
      <c r="L387" s="156" t="s">
        <v>898</v>
      </c>
      <c r="M387" s="14"/>
      <c r="N387" s="14" t="s">
        <v>372</v>
      </c>
      <c r="O387"/>
      <c r="P387"/>
      <c r="Q387"/>
      <c r="R387"/>
      <c r="S387"/>
      <c r="T387"/>
      <c r="U387"/>
      <c r="V387"/>
    </row>
    <row r="388" spans="1:22" s="3" customFormat="1" ht="8.25" customHeight="1" x14ac:dyDescent="0.25">
      <c r="A388" s="132"/>
      <c r="B388" s="65"/>
      <c r="C388" s="13" t="s">
        <v>4</v>
      </c>
      <c r="D388" s="14"/>
      <c r="E388" s="12"/>
      <c r="F388" s="132"/>
      <c r="G388" s="111"/>
      <c r="H388" s="103" t="s">
        <v>342</v>
      </c>
      <c r="I388" s="14"/>
      <c r="J388" s="12"/>
      <c r="K388" s="132"/>
      <c r="L388" s="65"/>
      <c r="M388" s="100"/>
      <c r="N388" s="14"/>
      <c r="O388"/>
      <c r="P388"/>
      <c r="Q388"/>
      <c r="R388"/>
      <c r="S388"/>
      <c r="T388"/>
      <c r="U388"/>
      <c r="V388"/>
    </row>
    <row r="389" spans="1:22" s="3" customFormat="1" ht="8.25" customHeight="1" x14ac:dyDescent="0.25">
      <c r="A389" s="132"/>
      <c r="B389" s="65"/>
      <c r="C389" s="13"/>
      <c r="D389" s="14" t="s">
        <v>790</v>
      </c>
      <c r="E389" s="12"/>
      <c r="F389" s="132"/>
      <c r="G389" s="111"/>
      <c r="H389" s="13" t="s">
        <v>4</v>
      </c>
      <c r="I389" s="14"/>
      <c r="J389" s="12"/>
      <c r="K389" s="132"/>
      <c r="L389" s="169" t="s">
        <v>898</v>
      </c>
      <c r="M389" s="100" t="s">
        <v>873</v>
      </c>
      <c r="N389" s="14"/>
      <c r="O389"/>
      <c r="P389"/>
      <c r="Q389"/>
      <c r="R389"/>
      <c r="S389"/>
      <c r="T389"/>
      <c r="U389"/>
      <c r="V389"/>
    </row>
    <row r="390" spans="1:22" s="3" customFormat="1" ht="8.25" customHeight="1" x14ac:dyDescent="0.25">
      <c r="A390" s="132"/>
      <c r="B390" s="65"/>
      <c r="C390" s="14"/>
      <c r="D390" s="14" t="s">
        <v>791</v>
      </c>
      <c r="E390" s="12"/>
      <c r="F390" s="132"/>
      <c r="G390" s="111"/>
      <c r="H390" s="14" t="s">
        <v>343</v>
      </c>
      <c r="I390" s="14"/>
      <c r="J390" s="12"/>
      <c r="K390" s="132"/>
      <c r="L390" s="14"/>
      <c r="M390" s="14"/>
      <c r="N390" s="14"/>
      <c r="O390"/>
      <c r="P390"/>
      <c r="Q390"/>
      <c r="R390"/>
      <c r="S390"/>
      <c r="T390"/>
      <c r="U390"/>
      <c r="V390"/>
    </row>
    <row r="391" spans="1:22" s="3" customFormat="1" ht="8.25" customHeight="1" x14ac:dyDescent="0.25">
      <c r="A391" s="132"/>
      <c r="B391" s="65"/>
      <c r="C391" s="14"/>
      <c r="D391" s="14" t="s">
        <v>793</v>
      </c>
      <c r="E391" s="12"/>
      <c r="F391" s="132"/>
      <c r="G391" s="111"/>
      <c r="H391" s="57"/>
      <c r="I391" s="14" t="s">
        <v>81</v>
      </c>
      <c r="J391" s="12"/>
      <c r="K391" s="132"/>
      <c r="L391" s="126" t="s">
        <v>898</v>
      </c>
      <c r="M391" s="100" t="s">
        <v>373</v>
      </c>
      <c r="N391" s="14"/>
      <c r="O391"/>
      <c r="P391"/>
      <c r="Q391"/>
      <c r="R391"/>
      <c r="S391"/>
      <c r="T391"/>
      <c r="U391"/>
      <c r="V391"/>
    </row>
    <row r="392" spans="1:22" s="3" customFormat="1" ht="8.25" customHeight="1" x14ac:dyDescent="0.25">
      <c r="A392" s="132"/>
      <c r="B392" s="65"/>
      <c r="C392" s="14"/>
      <c r="D392" s="14" t="s">
        <v>792</v>
      </c>
      <c r="E392" s="12"/>
      <c r="F392" s="132"/>
      <c r="G392" s="111"/>
      <c r="H392" s="57"/>
      <c r="I392" s="14" t="s">
        <v>21</v>
      </c>
      <c r="J392" s="12"/>
      <c r="K392" s="132"/>
      <c r="L392" s="14"/>
      <c r="M392" s="14"/>
      <c r="N392" s="14"/>
      <c r="O392"/>
      <c r="P392"/>
      <c r="Q392"/>
      <c r="R392"/>
      <c r="S392"/>
      <c r="T392"/>
      <c r="U392"/>
      <c r="V392"/>
    </row>
    <row r="393" spans="1:22" s="3" customFormat="1" ht="8.25" customHeight="1" x14ac:dyDescent="0.25">
      <c r="A393" s="132"/>
      <c r="B393" s="65"/>
      <c r="C393" s="14"/>
      <c r="D393" s="14" t="s">
        <v>638</v>
      </c>
      <c r="E393" s="12"/>
      <c r="F393" s="132"/>
      <c r="G393" s="111"/>
      <c r="H393" s="14"/>
      <c r="I393" s="14" t="s">
        <v>880</v>
      </c>
      <c r="J393" s="15"/>
      <c r="K393" s="270"/>
      <c r="L393" s="270"/>
      <c r="M393" s="270"/>
      <c r="N393" s="270"/>
      <c r="O393"/>
      <c r="P393"/>
      <c r="Q393"/>
      <c r="R393"/>
      <c r="S393"/>
      <c r="T393"/>
      <c r="U393"/>
      <c r="V393"/>
    </row>
    <row r="394" spans="1:22" s="3" customFormat="1" ht="8.25" customHeight="1" x14ac:dyDescent="0.25">
      <c r="A394" s="132"/>
      <c r="B394" s="65"/>
      <c r="C394" s="13"/>
      <c r="D394" s="14" t="s">
        <v>789</v>
      </c>
      <c r="E394" s="12"/>
      <c r="F394" s="132"/>
      <c r="G394" s="111"/>
      <c r="H394" s="14" t="s">
        <v>345</v>
      </c>
      <c r="I394" s="14"/>
      <c r="J394" s="15"/>
      <c r="K394" s="132"/>
      <c r="L394" s="14"/>
      <c r="M394" s="14"/>
      <c r="N394" s="14"/>
      <c r="O394"/>
      <c r="P394"/>
      <c r="Q394"/>
      <c r="R394"/>
      <c r="S394"/>
      <c r="T394"/>
      <c r="U394"/>
      <c r="V394"/>
    </row>
    <row r="395" spans="1:22" s="3" customFormat="1" ht="8.25" customHeight="1" x14ac:dyDescent="0.25">
      <c r="A395" s="132"/>
      <c r="B395" s="65"/>
      <c r="C395" s="14"/>
      <c r="D395" s="14" t="s">
        <v>636</v>
      </c>
      <c r="E395" s="12"/>
      <c r="F395" s="132"/>
      <c r="G395" s="111"/>
      <c r="H395" s="57"/>
      <c r="I395" s="14" t="s">
        <v>83</v>
      </c>
      <c r="J395" s="15"/>
      <c r="K395" s="204" t="s">
        <v>477</v>
      </c>
      <c r="L395" s="205"/>
      <c r="M395" s="205"/>
      <c r="N395" s="206"/>
      <c r="O395"/>
      <c r="P395"/>
      <c r="Q395"/>
      <c r="R395"/>
      <c r="S395"/>
      <c r="T395"/>
      <c r="U395"/>
      <c r="V395"/>
    </row>
    <row r="396" spans="1:22" s="3" customFormat="1" ht="8.25" customHeight="1" x14ac:dyDescent="0.25">
      <c r="A396" s="132"/>
      <c r="B396" s="65"/>
      <c r="C396" s="52"/>
      <c r="D396" s="14" t="s">
        <v>637</v>
      </c>
      <c r="E396" s="12"/>
      <c r="F396" s="132"/>
      <c r="G396" s="111"/>
      <c r="H396" s="57"/>
      <c r="I396" s="14" t="s">
        <v>346</v>
      </c>
      <c r="J396" s="15"/>
      <c r="K396" s="191" t="s">
        <v>323</v>
      </c>
      <c r="L396" s="192"/>
      <c r="M396" s="192"/>
      <c r="N396" s="193"/>
      <c r="O396"/>
      <c r="P396"/>
      <c r="Q396"/>
      <c r="R396"/>
      <c r="S396"/>
      <c r="T396"/>
      <c r="U396"/>
      <c r="V396"/>
    </row>
    <row r="397" spans="1:22" s="3" customFormat="1" ht="8.25" customHeight="1" x14ac:dyDescent="0.25">
      <c r="A397" s="132"/>
      <c r="B397" s="65">
        <v>500</v>
      </c>
      <c r="C397" s="14"/>
      <c r="D397" s="14" t="s">
        <v>879</v>
      </c>
      <c r="E397" s="12"/>
      <c r="F397" s="132"/>
      <c r="G397" s="111"/>
      <c r="H397" s="57"/>
      <c r="I397" s="14" t="s">
        <v>647</v>
      </c>
      <c r="J397" s="15"/>
      <c r="K397" s="132"/>
      <c r="L397" s="14"/>
      <c r="M397" s="14"/>
      <c r="N397" s="14"/>
      <c r="O397"/>
      <c r="P397"/>
      <c r="Q397"/>
      <c r="R397"/>
      <c r="S397"/>
      <c r="T397"/>
      <c r="U397"/>
      <c r="V397"/>
    </row>
    <row r="398" spans="1:22" s="3" customFormat="1" ht="8.25" customHeight="1" x14ac:dyDescent="0.25">
      <c r="A398" s="132"/>
      <c r="B398" s="65"/>
      <c r="C398" s="14"/>
      <c r="D398" s="14"/>
      <c r="E398" s="12"/>
      <c r="F398" s="132"/>
      <c r="G398" s="111"/>
      <c r="H398" s="14"/>
      <c r="I398" s="14"/>
      <c r="J398" s="15"/>
      <c r="K398" s="137" t="s">
        <v>0</v>
      </c>
      <c r="L398" s="9" t="s">
        <v>1</v>
      </c>
      <c r="M398" s="100"/>
      <c r="N398" s="100"/>
      <c r="O398"/>
      <c r="P398"/>
      <c r="Q398"/>
      <c r="R398"/>
      <c r="S398"/>
      <c r="T398"/>
      <c r="U398"/>
      <c r="V398"/>
    </row>
    <row r="399" spans="1:22" s="3" customFormat="1" ht="8.25" customHeight="1" x14ac:dyDescent="0.25">
      <c r="A399" s="132"/>
      <c r="B399" s="65"/>
      <c r="C399" s="52" t="s">
        <v>814</v>
      </c>
      <c r="D399" s="14"/>
      <c r="E399" s="12"/>
      <c r="F399" s="132"/>
      <c r="G399" s="111"/>
      <c r="H399" s="69" t="s">
        <v>169</v>
      </c>
      <c r="I399" s="102"/>
      <c r="J399" s="15"/>
      <c r="K399" s="132"/>
      <c r="L399" s="98"/>
      <c r="M399" s="100" t="s">
        <v>822</v>
      </c>
      <c r="N399" s="14"/>
      <c r="O399"/>
      <c r="P399"/>
      <c r="Q399"/>
      <c r="R399"/>
      <c r="S399"/>
      <c r="T399"/>
      <c r="U399"/>
      <c r="V399"/>
    </row>
    <row r="400" spans="1:22" s="3" customFormat="1" ht="8.25" customHeight="1" x14ac:dyDescent="0.25">
      <c r="A400" s="132"/>
      <c r="B400" s="65"/>
      <c r="C400" s="14"/>
      <c r="D400" s="14"/>
      <c r="E400" s="12"/>
      <c r="F400" s="132"/>
      <c r="G400" s="111"/>
      <c r="H400" s="13" t="s">
        <v>4</v>
      </c>
      <c r="I400" s="14"/>
      <c r="J400" s="15"/>
      <c r="K400" s="132"/>
      <c r="L400" s="97">
        <v>1000</v>
      </c>
      <c r="M400" s="13" t="s">
        <v>4</v>
      </c>
      <c r="N400" s="14"/>
      <c r="O400"/>
      <c r="P400"/>
      <c r="Q400"/>
      <c r="R400"/>
      <c r="S400"/>
      <c r="T400"/>
      <c r="U400"/>
      <c r="V400"/>
    </row>
    <row r="401" spans="1:22" s="3" customFormat="1" ht="8.25" customHeight="1" x14ac:dyDescent="0.25">
      <c r="A401" s="132"/>
      <c r="B401" s="65"/>
      <c r="C401" s="13"/>
      <c r="D401" s="14"/>
      <c r="E401" s="12"/>
      <c r="F401" s="132"/>
      <c r="G401" s="111">
        <v>600</v>
      </c>
      <c r="H401" s="57"/>
      <c r="I401" s="14" t="s">
        <v>51</v>
      </c>
      <c r="J401" s="15"/>
      <c r="K401" s="110"/>
      <c r="O401"/>
      <c r="P401"/>
      <c r="Q401"/>
      <c r="R401"/>
      <c r="S401"/>
      <c r="T401"/>
      <c r="U401"/>
      <c r="V401"/>
    </row>
    <row r="402" spans="1:22" s="3" customFormat="1" ht="8.25" customHeight="1" thickBot="1" x14ac:dyDescent="0.3">
      <c r="A402" s="134"/>
      <c r="B402" s="66"/>
      <c r="C402" s="71"/>
      <c r="D402" s="71"/>
      <c r="E402" s="12"/>
      <c r="F402" s="132"/>
      <c r="G402" s="111">
        <v>100</v>
      </c>
      <c r="H402" s="57"/>
      <c r="I402" s="14" t="s">
        <v>347</v>
      </c>
      <c r="J402" s="15"/>
      <c r="K402" s="198" t="s">
        <v>324</v>
      </c>
      <c r="L402" s="199"/>
      <c r="M402" s="199"/>
      <c r="N402" s="199"/>
      <c r="O402"/>
      <c r="P402"/>
      <c r="Q402"/>
      <c r="R402"/>
      <c r="S402"/>
      <c r="T402"/>
      <c r="U402"/>
      <c r="V402"/>
    </row>
    <row r="403" spans="1:22" s="3" customFormat="1" ht="8.25" customHeight="1" x14ac:dyDescent="0.25">
      <c r="A403" s="221">
        <f>SUM(A301:A402)+SUM(F301:F408)+SUM(K301:K358)+SUM(K361:K391)</f>
        <v>0</v>
      </c>
      <c r="B403" s="222"/>
      <c r="C403" s="225" t="s">
        <v>492</v>
      </c>
      <c r="D403" s="226"/>
      <c r="E403" s="24"/>
      <c r="F403" s="132"/>
      <c r="G403" s="111">
        <v>120</v>
      </c>
      <c r="H403" s="57"/>
      <c r="I403" s="14" t="s">
        <v>10</v>
      </c>
      <c r="J403" s="15"/>
      <c r="K403" s="200"/>
      <c r="L403" s="201"/>
      <c r="M403" s="201"/>
      <c r="N403" s="201"/>
      <c r="O403"/>
      <c r="P403"/>
      <c r="Q403"/>
      <c r="R403"/>
      <c r="S403"/>
      <c r="T403"/>
      <c r="U403"/>
      <c r="V403"/>
    </row>
    <row r="404" spans="1:22" s="3" customFormat="1" ht="8.25" customHeight="1" thickBot="1" x14ac:dyDescent="0.3">
      <c r="A404" s="223"/>
      <c r="B404" s="224"/>
      <c r="C404" s="227"/>
      <c r="D404" s="228"/>
      <c r="E404" s="24"/>
      <c r="F404" s="132"/>
      <c r="G404" s="111"/>
      <c r="H404" s="57"/>
      <c r="I404" s="14" t="s">
        <v>24</v>
      </c>
      <c r="J404" s="15"/>
      <c r="K404" s="202"/>
      <c r="L404" s="203"/>
      <c r="M404" s="203"/>
      <c r="N404" s="203"/>
      <c r="O404"/>
      <c r="P404"/>
      <c r="Q404"/>
      <c r="R404"/>
      <c r="S404"/>
      <c r="T404"/>
      <c r="U404"/>
      <c r="V404"/>
    </row>
    <row r="405" spans="1:22" s="3" customFormat="1" ht="8.25" customHeight="1" thickBot="1" x14ac:dyDescent="0.3">
      <c r="A405" s="28"/>
      <c r="B405" s="56"/>
      <c r="C405" s="56"/>
      <c r="D405" s="56"/>
      <c r="E405" s="12"/>
      <c r="F405" s="132"/>
      <c r="G405" s="111">
        <v>200</v>
      </c>
      <c r="H405" s="57"/>
      <c r="I405" s="14" t="s">
        <v>348</v>
      </c>
      <c r="J405" s="70"/>
      <c r="K405" s="110"/>
      <c r="O405"/>
      <c r="P405"/>
      <c r="Q405"/>
      <c r="R405"/>
      <c r="S405"/>
      <c r="T405"/>
      <c r="U405"/>
      <c r="V405"/>
    </row>
    <row r="406" spans="1:22" s="3" customFormat="1" ht="8.25" customHeight="1" x14ac:dyDescent="0.25">
      <c r="A406" s="132"/>
      <c r="B406" s="14"/>
      <c r="C406" s="14"/>
      <c r="D406" s="14"/>
      <c r="E406" s="12"/>
      <c r="F406" s="132"/>
      <c r="G406" s="111">
        <v>60</v>
      </c>
      <c r="H406" s="14"/>
      <c r="I406" s="14" t="s">
        <v>807</v>
      </c>
      <c r="J406" s="70"/>
      <c r="K406" s="194">
        <f>SUM(K397:K401)</f>
        <v>0</v>
      </c>
      <c r="L406" s="195"/>
      <c r="M406" s="194" t="s">
        <v>493</v>
      </c>
      <c r="N406" s="195"/>
      <c r="O406"/>
      <c r="P406"/>
      <c r="Q406"/>
      <c r="R406"/>
      <c r="S406"/>
      <c r="T406"/>
      <c r="U406"/>
      <c r="V406"/>
    </row>
    <row r="407" spans="1:22" s="4" customFormat="1" ht="8.25" customHeight="1" thickBot="1" x14ac:dyDescent="0.3">
      <c r="A407" s="138"/>
      <c r="B407" s="68"/>
      <c r="C407" s="68"/>
      <c r="D407" s="68"/>
      <c r="E407" s="12"/>
      <c r="F407" s="132"/>
      <c r="G407" s="111">
        <v>120</v>
      </c>
      <c r="H407" s="14"/>
      <c r="I407" s="14" t="s">
        <v>349</v>
      </c>
      <c r="J407" s="15"/>
      <c r="K407" s="196"/>
      <c r="L407" s="197"/>
      <c r="M407" s="196"/>
      <c r="N407" s="197"/>
      <c r="O407"/>
      <c r="P407"/>
      <c r="Q407"/>
      <c r="R407"/>
      <c r="S407"/>
      <c r="T407"/>
      <c r="U407"/>
      <c r="V407"/>
    </row>
    <row r="408" spans="1:22" s="4" customFormat="1" ht="8.25" customHeight="1" x14ac:dyDescent="0.25">
      <c r="A408" s="132"/>
      <c r="B408" s="65"/>
      <c r="C408" s="68"/>
      <c r="D408" s="68"/>
      <c r="E408" s="12"/>
      <c r="F408" s="132"/>
      <c r="G408" s="111"/>
      <c r="H408" s="14"/>
      <c r="I408" s="14"/>
      <c r="J408" s="15"/>
      <c r="K408" s="28"/>
      <c r="L408" s="28"/>
      <c r="M408" s="56"/>
      <c r="N408" s="72"/>
      <c r="O408"/>
      <c r="P408"/>
      <c r="Q408"/>
      <c r="R408"/>
      <c r="S408"/>
      <c r="T408"/>
      <c r="U408"/>
      <c r="V408"/>
    </row>
    <row r="409" spans="1:22" s="3" customFormat="1" ht="9.75" customHeight="1" x14ac:dyDescent="0.25">
      <c r="A409" s="211" t="s">
        <v>479</v>
      </c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/>
      <c r="P409"/>
      <c r="Q409"/>
      <c r="R409"/>
      <c r="S409"/>
      <c r="T409"/>
      <c r="U409"/>
      <c r="V409"/>
    </row>
    <row r="410" spans="1:22" s="2" customFormat="1" ht="9.75" customHeight="1" x14ac:dyDescent="0.25">
      <c r="A410" s="273" t="s">
        <v>677</v>
      </c>
      <c r="B410" s="274"/>
      <c r="C410" s="274"/>
      <c r="D410" s="274"/>
      <c r="E410" s="274"/>
      <c r="F410" s="274"/>
      <c r="G410" s="274"/>
      <c r="H410" s="274"/>
      <c r="I410" s="274"/>
      <c r="J410" s="271" t="s">
        <v>848</v>
      </c>
      <c r="K410" s="271"/>
      <c r="L410" s="271"/>
      <c r="M410" s="271"/>
      <c r="N410" s="272"/>
      <c r="O410"/>
      <c r="P410"/>
      <c r="Q410"/>
      <c r="R410"/>
      <c r="S410"/>
      <c r="T410"/>
      <c r="U410"/>
      <c r="V410"/>
    </row>
    <row r="411" spans="1:22" s="3" customFormat="1" ht="9.75" customHeight="1" x14ac:dyDescent="0.25">
      <c r="A411" s="218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20"/>
      <c r="O411"/>
      <c r="P411"/>
      <c r="Q411"/>
      <c r="R411"/>
      <c r="S411"/>
      <c r="T411"/>
      <c r="U411"/>
      <c r="V411"/>
    </row>
    <row r="412" spans="1:22" s="3" customFormat="1" ht="9.75" customHeight="1" x14ac:dyDescent="0.25">
      <c r="A412" s="212" t="s">
        <v>376</v>
      </c>
      <c r="B412" s="212"/>
      <c r="C412" s="212"/>
      <c r="D412" s="212"/>
      <c r="E412" s="212"/>
      <c r="F412" s="212"/>
      <c r="G412" s="212"/>
      <c r="H412" s="212"/>
      <c r="I412" s="212"/>
      <c r="J412" s="15"/>
      <c r="K412" s="212" t="s">
        <v>481</v>
      </c>
      <c r="L412" s="212"/>
      <c r="M412" s="212"/>
      <c r="N412" s="212"/>
      <c r="O412"/>
      <c r="P412"/>
      <c r="Q412"/>
      <c r="R412"/>
      <c r="S412"/>
      <c r="T412"/>
      <c r="U412"/>
      <c r="V412"/>
    </row>
    <row r="413" spans="1:22" s="3" customFormat="1" ht="9.75" customHeight="1" x14ac:dyDescent="0.25">
      <c r="A413" s="137" t="s">
        <v>0</v>
      </c>
      <c r="B413" s="9" t="s">
        <v>1</v>
      </c>
      <c r="C413" s="211"/>
      <c r="D413" s="211"/>
      <c r="E413" s="12"/>
      <c r="F413" s="137" t="s">
        <v>0</v>
      </c>
      <c r="G413" s="9" t="s">
        <v>1</v>
      </c>
      <c r="H413" s="211"/>
      <c r="I413" s="211"/>
      <c r="J413" s="15"/>
      <c r="K413" s="217" t="s">
        <v>482</v>
      </c>
      <c r="L413" s="217"/>
      <c r="M413" s="217"/>
      <c r="N413" s="217"/>
      <c r="O413"/>
      <c r="P413"/>
      <c r="Q413"/>
      <c r="R413"/>
      <c r="S413"/>
      <c r="T413"/>
      <c r="U413"/>
      <c r="V413"/>
    </row>
    <row r="414" spans="1:22" s="3" customFormat="1" ht="9.75" customHeight="1" x14ac:dyDescent="0.25">
      <c r="A414" s="132"/>
      <c r="B414" s="65"/>
      <c r="C414" s="52"/>
      <c r="D414" s="67"/>
      <c r="E414" s="12"/>
      <c r="F414" s="132"/>
      <c r="G414" s="111"/>
      <c r="H414" s="69"/>
      <c r="I414" s="67"/>
      <c r="J414" s="15"/>
      <c r="K414" s="217" t="s">
        <v>483</v>
      </c>
      <c r="L414" s="217"/>
      <c r="M414" s="217"/>
      <c r="N414" s="217"/>
      <c r="O414"/>
      <c r="P414"/>
      <c r="Q414"/>
      <c r="R414"/>
      <c r="S414"/>
      <c r="T414"/>
      <c r="U414"/>
      <c r="V414"/>
    </row>
    <row r="415" spans="1:22" s="3" customFormat="1" ht="9.75" customHeight="1" x14ac:dyDescent="0.25">
      <c r="A415" s="132"/>
      <c r="B415" s="65"/>
      <c r="C415" s="52" t="s">
        <v>377</v>
      </c>
      <c r="D415" s="67"/>
      <c r="E415" s="12"/>
      <c r="F415" s="132"/>
      <c r="G415" s="111"/>
      <c r="H415" s="52" t="s">
        <v>52</v>
      </c>
      <c r="I415" s="14"/>
      <c r="J415" s="15"/>
      <c r="K415" s="137" t="s">
        <v>0</v>
      </c>
      <c r="L415" s="9" t="s">
        <v>1</v>
      </c>
      <c r="M415" s="229"/>
      <c r="N415" s="229"/>
      <c r="O415"/>
      <c r="P415"/>
      <c r="Q415"/>
      <c r="R415"/>
      <c r="S415"/>
      <c r="T415"/>
      <c r="U415"/>
      <c r="V415"/>
    </row>
    <row r="416" spans="1:22" s="3" customFormat="1" ht="9.75" customHeight="1" x14ac:dyDescent="0.25">
      <c r="A416" s="132"/>
      <c r="B416" s="65"/>
      <c r="C416" s="52"/>
      <c r="D416" s="14"/>
      <c r="E416" s="12"/>
      <c r="F416" s="132"/>
      <c r="G416" s="111">
        <v>150</v>
      </c>
      <c r="H416" s="13" t="s">
        <v>4</v>
      </c>
      <c r="I416" s="14"/>
      <c r="J416" s="15"/>
      <c r="K416" s="132"/>
      <c r="L416" s="65"/>
      <c r="M416" s="52"/>
      <c r="N416" s="67"/>
      <c r="O416"/>
      <c r="P416"/>
      <c r="Q416"/>
      <c r="R416"/>
      <c r="S416"/>
      <c r="T416"/>
      <c r="U416"/>
      <c r="V416"/>
    </row>
    <row r="417" spans="1:22" s="3" customFormat="1" ht="9.75" customHeight="1" x14ac:dyDescent="0.25">
      <c r="A417" s="132"/>
      <c r="B417" s="65"/>
      <c r="C417" s="52" t="s">
        <v>823</v>
      </c>
      <c r="D417" s="14"/>
      <c r="E417" s="12"/>
      <c r="F417" s="132"/>
      <c r="G417" s="111"/>
      <c r="H417" s="14"/>
      <c r="I417" s="14" t="s">
        <v>109</v>
      </c>
      <c r="J417" s="15"/>
      <c r="K417" s="132"/>
      <c r="L417" s="65"/>
      <c r="M417" s="52" t="s">
        <v>5</v>
      </c>
      <c r="N417" s="67"/>
      <c r="O417"/>
      <c r="P417"/>
      <c r="Q417"/>
      <c r="R417"/>
      <c r="S417"/>
      <c r="T417"/>
      <c r="U417"/>
      <c r="V417"/>
    </row>
    <row r="418" spans="1:22" s="3" customFormat="1" ht="9.75" customHeight="1" x14ac:dyDescent="0.25">
      <c r="A418" s="132"/>
      <c r="B418" s="65"/>
      <c r="C418" s="13"/>
      <c r="D418" s="14"/>
      <c r="E418" s="12"/>
      <c r="F418" s="132"/>
      <c r="G418" s="111"/>
      <c r="H418" s="52"/>
      <c r="I418" s="14" t="s">
        <v>16</v>
      </c>
      <c r="J418" s="15"/>
      <c r="K418" s="132"/>
      <c r="L418" s="65"/>
      <c r="M418" s="13" t="s">
        <v>4</v>
      </c>
      <c r="N418" s="14"/>
      <c r="O418"/>
      <c r="P418"/>
      <c r="Q418"/>
      <c r="R418"/>
      <c r="S418"/>
      <c r="T418"/>
      <c r="U418"/>
      <c r="V418"/>
    </row>
    <row r="419" spans="1:22" s="3" customFormat="1" ht="9.75" customHeight="1" x14ac:dyDescent="0.25">
      <c r="A419" s="132"/>
      <c r="B419" s="65"/>
      <c r="C419" s="52" t="s">
        <v>824</v>
      </c>
      <c r="D419" s="14"/>
      <c r="E419" s="12"/>
      <c r="F419" s="132"/>
      <c r="G419" s="111"/>
      <c r="H419" s="52"/>
      <c r="I419" s="14" t="s">
        <v>17</v>
      </c>
      <c r="J419" s="15"/>
      <c r="K419" s="132"/>
      <c r="L419" s="65"/>
      <c r="M419" s="57"/>
      <c r="N419" s="14" t="s">
        <v>420</v>
      </c>
      <c r="O419"/>
      <c r="P419"/>
      <c r="Q419"/>
      <c r="R419"/>
      <c r="S419"/>
      <c r="T419"/>
      <c r="U419"/>
      <c r="V419"/>
    </row>
    <row r="420" spans="1:22" s="3" customFormat="1" ht="9.75" customHeight="1" x14ac:dyDescent="0.25">
      <c r="A420" s="132"/>
      <c r="B420" s="65"/>
      <c r="C420" s="13" t="s">
        <v>4</v>
      </c>
      <c r="D420" s="14"/>
      <c r="E420" s="12"/>
      <c r="F420" s="132"/>
      <c r="G420" s="111"/>
      <c r="H420" s="52"/>
      <c r="I420" s="14" t="s">
        <v>20</v>
      </c>
      <c r="J420" s="15"/>
      <c r="K420" s="132"/>
      <c r="L420" s="65"/>
      <c r="M420" s="57"/>
      <c r="N420" s="14" t="s">
        <v>421</v>
      </c>
      <c r="O420"/>
      <c r="P420"/>
      <c r="Q420"/>
      <c r="R420"/>
      <c r="S420"/>
      <c r="T420"/>
      <c r="U420"/>
      <c r="V420"/>
    </row>
    <row r="421" spans="1:22" s="3" customFormat="1" ht="9.75" customHeight="1" x14ac:dyDescent="0.25">
      <c r="A421" s="132"/>
      <c r="B421" s="65"/>
      <c r="C421" s="14"/>
      <c r="D421" s="14" t="s">
        <v>14</v>
      </c>
      <c r="E421" s="12"/>
      <c r="F421" s="132"/>
      <c r="G421" s="111"/>
      <c r="H421" s="14" t="s">
        <v>384</v>
      </c>
      <c r="I421" s="14"/>
      <c r="J421" s="15"/>
      <c r="K421" s="132"/>
      <c r="L421" s="65"/>
      <c r="M421" s="57"/>
      <c r="N421" s="14" t="s">
        <v>10</v>
      </c>
      <c r="O421"/>
      <c r="P421"/>
      <c r="Q421"/>
      <c r="R421"/>
      <c r="S421"/>
      <c r="T421"/>
      <c r="U421"/>
      <c r="V421"/>
    </row>
    <row r="422" spans="1:22" s="3" customFormat="1" ht="9.75" customHeight="1" x14ac:dyDescent="0.25">
      <c r="A422" s="132"/>
      <c r="B422" s="65"/>
      <c r="C422" s="14"/>
      <c r="D422" s="14" t="s">
        <v>18</v>
      </c>
      <c r="E422" s="12"/>
      <c r="F422" s="132"/>
      <c r="G422" s="111"/>
      <c r="H422" s="14"/>
      <c r="I422" s="14" t="s">
        <v>649</v>
      </c>
      <c r="J422" s="15"/>
      <c r="K422" s="132"/>
      <c r="L422" s="14"/>
      <c r="M422" s="57"/>
      <c r="N422" s="14"/>
      <c r="O422"/>
      <c r="P422" s="178"/>
      <c r="Q422" s="178"/>
      <c r="R422" s="178"/>
      <c r="S422" s="178"/>
      <c r="T422" s="178"/>
      <c r="U422"/>
      <c r="V422"/>
    </row>
    <row r="423" spans="1:22" s="3" customFormat="1" ht="9.75" customHeight="1" x14ac:dyDescent="0.25">
      <c r="A423" s="132"/>
      <c r="B423" s="65"/>
      <c r="C423" s="14"/>
      <c r="D423" s="14"/>
      <c r="E423" s="12"/>
      <c r="F423" s="132"/>
      <c r="G423" s="111"/>
      <c r="H423" s="52"/>
      <c r="I423" s="14" t="s">
        <v>329</v>
      </c>
      <c r="J423" s="15"/>
      <c r="K423" s="132"/>
      <c r="L423" s="14"/>
      <c r="M423" s="52" t="s">
        <v>741</v>
      </c>
      <c r="N423" s="14"/>
      <c r="O423"/>
      <c r="P423" s="178"/>
      <c r="Q423" s="178"/>
      <c r="R423" s="178"/>
      <c r="S423" s="178"/>
      <c r="T423" s="178"/>
      <c r="U423"/>
      <c r="V423"/>
    </row>
    <row r="424" spans="1:22" s="3" customFormat="1" ht="9.75" customHeight="1" x14ac:dyDescent="0.25">
      <c r="A424" s="132"/>
      <c r="B424" s="65"/>
      <c r="C424" s="52" t="s">
        <v>30</v>
      </c>
      <c r="D424" s="14"/>
      <c r="E424" s="12"/>
      <c r="F424" s="132"/>
      <c r="G424" s="111"/>
      <c r="H424" s="14"/>
      <c r="I424" s="14" t="s">
        <v>389</v>
      </c>
      <c r="J424" s="15"/>
      <c r="K424" s="132"/>
      <c r="L424" s="14"/>
      <c r="M424" s="14"/>
      <c r="N424" s="14" t="s">
        <v>16</v>
      </c>
      <c r="O424"/>
      <c r="P424" s="178"/>
      <c r="Q424" s="179"/>
      <c r="R424" s="151"/>
      <c r="S424" s="178"/>
      <c r="T424" s="178"/>
      <c r="U424"/>
      <c r="V424"/>
    </row>
    <row r="425" spans="1:22" s="3" customFormat="1" ht="9.75" customHeight="1" x14ac:dyDescent="0.25">
      <c r="A425" s="132"/>
      <c r="B425" s="65"/>
      <c r="C425" s="14"/>
      <c r="D425" s="14"/>
      <c r="E425" s="12"/>
      <c r="F425" s="132"/>
      <c r="G425" s="111"/>
      <c r="H425" s="14"/>
      <c r="I425" s="14" t="s">
        <v>650</v>
      </c>
      <c r="J425" s="15"/>
      <c r="K425" s="132"/>
      <c r="L425" s="14"/>
      <c r="M425" s="14"/>
      <c r="N425" s="14" t="s">
        <v>18</v>
      </c>
      <c r="O425"/>
      <c r="P425" s="178"/>
      <c r="Q425" s="180"/>
      <c r="R425" s="151"/>
      <c r="S425" s="178"/>
      <c r="T425" s="178"/>
      <c r="U425"/>
      <c r="V425"/>
    </row>
    <row r="426" spans="1:22" s="3" customFormat="1" ht="9.75" customHeight="1" x14ac:dyDescent="0.25">
      <c r="A426" s="132"/>
      <c r="B426" s="65"/>
      <c r="C426" s="52" t="s">
        <v>303</v>
      </c>
      <c r="D426" s="14"/>
      <c r="E426" s="12"/>
      <c r="F426" s="132"/>
      <c r="G426" s="111"/>
      <c r="H426" s="52"/>
      <c r="I426" s="14" t="s">
        <v>333</v>
      </c>
      <c r="J426" s="15"/>
      <c r="K426" s="132"/>
      <c r="L426" s="14"/>
      <c r="M426" s="14"/>
      <c r="N426" s="14"/>
      <c r="O426"/>
      <c r="P426" s="178"/>
      <c r="Q426" s="181"/>
      <c r="R426" s="151"/>
      <c r="S426" s="178"/>
      <c r="T426" s="178"/>
      <c r="U426"/>
      <c r="V426"/>
    </row>
    <row r="427" spans="1:22" s="3" customFormat="1" ht="9.75" customHeight="1" x14ac:dyDescent="0.25">
      <c r="A427" s="132"/>
      <c r="B427" s="65"/>
      <c r="C427" s="13"/>
      <c r="D427" s="14"/>
      <c r="E427" s="12"/>
      <c r="F427" s="132"/>
      <c r="G427" s="111"/>
      <c r="H427" s="52"/>
      <c r="I427" s="14"/>
      <c r="J427" s="15"/>
      <c r="K427" s="132"/>
      <c r="L427" s="65"/>
      <c r="M427" s="52" t="s">
        <v>548</v>
      </c>
      <c r="N427" s="14"/>
      <c r="O427"/>
      <c r="P427" s="178"/>
      <c r="Q427" s="181"/>
      <c r="R427" s="151"/>
      <c r="S427" s="178"/>
      <c r="T427" s="178"/>
      <c r="U427"/>
      <c r="V427"/>
    </row>
    <row r="428" spans="1:22" s="3" customFormat="1" ht="9.75" customHeight="1" x14ac:dyDescent="0.25">
      <c r="A428" s="132"/>
      <c r="B428" s="65"/>
      <c r="C428" s="52" t="s">
        <v>378</v>
      </c>
      <c r="D428" s="14"/>
      <c r="E428" s="12"/>
      <c r="F428" s="132"/>
      <c r="G428" s="111"/>
      <c r="H428" s="69" t="s">
        <v>416</v>
      </c>
      <c r="I428" s="67"/>
      <c r="J428" s="15"/>
      <c r="K428" s="132"/>
      <c r="L428" s="65"/>
      <c r="M428" s="13" t="s">
        <v>4</v>
      </c>
      <c r="N428" s="14"/>
      <c r="O428"/>
      <c r="P428" s="178"/>
      <c r="Q428" s="151"/>
      <c r="R428" s="151"/>
      <c r="S428" s="178"/>
      <c r="T428" s="178"/>
      <c r="U428"/>
      <c r="V428"/>
    </row>
    <row r="429" spans="1:22" s="3" customFormat="1" ht="9.75" customHeight="1" x14ac:dyDescent="0.25">
      <c r="A429" s="132"/>
      <c r="B429" s="65"/>
      <c r="C429" s="13" t="s">
        <v>4</v>
      </c>
      <c r="D429" s="14"/>
      <c r="E429" s="12"/>
      <c r="F429" s="132"/>
      <c r="G429" s="111"/>
      <c r="H429" s="14" t="s">
        <v>651</v>
      </c>
      <c r="I429" s="14"/>
      <c r="J429" s="15"/>
      <c r="K429" s="132"/>
      <c r="L429" s="65"/>
      <c r="M429" s="57"/>
      <c r="N429" s="14" t="s">
        <v>19</v>
      </c>
      <c r="O429"/>
      <c r="P429" s="178"/>
      <c r="Q429" s="179"/>
      <c r="R429" s="151"/>
      <c r="S429" s="178"/>
      <c r="T429" s="178"/>
      <c r="U429"/>
      <c r="V429"/>
    </row>
    <row r="430" spans="1:22" s="3" customFormat="1" ht="9.75" customHeight="1" x14ac:dyDescent="0.25">
      <c r="A430" s="132"/>
      <c r="B430" s="65"/>
      <c r="C430" s="13"/>
      <c r="D430" s="14" t="s">
        <v>379</v>
      </c>
      <c r="E430" s="12"/>
      <c r="F430" s="132"/>
      <c r="G430" s="111"/>
      <c r="H430" s="14" t="s">
        <v>652</v>
      </c>
      <c r="I430" s="14"/>
      <c r="J430" s="15"/>
      <c r="K430" s="132"/>
      <c r="L430" s="65"/>
      <c r="M430" s="52"/>
      <c r="N430" s="14" t="s">
        <v>18</v>
      </c>
      <c r="O430"/>
      <c r="P430" s="178"/>
      <c r="Q430" s="180"/>
      <c r="R430" s="151"/>
      <c r="S430" s="178"/>
      <c r="T430" s="178"/>
      <c r="U430"/>
      <c r="V430"/>
    </row>
    <row r="431" spans="1:22" s="3" customFormat="1" ht="9.75" customHeight="1" x14ac:dyDescent="0.25">
      <c r="A431" s="132"/>
      <c r="B431" s="65"/>
      <c r="C431" s="14"/>
      <c r="D431" s="14" t="s">
        <v>19</v>
      </c>
      <c r="E431" s="12"/>
      <c r="F431" s="132"/>
      <c r="G431" s="111"/>
      <c r="H431" s="14" t="s">
        <v>653</v>
      </c>
      <c r="I431" s="14"/>
      <c r="J431" s="15"/>
      <c r="K431" s="132"/>
      <c r="L431" s="65"/>
      <c r="M431" s="13"/>
      <c r="N431" s="14" t="s">
        <v>423</v>
      </c>
      <c r="O431"/>
      <c r="P431" s="178"/>
      <c r="Q431" s="181"/>
      <c r="R431" s="151"/>
      <c r="S431" s="178"/>
      <c r="T431" s="178"/>
      <c r="U431"/>
      <c r="V431"/>
    </row>
    <row r="432" spans="1:22" s="3" customFormat="1" ht="9.75" customHeight="1" x14ac:dyDescent="0.25">
      <c r="A432" s="132"/>
      <c r="B432" s="65"/>
      <c r="C432" s="52"/>
      <c r="D432" s="14" t="s">
        <v>18</v>
      </c>
      <c r="E432" s="12"/>
      <c r="F432" s="132"/>
      <c r="G432" s="111"/>
      <c r="H432" s="52"/>
      <c r="I432" s="14"/>
      <c r="J432" s="15"/>
      <c r="K432" s="132"/>
      <c r="L432" s="65"/>
      <c r="M432" s="52"/>
      <c r="N432" s="14"/>
      <c r="O432"/>
      <c r="P432" s="178"/>
      <c r="Q432" s="178"/>
      <c r="R432" s="178"/>
      <c r="S432" s="178"/>
      <c r="T432" s="178"/>
      <c r="U432"/>
      <c r="V432"/>
    </row>
    <row r="433" spans="1:22" s="3" customFormat="1" ht="9.75" customHeight="1" x14ac:dyDescent="0.25">
      <c r="A433" s="132"/>
      <c r="B433" s="65"/>
      <c r="C433" s="13"/>
      <c r="D433" s="14" t="s">
        <v>21</v>
      </c>
      <c r="E433" s="12"/>
      <c r="F433" s="132"/>
      <c r="G433" s="111"/>
      <c r="H433" s="52" t="s">
        <v>68</v>
      </c>
      <c r="I433" s="14"/>
      <c r="J433" s="15"/>
      <c r="K433" s="132"/>
      <c r="L433" s="65"/>
      <c r="M433" s="52" t="s">
        <v>52</v>
      </c>
      <c r="N433" s="14"/>
      <c r="O433"/>
      <c r="P433" s="178"/>
      <c r="Q433" s="178"/>
      <c r="R433" s="178"/>
      <c r="S433" s="178"/>
      <c r="T433" s="178"/>
      <c r="U433"/>
      <c r="V433"/>
    </row>
    <row r="434" spans="1:22" s="3" customFormat="1" ht="9.75" customHeight="1" x14ac:dyDescent="0.25">
      <c r="A434" s="132"/>
      <c r="B434" s="65"/>
      <c r="C434" s="14"/>
      <c r="D434" s="14"/>
      <c r="E434" s="12"/>
      <c r="F434" s="132"/>
      <c r="G434" s="111"/>
      <c r="H434" s="13" t="s">
        <v>4</v>
      </c>
      <c r="I434" s="14"/>
      <c r="J434" s="15"/>
      <c r="K434" s="132"/>
      <c r="L434" s="65">
        <v>25</v>
      </c>
      <c r="M434" s="13" t="s">
        <v>4</v>
      </c>
      <c r="N434" s="14"/>
      <c r="O434"/>
      <c r="P434" s="178"/>
      <c r="Q434" s="178"/>
      <c r="R434" s="178"/>
      <c r="S434" s="178"/>
      <c r="T434" s="178"/>
      <c r="U434"/>
      <c r="V434"/>
    </row>
    <row r="435" spans="1:22" s="3" customFormat="1" ht="9.75" customHeight="1" x14ac:dyDescent="0.25">
      <c r="A435" s="132"/>
      <c r="B435" s="65"/>
      <c r="C435" s="52" t="s">
        <v>22</v>
      </c>
      <c r="D435" s="14"/>
      <c r="E435" s="12"/>
      <c r="F435" s="132"/>
      <c r="G435" s="111"/>
      <c r="H435" s="57"/>
      <c r="I435" s="14"/>
      <c r="J435" s="15"/>
      <c r="K435" s="132"/>
      <c r="L435" s="65"/>
      <c r="M435" s="57"/>
      <c r="N435" s="14" t="s">
        <v>584</v>
      </c>
      <c r="O435"/>
      <c r="P435" s="178"/>
      <c r="Q435" s="178"/>
      <c r="R435" s="178"/>
      <c r="S435" s="178"/>
      <c r="T435" s="178"/>
      <c r="U435"/>
      <c r="V435"/>
    </row>
    <row r="436" spans="1:22" s="3" customFormat="1" ht="9.75" customHeight="1" x14ac:dyDescent="0.25">
      <c r="A436" s="132"/>
      <c r="B436" s="65"/>
      <c r="C436" s="13" t="s">
        <v>4</v>
      </c>
      <c r="D436" s="14"/>
      <c r="E436" s="12"/>
      <c r="F436" s="132"/>
      <c r="G436" s="111"/>
      <c r="H436" s="106" t="s">
        <v>417</v>
      </c>
      <c r="I436" s="14"/>
      <c r="J436" s="15"/>
      <c r="K436" s="132"/>
      <c r="L436" s="65"/>
      <c r="M436" s="57"/>
      <c r="N436" s="14" t="s">
        <v>18</v>
      </c>
      <c r="O436"/>
      <c r="P436"/>
      <c r="Q436"/>
      <c r="R436"/>
      <c r="S436"/>
      <c r="T436"/>
      <c r="U436"/>
      <c r="V436"/>
    </row>
    <row r="437" spans="1:22" s="3" customFormat="1" ht="9.75" customHeight="1" x14ac:dyDescent="0.25">
      <c r="A437" s="132"/>
      <c r="B437" s="65"/>
      <c r="C437" s="14"/>
      <c r="D437" s="14" t="s">
        <v>529</v>
      </c>
      <c r="E437" s="12"/>
      <c r="F437" s="132"/>
      <c r="G437" s="111"/>
      <c r="H437" s="13" t="s">
        <v>4</v>
      </c>
      <c r="I437" s="14"/>
      <c r="J437" s="15"/>
      <c r="K437" s="132"/>
      <c r="L437" s="65"/>
      <c r="M437" s="14"/>
      <c r="N437" s="14" t="s">
        <v>422</v>
      </c>
      <c r="O437"/>
      <c r="P437"/>
      <c r="Q437"/>
      <c r="R437"/>
      <c r="S437"/>
      <c r="T437"/>
      <c r="U437"/>
      <c r="V437"/>
    </row>
    <row r="438" spans="1:22" s="3" customFormat="1" ht="9.75" customHeight="1" x14ac:dyDescent="0.25">
      <c r="A438" s="132"/>
      <c r="B438" s="65"/>
      <c r="C438" s="14"/>
      <c r="D438" s="14" t="s">
        <v>533</v>
      </c>
      <c r="E438" s="12"/>
      <c r="F438" s="132"/>
      <c r="G438" s="111"/>
      <c r="H438" s="14"/>
      <c r="I438" s="14" t="s">
        <v>829</v>
      </c>
      <c r="J438" s="15"/>
      <c r="K438" s="132"/>
      <c r="L438" s="65"/>
      <c r="M438" s="52"/>
      <c r="N438" s="14" t="s">
        <v>583</v>
      </c>
      <c r="O438"/>
      <c r="P438"/>
      <c r="Q438"/>
      <c r="R438"/>
      <c r="S438"/>
      <c r="T438"/>
      <c r="U438"/>
      <c r="V438"/>
    </row>
    <row r="439" spans="1:22" s="3" customFormat="1" ht="9.75" customHeight="1" x14ac:dyDescent="0.25">
      <c r="A439" s="132"/>
      <c r="B439" s="65"/>
      <c r="C439" s="14"/>
      <c r="D439" s="14" t="s">
        <v>530</v>
      </c>
      <c r="E439" s="12"/>
      <c r="F439" s="132"/>
      <c r="G439" s="111"/>
      <c r="H439" s="14"/>
      <c r="I439" s="14" t="s">
        <v>828</v>
      </c>
      <c r="J439" s="15"/>
      <c r="K439" s="132"/>
      <c r="L439" s="65"/>
      <c r="M439" s="13"/>
      <c r="N439" s="14" t="s">
        <v>585</v>
      </c>
      <c r="O439"/>
      <c r="P439"/>
      <c r="Q439"/>
      <c r="R439"/>
      <c r="S439"/>
      <c r="T439"/>
      <c r="U439"/>
      <c r="V439"/>
    </row>
    <row r="440" spans="1:22" s="3" customFormat="1" ht="9.75" customHeight="1" x14ac:dyDescent="0.25">
      <c r="A440" s="132"/>
      <c r="B440" s="65"/>
      <c r="C440" s="14"/>
      <c r="D440" s="14" t="s">
        <v>531</v>
      </c>
      <c r="E440" s="12"/>
      <c r="F440" s="132"/>
      <c r="G440" s="111"/>
      <c r="H440" s="14" t="s">
        <v>384</v>
      </c>
      <c r="I440" s="14"/>
      <c r="J440" s="15"/>
      <c r="K440" s="132"/>
      <c r="L440" s="65"/>
      <c r="M440" s="57"/>
      <c r="N440" s="14"/>
      <c r="O440"/>
      <c r="P440"/>
      <c r="Q440"/>
      <c r="R440"/>
      <c r="S440"/>
      <c r="T440"/>
      <c r="U440"/>
      <c r="V440"/>
    </row>
    <row r="441" spans="1:22" s="3" customFormat="1" ht="9.75" customHeight="1" x14ac:dyDescent="0.25">
      <c r="A441" s="132"/>
      <c r="B441" s="65"/>
      <c r="C441" s="14"/>
      <c r="D441" s="14" t="s">
        <v>532</v>
      </c>
      <c r="E441" s="12"/>
      <c r="F441" s="132"/>
      <c r="G441" s="111"/>
      <c r="H441" s="14"/>
      <c r="I441" s="58" t="s">
        <v>830</v>
      </c>
      <c r="J441" s="15"/>
      <c r="K441" s="132"/>
      <c r="L441" s="65"/>
      <c r="M441" s="52" t="s">
        <v>424</v>
      </c>
      <c r="N441" s="14"/>
      <c r="O441"/>
      <c r="P441"/>
      <c r="Q441"/>
      <c r="R441"/>
      <c r="S441"/>
      <c r="T441"/>
      <c r="U441"/>
      <c r="V441"/>
    </row>
    <row r="442" spans="1:22" s="3" customFormat="1" ht="9.75" customHeight="1" x14ac:dyDescent="0.25">
      <c r="A442" s="132"/>
      <c r="B442" s="65"/>
      <c r="C442" s="14"/>
      <c r="D442" s="14" t="s">
        <v>536</v>
      </c>
      <c r="E442" s="12"/>
      <c r="F442" s="132"/>
      <c r="G442" s="111"/>
      <c r="H442" s="14"/>
      <c r="I442" s="58" t="s">
        <v>831</v>
      </c>
      <c r="J442" s="15"/>
      <c r="K442" s="132"/>
      <c r="L442" s="65">
        <v>50</v>
      </c>
      <c r="M442" s="13" t="s">
        <v>4</v>
      </c>
      <c r="N442" s="14"/>
      <c r="O442"/>
      <c r="P442"/>
      <c r="Q442"/>
      <c r="R442"/>
      <c r="S442"/>
      <c r="T442"/>
      <c r="U442"/>
      <c r="V442"/>
    </row>
    <row r="443" spans="1:22" s="3" customFormat="1" ht="9.75" customHeight="1" x14ac:dyDescent="0.25">
      <c r="A443" s="132"/>
      <c r="B443" s="65"/>
      <c r="C443" s="52"/>
      <c r="D443" s="14" t="s">
        <v>535</v>
      </c>
      <c r="E443" s="12"/>
      <c r="F443" s="132"/>
      <c r="G443" s="111"/>
      <c r="H443" s="14"/>
      <c r="I443" s="58" t="s">
        <v>832</v>
      </c>
      <c r="J443" s="15"/>
      <c r="K443" s="132"/>
      <c r="L443" s="65"/>
      <c r="M443" s="57"/>
      <c r="N443" s="14" t="s">
        <v>53</v>
      </c>
      <c r="O443"/>
      <c r="P443"/>
      <c r="Q443"/>
      <c r="R443"/>
      <c r="S443"/>
      <c r="T443"/>
      <c r="U443"/>
      <c r="V443"/>
    </row>
    <row r="444" spans="1:22" s="3" customFormat="1" ht="9.75" customHeight="1" x14ac:dyDescent="0.25">
      <c r="A444" s="132"/>
      <c r="B444" s="65"/>
      <c r="C444" s="13"/>
      <c r="D444" s="14" t="s">
        <v>625</v>
      </c>
      <c r="E444" s="12"/>
      <c r="F444" s="132"/>
      <c r="G444" s="111"/>
      <c r="H444" s="14"/>
      <c r="I444" s="14" t="s">
        <v>833</v>
      </c>
      <c r="J444" s="15"/>
      <c r="K444" s="132"/>
      <c r="L444" s="65"/>
      <c r="M444" s="52"/>
      <c r="N444" s="14" t="s">
        <v>16</v>
      </c>
      <c r="O444"/>
      <c r="P444"/>
      <c r="Q444"/>
      <c r="R444"/>
      <c r="S444"/>
      <c r="T444"/>
      <c r="U444"/>
      <c r="V444"/>
    </row>
    <row r="445" spans="1:22" s="3" customFormat="1" ht="9.75" customHeight="1" x14ac:dyDescent="0.25">
      <c r="A445" s="132"/>
      <c r="B445" s="65"/>
      <c r="C445" s="14"/>
      <c r="D445" s="14" t="s">
        <v>534</v>
      </c>
      <c r="E445" s="12"/>
      <c r="F445" s="132"/>
      <c r="G445" s="111"/>
      <c r="H445" s="14"/>
      <c r="I445" s="14"/>
      <c r="J445" s="15"/>
      <c r="K445" s="132"/>
      <c r="L445" s="65"/>
      <c r="M445" s="57"/>
      <c r="N445" s="14" t="s">
        <v>65</v>
      </c>
      <c r="O445"/>
      <c r="P445"/>
      <c r="Q445"/>
      <c r="R445"/>
      <c r="S445"/>
      <c r="T445"/>
      <c r="U445"/>
      <c r="V445"/>
    </row>
    <row r="446" spans="1:22" s="3" customFormat="1" ht="9.75" customHeight="1" x14ac:dyDescent="0.25">
      <c r="A446" s="132"/>
      <c r="B446" s="65"/>
      <c r="C446" s="14"/>
      <c r="D446" s="14" t="s">
        <v>537</v>
      </c>
      <c r="E446" s="12"/>
      <c r="F446" s="132"/>
      <c r="G446" s="111"/>
      <c r="H446" s="57"/>
      <c r="I446" s="14"/>
      <c r="J446" s="15"/>
      <c r="K446" s="132"/>
      <c r="L446" s="65"/>
      <c r="M446" s="52"/>
      <c r="N446" s="14" t="s">
        <v>10</v>
      </c>
      <c r="O446"/>
      <c r="P446"/>
      <c r="Q446"/>
      <c r="R446"/>
      <c r="S446"/>
      <c r="T446"/>
      <c r="U446"/>
      <c r="V446"/>
    </row>
    <row r="447" spans="1:22" s="3" customFormat="1" ht="9.75" customHeight="1" x14ac:dyDescent="0.25">
      <c r="A447" s="132"/>
      <c r="B447" s="65"/>
      <c r="C447" s="52"/>
      <c r="D447" s="14"/>
      <c r="E447" s="12"/>
      <c r="F447" s="132"/>
      <c r="G447" s="111"/>
      <c r="H447" s="106" t="s">
        <v>342</v>
      </c>
      <c r="I447" s="14"/>
      <c r="J447" s="15"/>
      <c r="K447" s="132"/>
      <c r="L447" s="65"/>
      <c r="M447" s="52"/>
      <c r="N447" s="14"/>
      <c r="O447"/>
      <c r="P447"/>
      <c r="Q447"/>
      <c r="R447"/>
      <c r="S447"/>
      <c r="T447"/>
      <c r="U447"/>
      <c r="V447"/>
    </row>
    <row r="448" spans="1:22" s="3" customFormat="1" ht="9.75" customHeight="1" x14ac:dyDescent="0.25">
      <c r="A448" s="132"/>
      <c r="B448" s="65"/>
      <c r="C448" s="52"/>
      <c r="D448" s="14"/>
      <c r="E448" s="12"/>
      <c r="F448" s="132"/>
      <c r="G448" s="111"/>
      <c r="H448" s="13" t="s">
        <v>4</v>
      </c>
      <c r="I448" s="14"/>
      <c r="J448" s="15"/>
      <c r="K448" s="132"/>
      <c r="L448" s="65"/>
      <c r="M448" s="52" t="s">
        <v>67</v>
      </c>
      <c r="N448" s="14"/>
      <c r="O448"/>
      <c r="P448"/>
      <c r="Q448"/>
      <c r="R448"/>
      <c r="S448"/>
      <c r="T448"/>
      <c r="U448"/>
      <c r="V448"/>
    </row>
    <row r="449" spans="1:22" s="3" customFormat="1" ht="9.75" customHeight="1" x14ac:dyDescent="0.25">
      <c r="A449" s="132"/>
      <c r="B449" s="65"/>
      <c r="C449" s="52" t="s">
        <v>365</v>
      </c>
      <c r="D449" s="14"/>
      <c r="E449" s="12"/>
      <c r="F449" s="132"/>
      <c r="G449" s="111"/>
      <c r="H449" s="14"/>
      <c r="I449" s="14"/>
      <c r="J449" s="15"/>
      <c r="K449" s="132"/>
      <c r="L449" s="65"/>
      <c r="M449" s="13" t="s">
        <v>4</v>
      </c>
      <c r="N449" s="14"/>
      <c r="O449"/>
      <c r="P449"/>
      <c r="Q449"/>
      <c r="R449"/>
      <c r="S449"/>
      <c r="T449"/>
      <c r="U449"/>
      <c r="V449"/>
    </row>
    <row r="450" spans="1:22" s="3" customFormat="1" ht="9.75" customHeight="1" x14ac:dyDescent="0.25">
      <c r="A450" s="132"/>
      <c r="B450" s="65"/>
      <c r="C450" s="13" t="s">
        <v>4</v>
      </c>
      <c r="D450" s="14"/>
      <c r="E450" s="12"/>
      <c r="F450" s="132"/>
      <c r="G450" s="111"/>
      <c r="H450" s="106" t="s">
        <v>834</v>
      </c>
      <c r="I450" s="14"/>
      <c r="J450" s="15"/>
      <c r="K450" s="132"/>
      <c r="L450" s="65"/>
      <c r="M450" s="57"/>
      <c r="N450" s="14" t="s">
        <v>166</v>
      </c>
      <c r="O450"/>
      <c r="P450"/>
      <c r="Q450"/>
      <c r="R450"/>
      <c r="S450"/>
      <c r="T450"/>
      <c r="U450"/>
      <c r="V450"/>
    </row>
    <row r="451" spans="1:22" s="3" customFormat="1" ht="9.75" customHeight="1" x14ac:dyDescent="0.25">
      <c r="A451" s="132"/>
      <c r="B451" s="65">
        <v>500</v>
      </c>
      <c r="C451" s="52"/>
      <c r="D451" s="14" t="s">
        <v>380</v>
      </c>
      <c r="E451" s="12"/>
      <c r="F451" s="132"/>
      <c r="G451" s="111"/>
      <c r="H451" s="14"/>
      <c r="I451" s="14"/>
      <c r="J451" s="15"/>
      <c r="K451" s="132"/>
      <c r="L451" s="65"/>
      <c r="M451" s="14" t="s">
        <v>162</v>
      </c>
      <c r="N451" s="14"/>
      <c r="O451"/>
      <c r="P451"/>
      <c r="Q451"/>
      <c r="R451"/>
      <c r="S451"/>
      <c r="T451"/>
      <c r="U451"/>
      <c r="V451"/>
    </row>
    <row r="452" spans="1:22" s="3" customFormat="1" ht="9.75" customHeight="1" x14ac:dyDescent="0.25">
      <c r="A452" s="132"/>
      <c r="B452" s="65"/>
      <c r="C452" s="52"/>
      <c r="D452" s="14" t="s">
        <v>367</v>
      </c>
      <c r="E452" s="12"/>
      <c r="F452" s="132"/>
      <c r="G452" s="156" t="s">
        <v>898</v>
      </c>
      <c r="H452" s="106" t="s">
        <v>835</v>
      </c>
      <c r="I452" s="14"/>
      <c r="J452" s="15"/>
      <c r="K452" s="132"/>
      <c r="L452" s="65"/>
      <c r="M452" s="57"/>
      <c r="N452" s="14" t="s">
        <v>14</v>
      </c>
      <c r="O452"/>
      <c r="P452"/>
      <c r="Q452"/>
      <c r="R452"/>
      <c r="S452"/>
      <c r="T452"/>
      <c r="U452"/>
      <c r="V452"/>
    </row>
    <row r="453" spans="1:22" s="3" customFormat="1" ht="9.75" customHeight="1" x14ac:dyDescent="0.25">
      <c r="A453" s="132"/>
      <c r="B453" s="65"/>
      <c r="C453" s="52"/>
      <c r="D453" s="14"/>
      <c r="E453" s="12"/>
      <c r="F453" s="132"/>
      <c r="G453" s="111"/>
      <c r="H453" s="57"/>
      <c r="I453" s="14"/>
      <c r="J453" s="15"/>
      <c r="K453" s="132"/>
      <c r="L453" s="65"/>
      <c r="M453" s="57"/>
      <c r="N453" s="14" t="s">
        <v>18</v>
      </c>
      <c r="O453"/>
      <c r="P453"/>
      <c r="Q453"/>
      <c r="R453"/>
      <c r="S453"/>
      <c r="T453"/>
      <c r="U453"/>
      <c r="V453"/>
    </row>
    <row r="454" spans="1:22" s="3" customFormat="1" ht="9.75" customHeight="1" x14ac:dyDescent="0.25">
      <c r="A454" s="132"/>
      <c r="B454" s="65"/>
      <c r="C454" s="52" t="s">
        <v>381</v>
      </c>
      <c r="D454" s="14"/>
      <c r="E454" s="12"/>
      <c r="F454" s="132"/>
      <c r="G454" s="111"/>
      <c r="H454" s="106" t="s">
        <v>354</v>
      </c>
      <c r="I454" s="14"/>
      <c r="J454" s="15"/>
      <c r="K454" s="132"/>
      <c r="L454" s="65"/>
      <c r="M454" s="57"/>
      <c r="N454" s="14" t="s">
        <v>10</v>
      </c>
      <c r="O454"/>
      <c r="P454"/>
      <c r="Q454"/>
      <c r="R454"/>
      <c r="S454"/>
      <c r="T454"/>
      <c r="U454"/>
      <c r="V454"/>
    </row>
    <row r="455" spans="1:22" s="3" customFormat="1" ht="9.75" customHeight="1" x14ac:dyDescent="0.25">
      <c r="A455" s="132"/>
      <c r="B455" s="65"/>
      <c r="C455" s="13" t="s">
        <v>4</v>
      </c>
      <c r="D455" s="14"/>
      <c r="E455" s="12"/>
      <c r="F455" s="132"/>
      <c r="G455" s="111">
        <v>60</v>
      </c>
      <c r="H455" s="13" t="s">
        <v>4</v>
      </c>
      <c r="I455" s="14"/>
      <c r="J455" s="15"/>
      <c r="K455" s="132"/>
      <c r="L455" s="65"/>
      <c r="M455" s="14" t="s">
        <v>164</v>
      </c>
      <c r="N455" s="14"/>
      <c r="O455"/>
      <c r="P455"/>
      <c r="Q455"/>
      <c r="R455"/>
      <c r="S455"/>
      <c r="T455"/>
      <c r="U455"/>
      <c r="V455"/>
    </row>
    <row r="456" spans="1:22" s="3" customFormat="1" ht="9.75" customHeight="1" x14ac:dyDescent="0.25">
      <c r="A456" s="132"/>
      <c r="B456" s="177" t="s">
        <v>898</v>
      </c>
      <c r="C456" s="13"/>
      <c r="D456" s="14" t="s">
        <v>109</v>
      </c>
      <c r="E456" s="12"/>
      <c r="F456" s="132"/>
      <c r="G456" s="111"/>
      <c r="H456" s="57"/>
      <c r="I456" s="14" t="s">
        <v>88</v>
      </c>
      <c r="J456" s="15"/>
      <c r="K456" s="132"/>
      <c r="L456" s="65"/>
      <c r="M456" s="57"/>
      <c r="N456" s="14" t="s">
        <v>165</v>
      </c>
      <c r="O456"/>
      <c r="P456"/>
      <c r="Q456"/>
      <c r="R456"/>
      <c r="S456"/>
      <c r="T456"/>
      <c r="U456"/>
      <c r="V456"/>
    </row>
    <row r="457" spans="1:22" s="3" customFormat="1" ht="9.75" customHeight="1" x14ac:dyDescent="0.25">
      <c r="A457" s="132"/>
      <c r="B457" s="186" t="s">
        <v>898</v>
      </c>
      <c r="C457" s="52"/>
      <c r="D457" s="14" t="s">
        <v>382</v>
      </c>
      <c r="E457" s="12"/>
      <c r="F457" s="132"/>
      <c r="G457" s="111"/>
      <c r="H457" s="57"/>
      <c r="I457" s="14" t="s">
        <v>109</v>
      </c>
      <c r="J457" s="15"/>
      <c r="K457" s="132"/>
      <c r="L457" s="65"/>
      <c r="M457" s="14"/>
      <c r="N457" s="14"/>
      <c r="O457"/>
      <c r="P457"/>
      <c r="Q457"/>
      <c r="R457"/>
      <c r="S457"/>
      <c r="T457"/>
      <c r="U457"/>
      <c r="V457"/>
    </row>
    <row r="458" spans="1:22" s="3" customFormat="1" ht="9.75" customHeight="1" x14ac:dyDescent="0.25">
      <c r="A458" s="132"/>
      <c r="B458" s="186" t="s">
        <v>898</v>
      </c>
      <c r="C458" s="13"/>
      <c r="D458" s="14" t="s">
        <v>37</v>
      </c>
      <c r="E458" s="12"/>
      <c r="F458" s="132"/>
      <c r="G458" s="111"/>
      <c r="H458" s="57"/>
      <c r="I458" s="14" t="s">
        <v>38</v>
      </c>
      <c r="J458" s="15"/>
      <c r="K458" s="132"/>
      <c r="L458" s="65"/>
      <c r="M458" s="52" t="s">
        <v>427</v>
      </c>
      <c r="N458" s="14"/>
      <c r="O458"/>
      <c r="P458"/>
      <c r="Q458"/>
      <c r="R458"/>
      <c r="S458"/>
      <c r="T458"/>
      <c r="U458"/>
      <c r="V458"/>
    </row>
    <row r="459" spans="1:22" s="3" customFormat="1" ht="9.75" customHeight="1" x14ac:dyDescent="0.25">
      <c r="A459" s="132"/>
      <c r="B459" s="186" t="s">
        <v>898</v>
      </c>
      <c r="C459" s="52"/>
      <c r="D459" s="14" t="s">
        <v>38</v>
      </c>
      <c r="E459" s="12"/>
      <c r="F459" s="132"/>
      <c r="G459" s="111"/>
      <c r="H459" s="57"/>
      <c r="I459" s="14" t="s">
        <v>175</v>
      </c>
      <c r="J459" s="15"/>
      <c r="K459" s="132"/>
      <c r="L459" s="65"/>
      <c r="M459" s="13" t="s">
        <v>4</v>
      </c>
      <c r="N459" s="14"/>
      <c r="O459"/>
      <c r="P459"/>
      <c r="Q459"/>
      <c r="R459"/>
      <c r="S459"/>
      <c r="T459"/>
      <c r="U459"/>
      <c r="V459"/>
    </row>
    <row r="460" spans="1:22" s="3" customFormat="1" ht="9.75" customHeight="1" x14ac:dyDescent="0.25">
      <c r="A460" s="132"/>
      <c r="B460" s="177" t="s">
        <v>898</v>
      </c>
      <c r="C460" s="13"/>
      <c r="D460" s="14" t="s">
        <v>53</v>
      </c>
      <c r="E460" s="12"/>
      <c r="F460" s="132"/>
      <c r="G460" s="111"/>
      <c r="H460" s="57"/>
      <c r="I460" s="14" t="s">
        <v>18</v>
      </c>
      <c r="J460" s="15"/>
      <c r="K460" s="132"/>
      <c r="L460" s="65"/>
      <c r="M460" s="57"/>
      <c r="N460" s="14" t="s">
        <v>676</v>
      </c>
      <c r="O460"/>
      <c r="P460"/>
      <c r="Q460"/>
      <c r="R460"/>
      <c r="S460"/>
      <c r="T460"/>
      <c r="U460"/>
      <c r="V460"/>
    </row>
    <row r="461" spans="1:22" s="3" customFormat="1" ht="9.75" customHeight="1" x14ac:dyDescent="0.25">
      <c r="A461" s="132"/>
      <c r="B461" s="186" t="s">
        <v>898</v>
      </c>
      <c r="C461" s="52"/>
      <c r="D461" s="14" t="s">
        <v>14</v>
      </c>
      <c r="E461" s="12"/>
      <c r="F461" s="132"/>
      <c r="G461" s="111"/>
      <c r="H461" s="14"/>
      <c r="I461" s="14" t="s">
        <v>725</v>
      </c>
      <c r="J461" s="15"/>
      <c r="K461" s="132"/>
      <c r="L461" s="65"/>
      <c r="M461" s="57"/>
      <c r="N461" s="14" t="s">
        <v>906</v>
      </c>
      <c r="O461"/>
      <c r="P461"/>
      <c r="Q461"/>
      <c r="R461"/>
      <c r="S461"/>
      <c r="T461"/>
      <c r="U461"/>
      <c r="V461"/>
    </row>
    <row r="462" spans="1:22" s="3" customFormat="1" ht="9.75" customHeight="1" x14ac:dyDescent="0.25">
      <c r="A462" s="132"/>
      <c r="B462" s="186" t="s">
        <v>898</v>
      </c>
      <c r="C462" s="13"/>
      <c r="D462" s="14" t="s">
        <v>383</v>
      </c>
      <c r="E462" s="12"/>
      <c r="F462" s="132"/>
      <c r="G462" s="111"/>
      <c r="H462" s="14"/>
      <c r="I462" s="14" t="s">
        <v>903</v>
      </c>
      <c r="J462" s="15"/>
      <c r="K462" s="132"/>
      <c r="L462" s="65"/>
      <c r="M462" s="57"/>
      <c r="N462" s="14" t="s">
        <v>18</v>
      </c>
      <c r="O462"/>
      <c r="P462"/>
      <c r="Q462"/>
      <c r="R462"/>
      <c r="S462"/>
      <c r="T462"/>
      <c r="U462"/>
      <c r="V462"/>
    </row>
    <row r="463" spans="1:22" s="3" customFormat="1" ht="9.75" customHeight="1" x14ac:dyDescent="0.25">
      <c r="A463" s="132"/>
      <c r="B463" s="65"/>
      <c r="C463" s="14"/>
      <c r="D463" s="14" t="s">
        <v>825</v>
      </c>
      <c r="E463" s="12"/>
      <c r="F463" s="132"/>
      <c r="G463" s="111"/>
      <c r="H463" s="14"/>
      <c r="I463" s="14" t="s">
        <v>92</v>
      </c>
      <c r="J463" s="15"/>
      <c r="K463" s="132"/>
      <c r="L463" s="65"/>
      <c r="M463" s="57"/>
      <c r="N463" s="14" t="s">
        <v>71</v>
      </c>
      <c r="O463"/>
      <c r="P463"/>
      <c r="Q463"/>
      <c r="R463"/>
      <c r="S463"/>
      <c r="T463"/>
      <c r="U463"/>
      <c r="V463"/>
    </row>
    <row r="464" spans="1:22" s="3" customFormat="1" ht="9.75" customHeight="1" x14ac:dyDescent="0.25">
      <c r="A464" s="132"/>
      <c r="B464" s="65"/>
      <c r="C464" s="14" t="s">
        <v>384</v>
      </c>
      <c r="D464" s="14"/>
      <c r="E464" s="12"/>
      <c r="F464" s="132"/>
      <c r="G464" s="111"/>
      <c r="H464" s="14"/>
      <c r="I464" s="14" t="s">
        <v>352</v>
      </c>
      <c r="J464" s="15"/>
      <c r="K464" s="132"/>
      <c r="L464" s="155"/>
      <c r="M464" s="57"/>
      <c r="N464" s="104"/>
      <c r="O464"/>
      <c r="P464"/>
      <c r="Q464"/>
      <c r="R464"/>
      <c r="S464"/>
      <c r="T464"/>
      <c r="U464"/>
      <c r="V464"/>
    </row>
    <row r="465" spans="1:22" s="3" customFormat="1" ht="9.75" customHeight="1" x14ac:dyDescent="0.25">
      <c r="A465" s="132"/>
      <c r="B465" s="186" t="s">
        <v>898</v>
      </c>
      <c r="C465" s="52"/>
      <c r="D465" s="14" t="s">
        <v>385</v>
      </c>
      <c r="E465" s="12"/>
      <c r="F465" s="132"/>
      <c r="G465" s="111"/>
      <c r="H465" s="14"/>
      <c r="I465" s="14"/>
      <c r="J465" s="15"/>
      <c r="K465" s="132"/>
      <c r="L465" s="65"/>
      <c r="M465" s="52" t="s">
        <v>425</v>
      </c>
      <c r="N465" s="14"/>
      <c r="O465"/>
      <c r="P465"/>
      <c r="Q465"/>
      <c r="R465"/>
      <c r="S465"/>
      <c r="T465"/>
      <c r="U465"/>
      <c r="V465"/>
    </row>
    <row r="466" spans="1:22" s="3" customFormat="1" ht="9.75" customHeight="1" x14ac:dyDescent="0.25">
      <c r="A466" s="132"/>
      <c r="B466" s="186" t="s">
        <v>898</v>
      </c>
      <c r="C466" s="13"/>
      <c r="D466" s="14" t="s">
        <v>359</v>
      </c>
      <c r="E466" s="12"/>
      <c r="F466" s="132"/>
      <c r="G466" s="111"/>
      <c r="H466" s="125" t="s">
        <v>811</v>
      </c>
      <c r="I466" s="14"/>
      <c r="J466" s="15"/>
      <c r="K466" s="132"/>
      <c r="L466" s="65"/>
      <c r="M466" s="13" t="s">
        <v>4</v>
      </c>
      <c r="N466" s="14"/>
      <c r="O466"/>
      <c r="P466"/>
      <c r="Q466"/>
      <c r="R466"/>
      <c r="S466"/>
      <c r="T466"/>
      <c r="U466"/>
      <c r="V466"/>
    </row>
    <row r="467" spans="1:22" s="3" customFormat="1" ht="9.75" customHeight="1" x14ac:dyDescent="0.25">
      <c r="A467" s="132"/>
      <c r="B467" s="65"/>
      <c r="C467" s="14"/>
      <c r="D467" s="14"/>
      <c r="E467" s="12"/>
      <c r="F467" s="132"/>
      <c r="G467" s="111"/>
      <c r="H467" s="13" t="s">
        <v>4</v>
      </c>
      <c r="I467" s="14"/>
      <c r="J467" s="15"/>
      <c r="K467" s="132"/>
      <c r="L467" s="65"/>
      <c r="M467" s="14"/>
      <c r="N467" s="14" t="s">
        <v>884</v>
      </c>
      <c r="O467"/>
      <c r="P467"/>
      <c r="Q467"/>
      <c r="R467"/>
      <c r="S467"/>
      <c r="T467"/>
      <c r="U467"/>
      <c r="V467"/>
    </row>
    <row r="468" spans="1:22" s="3" customFormat="1" ht="9.75" customHeight="1" x14ac:dyDescent="0.25">
      <c r="A468" s="132"/>
      <c r="B468" s="65"/>
      <c r="C468" s="52" t="s">
        <v>316</v>
      </c>
      <c r="D468" s="14"/>
      <c r="E468" s="12"/>
      <c r="F468" s="132"/>
      <c r="G468" s="111"/>
      <c r="H468" s="13"/>
      <c r="I468" s="14" t="s">
        <v>839</v>
      </c>
      <c r="J468" s="15"/>
      <c r="K468" s="132"/>
      <c r="L468" s="65"/>
      <c r="M468" s="57"/>
      <c r="N468" s="14" t="s">
        <v>888</v>
      </c>
      <c r="O468"/>
      <c r="P468"/>
      <c r="Q468"/>
      <c r="R468"/>
      <c r="S468"/>
      <c r="T468"/>
      <c r="U468"/>
      <c r="V468"/>
    </row>
    <row r="469" spans="1:22" s="3" customFormat="1" ht="9.75" customHeight="1" x14ac:dyDescent="0.25">
      <c r="A469" s="132"/>
      <c r="B469" s="65"/>
      <c r="C469" s="13" t="s">
        <v>4</v>
      </c>
      <c r="D469" s="14"/>
      <c r="E469" s="12"/>
      <c r="F469" s="132"/>
      <c r="G469" s="111"/>
      <c r="H469" s="125"/>
      <c r="I469" s="14" t="s">
        <v>840</v>
      </c>
      <c r="J469" s="15"/>
      <c r="K469" s="132"/>
      <c r="L469" s="155"/>
      <c r="M469" s="57"/>
      <c r="N469" s="104" t="s">
        <v>574</v>
      </c>
      <c r="O469"/>
      <c r="P469"/>
      <c r="Q469"/>
      <c r="R469"/>
      <c r="S469"/>
      <c r="T469"/>
      <c r="U469"/>
      <c r="V469"/>
    </row>
    <row r="470" spans="1:22" s="3" customFormat="1" ht="9.75" customHeight="1" x14ac:dyDescent="0.25">
      <c r="A470" s="132"/>
      <c r="B470" s="65"/>
      <c r="C470" s="13"/>
      <c r="D470" s="14" t="s">
        <v>47</v>
      </c>
      <c r="E470" s="12"/>
      <c r="F470" s="132"/>
      <c r="G470" s="111"/>
      <c r="H470" s="125"/>
      <c r="I470" s="14" t="s">
        <v>841</v>
      </c>
      <c r="J470" s="15"/>
      <c r="K470" s="132"/>
      <c r="L470" s="168"/>
      <c r="M470" s="57"/>
      <c r="N470" s="14" t="s">
        <v>891</v>
      </c>
      <c r="O470"/>
      <c r="P470"/>
      <c r="Q470"/>
      <c r="R470"/>
      <c r="S470"/>
      <c r="T470"/>
      <c r="U470"/>
      <c r="V470"/>
    </row>
    <row r="471" spans="1:22" s="3" customFormat="1" ht="9.75" customHeight="1" x14ac:dyDescent="0.25">
      <c r="A471" s="132"/>
      <c r="B471" s="65"/>
      <c r="C471" s="52"/>
      <c r="D471" s="14" t="s">
        <v>386</v>
      </c>
      <c r="E471" s="12"/>
      <c r="F471" s="132"/>
      <c r="G471" s="111"/>
      <c r="H471" s="125"/>
      <c r="I471" s="14" t="s">
        <v>837</v>
      </c>
      <c r="J471" s="15"/>
      <c r="K471" s="132"/>
      <c r="L471" s="168"/>
      <c r="M471" s="57"/>
      <c r="N471" s="104" t="s">
        <v>565</v>
      </c>
      <c r="O471"/>
      <c r="P471"/>
      <c r="Q471"/>
      <c r="R471"/>
      <c r="S471"/>
      <c r="T471"/>
      <c r="U471"/>
      <c r="V471"/>
    </row>
    <row r="472" spans="1:22" s="3" customFormat="1" ht="9.75" customHeight="1" x14ac:dyDescent="0.25">
      <c r="A472" s="132"/>
      <c r="B472" s="168"/>
      <c r="C472" s="52"/>
      <c r="D472" s="14" t="s">
        <v>387</v>
      </c>
      <c r="E472" s="12"/>
      <c r="F472" s="132"/>
      <c r="G472" s="111"/>
      <c r="H472" s="125"/>
      <c r="I472" s="14" t="s">
        <v>836</v>
      </c>
      <c r="J472" s="15"/>
      <c r="K472" s="132"/>
      <c r="L472" s="168"/>
      <c r="M472" s="167"/>
      <c r="N472" s="14" t="s">
        <v>890</v>
      </c>
      <c r="O472"/>
      <c r="P472"/>
      <c r="Q472"/>
      <c r="R472"/>
      <c r="S472"/>
      <c r="T472"/>
      <c r="U472"/>
      <c r="V472"/>
    </row>
    <row r="473" spans="1:22" s="3" customFormat="1" ht="9.75" customHeight="1" x14ac:dyDescent="0.25">
      <c r="A473" s="132"/>
      <c r="B473" s="65"/>
      <c r="C473" s="14"/>
      <c r="D473" s="14" t="s">
        <v>10</v>
      </c>
      <c r="E473" s="12"/>
      <c r="F473" s="132"/>
      <c r="G473" s="111"/>
      <c r="H473" s="125"/>
      <c r="I473" s="14"/>
      <c r="J473" s="15"/>
      <c r="K473" s="132"/>
      <c r="L473" s="168"/>
      <c r="M473" s="14"/>
      <c r="N473" s="14" t="s">
        <v>889</v>
      </c>
      <c r="O473"/>
      <c r="P473"/>
      <c r="Q473"/>
      <c r="R473"/>
      <c r="S473"/>
      <c r="T473"/>
      <c r="U473"/>
      <c r="V473"/>
    </row>
    <row r="474" spans="1:22" s="3" customFormat="1" ht="9.75" customHeight="1" x14ac:dyDescent="0.25">
      <c r="A474" s="132"/>
      <c r="B474" s="65"/>
      <c r="C474" s="52"/>
      <c r="D474" s="14" t="s">
        <v>24</v>
      </c>
      <c r="E474" s="12"/>
      <c r="F474" s="132"/>
      <c r="G474" s="111"/>
      <c r="H474" s="125" t="s">
        <v>838</v>
      </c>
      <c r="I474" s="14"/>
      <c r="J474" s="15"/>
      <c r="K474" s="132"/>
      <c r="L474" s="168"/>
      <c r="M474" s="14"/>
      <c r="N474" s="14" t="s">
        <v>742</v>
      </c>
      <c r="O474"/>
      <c r="P474"/>
      <c r="Q474"/>
      <c r="R474"/>
      <c r="S474"/>
      <c r="T474"/>
      <c r="U474"/>
      <c r="V474"/>
    </row>
    <row r="475" spans="1:22" s="3" customFormat="1" ht="9.75" customHeight="1" x14ac:dyDescent="0.25">
      <c r="A475" s="132"/>
      <c r="B475" s="65"/>
      <c r="C475" s="52"/>
      <c r="D475" s="14"/>
      <c r="E475" s="12"/>
      <c r="F475" s="132"/>
      <c r="G475" s="111"/>
      <c r="H475" s="52"/>
      <c r="I475" s="14"/>
      <c r="J475" s="15"/>
      <c r="K475" s="132"/>
      <c r="L475" s="168"/>
      <c r="M475" s="167" t="s">
        <v>911</v>
      </c>
      <c r="N475" s="14"/>
      <c r="O475"/>
      <c r="P475"/>
      <c r="Q475"/>
      <c r="R475"/>
      <c r="S475"/>
      <c r="T475"/>
      <c r="U475"/>
      <c r="V475"/>
    </row>
    <row r="476" spans="1:22" s="3" customFormat="1" ht="9.75" customHeight="1" x14ac:dyDescent="0.25">
      <c r="A476" s="132"/>
      <c r="B476" s="65"/>
      <c r="C476" s="105" t="s">
        <v>675</v>
      </c>
      <c r="D476" s="14"/>
      <c r="E476" s="12"/>
      <c r="F476" s="132"/>
      <c r="G476" s="111"/>
      <c r="H476" s="52"/>
      <c r="I476" s="14"/>
      <c r="J476" s="15"/>
      <c r="K476" s="132"/>
      <c r="L476" s="168"/>
      <c r="M476" s="57"/>
      <c r="N476" s="14"/>
      <c r="O476"/>
      <c r="P476"/>
      <c r="Q476"/>
      <c r="R476"/>
      <c r="S476"/>
      <c r="T476"/>
      <c r="U476"/>
      <c r="V476"/>
    </row>
    <row r="477" spans="1:22" s="3" customFormat="1" ht="9.75" customHeight="1" x14ac:dyDescent="0.25">
      <c r="A477" s="132"/>
      <c r="B477" s="65"/>
      <c r="C477" s="13" t="s">
        <v>4</v>
      </c>
      <c r="D477" s="14"/>
      <c r="E477" s="12"/>
      <c r="F477" s="132"/>
      <c r="G477" s="111"/>
      <c r="H477" s="52"/>
      <c r="I477" s="14"/>
      <c r="J477" s="15"/>
      <c r="K477" s="132"/>
      <c r="L477" s="168"/>
      <c r="M477" s="167" t="s">
        <v>354</v>
      </c>
      <c r="N477" s="14"/>
      <c r="O477"/>
      <c r="P477"/>
      <c r="Q477"/>
      <c r="R477"/>
      <c r="S477"/>
      <c r="T477"/>
      <c r="U477"/>
      <c r="V477"/>
    </row>
    <row r="478" spans="1:22" s="3" customFormat="1" ht="9.75" customHeight="1" x14ac:dyDescent="0.25">
      <c r="A478" s="132"/>
      <c r="B478" s="65"/>
      <c r="C478" s="13"/>
      <c r="D478" s="14" t="s">
        <v>318</v>
      </c>
      <c r="E478" s="12"/>
      <c r="F478" s="132"/>
      <c r="G478" s="111"/>
      <c r="H478" s="52"/>
      <c r="I478" s="14"/>
      <c r="J478" s="15"/>
      <c r="K478" s="132"/>
      <c r="L478" s="168">
        <v>50</v>
      </c>
      <c r="M478" s="13" t="s">
        <v>4</v>
      </c>
      <c r="N478" s="14"/>
      <c r="O478"/>
      <c r="P478"/>
      <c r="Q478"/>
      <c r="R478"/>
      <c r="S478"/>
      <c r="T478"/>
      <c r="U478"/>
      <c r="V478"/>
    </row>
    <row r="479" spans="1:22" s="3" customFormat="1" ht="9.75" customHeight="1" x14ac:dyDescent="0.25">
      <c r="A479" s="132"/>
      <c r="B479" s="65"/>
      <c r="C479" s="14"/>
      <c r="D479" s="14" t="s">
        <v>319</v>
      </c>
      <c r="E479" s="12"/>
      <c r="F479" s="132"/>
      <c r="G479" s="111"/>
      <c r="H479" s="14"/>
      <c r="I479" s="14"/>
      <c r="J479" s="15"/>
      <c r="K479" s="132"/>
      <c r="L479" s="168"/>
      <c r="M479" s="14"/>
      <c r="N479" s="14" t="s">
        <v>88</v>
      </c>
      <c r="O479"/>
      <c r="P479"/>
      <c r="Q479"/>
      <c r="R479"/>
      <c r="S479"/>
      <c r="T479"/>
      <c r="U479"/>
      <c r="V479"/>
    </row>
    <row r="480" spans="1:22" s="3" customFormat="1" ht="9.75" customHeight="1" x14ac:dyDescent="0.25">
      <c r="A480" s="132"/>
      <c r="B480" s="65"/>
      <c r="C480" s="52"/>
      <c r="D480" s="14" t="s">
        <v>320</v>
      </c>
      <c r="E480" s="12"/>
      <c r="F480" s="132"/>
      <c r="G480" s="112"/>
      <c r="H480" s="14"/>
      <c r="I480" s="14"/>
      <c r="J480" s="15"/>
      <c r="K480" s="132"/>
      <c r="L480" s="168"/>
      <c r="M480" s="14"/>
      <c r="N480" s="14" t="s">
        <v>743</v>
      </c>
      <c r="O480"/>
      <c r="P480"/>
      <c r="Q480"/>
      <c r="R480"/>
      <c r="S480"/>
      <c r="T480"/>
      <c r="U480"/>
      <c r="V480"/>
    </row>
    <row r="481" spans="1:22" s="3" customFormat="1" ht="9.75" customHeight="1" x14ac:dyDescent="0.25">
      <c r="A481" s="132"/>
      <c r="B481" s="65"/>
      <c r="C481" s="14"/>
      <c r="D481" s="14"/>
      <c r="E481" s="12"/>
      <c r="F481" s="291"/>
      <c r="G481" s="291"/>
      <c r="H481" s="291"/>
      <c r="I481" s="291"/>
      <c r="J481" s="15"/>
      <c r="K481" s="132"/>
      <c r="L481" s="168"/>
      <c r="M481" s="14"/>
      <c r="N481" s="14" t="s">
        <v>16</v>
      </c>
      <c r="O481"/>
      <c r="P481"/>
      <c r="Q481"/>
      <c r="R481"/>
      <c r="S481"/>
      <c r="T481"/>
      <c r="U481"/>
      <c r="V481"/>
    </row>
    <row r="482" spans="1:22" s="3" customFormat="1" ht="9.75" customHeight="1" x14ac:dyDescent="0.25">
      <c r="A482" s="132"/>
      <c r="B482" s="65"/>
      <c r="C482" s="52" t="s">
        <v>67</v>
      </c>
      <c r="D482" s="14"/>
      <c r="E482" s="12"/>
      <c r="F482" s="211" t="s">
        <v>419</v>
      </c>
      <c r="G482" s="211"/>
      <c r="H482" s="211"/>
      <c r="I482" s="211"/>
      <c r="J482" s="15"/>
      <c r="K482" s="132"/>
      <c r="L482" s="168"/>
      <c r="M482" s="14"/>
      <c r="N482" s="14" t="s">
        <v>18</v>
      </c>
      <c r="O482"/>
      <c r="P482"/>
      <c r="Q482"/>
      <c r="R482"/>
      <c r="S482"/>
      <c r="T482"/>
      <c r="U482"/>
      <c r="V482"/>
    </row>
    <row r="483" spans="1:22" s="3" customFormat="1" ht="9.75" customHeight="1" x14ac:dyDescent="0.25">
      <c r="A483" s="132"/>
      <c r="B483" s="65"/>
      <c r="C483" s="13" t="s">
        <v>4</v>
      </c>
      <c r="D483" s="14"/>
      <c r="E483" s="12"/>
      <c r="F483" s="211" t="s">
        <v>418</v>
      </c>
      <c r="G483" s="211"/>
      <c r="H483" s="211"/>
      <c r="I483" s="211"/>
      <c r="J483" s="15"/>
      <c r="K483" s="132"/>
      <c r="L483" s="168"/>
      <c r="M483" s="57"/>
      <c r="N483" s="14" t="s">
        <v>725</v>
      </c>
      <c r="O483"/>
      <c r="P483"/>
      <c r="Q483"/>
      <c r="R483"/>
      <c r="S483"/>
      <c r="T483"/>
      <c r="U483"/>
      <c r="V483"/>
    </row>
    <row r="484" spans="1:22" s="3" customFormat="1" ht="9.75" customHeight="1" x14ac:dyDescent="0.25">
      <c r="A484" s="132"/>
      <c r="B484" s="65"/>
      <c r="C484" s="14" t="s">
        <v>384</v>
      </c>
      <c r="D484" s="14"/>
      <c r="E484" s="12"/>
      <c r="F484" s="137" t="s">
        <v>0</v>
      </c>
      <c r="G484" s="9" t="s">
        <v>1</v>
      </c>
      <c r="H484" s="229"/>
      <c r="I484" s="229"/>
      <c r="J484" s="15"/>
      <c r="K484" s="132"/>
      <c r="L484" s="168"/>
      <c r="M484" s="57"/>
      <c r="N484" s="14" t="s">
        <v>92</v>
      </c>
      <c r="O484"/>
      <c r="P484"/>
      <c r="Q484"/>
      <c r="R484"/>
      <c r="S484"/>
      <c r="T484"/>
      <c r="U484"/>
      <c r="V484"/>
    </row>
    <row r="485" spans="1:22" s="3" customFormat="1" ht="9.75" customHeight="1" x14ac:dyDescent="0.25">
      <c r="A485" s="132"/>
      <c r="B485" s="65"/>
      <c r="C485" s="14"/>
      <c r="D485" s="14" t="s">
        <v>388</v>
      </c>
      <c r="E485" s="12"/>
      <c r="F485" s="132"/>
      <c r="G485" s="111"/>
      <c r="H485" s="13" t="s">
        <v>4</v>
      </c>
      <c r="I485" s="14"/>
      <c r="J485" s="15"/>
      <c r="K485" s="132"/>
      <c r="L485" s="168"/>
      <c r="M485" s="14"/>
      <c r="N485" s="14"/>
      <c r="O485"/>
      <c r="P485"/>
      <c r="Q485"/>
      <c r="R485"/>
      <c r="S485"/>
      <c r="T485"/>
      <c r="U485"/>
      <c r="V485"/>
    </row>
    <row r="486" spans="1:22" s="3" customFormat="1" ht="9.75" customHeight="1" x14ac:dyDescent="0.25">
      <c r="A486" s="132"/>
      <c r="B486" s="65"/>
      <c r="C486" s="52"/>
      <c r="D486" s="14" t="s">
        <v>826</v>
      </c>
      <c r="E486" s="12"/>
      <c r="F486" s="132"/>
      <c r="G486" s="177" t="s">
        <v>898</v>
      </c>
      <c r="H486" s="14"/>
      <c r="I486" s="14" t="s">
        <v>109</v>
      </c>
      <c r="J486" s="15"/>
      <c r="K486" s="132"/>
      <c r="L486" s="168"/>
      <c r="M486" s="167" t="s">
        <v>426</v>
      </c>
      <c r="N486" s="14"/>
      <c r="O486"/>
      <c r="P486"/>
      <c r="Q486"/>
      <c r="R486"/>
      <c r="S486"/>
      <c r="T486"/>
      <c r="U486"/>
      <c r="V486"/>
    </row>
    <row r="487" spans="1:22" s="3" customFormat="1" ht="9.75" customHeight="1" x14ac:dyDescent="0.25">
      <c r="A487" s="132"/>
      <c r="B487" s="65"/>
      <c r="C487" s="14"/>
      <c r="D487" s="14" t="s">
        <v>827</v>
      </c>
      <c r="E487" s="12"/>
      <c r="F487" s="132"/>
      <c r="G487" s="177" t="s">
        <v>898</v>
      </c>
      <c r="H487" s="14"/>
      <c r="I487" s="14" t="s">
        <v>382</v>
      </c>
      <c r="J487" s="15"/>
      <c r="K487" s="132"/>
      <c r="L487" s="65"/>
      <c r="M487" s="52"/>
      <c r="N487" s="14"/>
      <c r="O487"/>
      <c r="P487"/>
      <c r="Q487"/>
      <c r="R487"/>
      <c r="S487"/>
      <c r="T487"/>
      <c r="U487"/>
      <c r="V487"/>
    </row>
    <row r="488" spans="1:22" s="3" customFormat="1" ht="9.75" customHeight="1" x14ac:dyDescent="0.25">
      <c r="A488" s="132"/>
      <c r="B488" s="65"/>
      <c r="C488" s="14"/>
      <c r="D488" s="14" t="s">
        <v>321</v>
      </c>
      <c r="E488" s="12"/>
      <c r="F488" s="132"/>
      <c r="G488" s="186" t="s">
        <v>898</v>
      </c>
      <c r="H488" s="14"/>
      <c r="I488" s="14" t="s">
        <v>37</v>
      </c>
      <c r="J488" s="15"/>
      <c r="K488" s="132"/>
      <c r="L488" s="65"/>
      <c r="M488" s="57"/>
      <c r="N488" s="14"/>
      <c r="O488"/>
      <c r="P488"/>
      <c r="Q488"/>
      <c r="R488"/>
      <c r="S488"/>
      <c r="T488"/>
      <c r="U488"/>
      <c r="V488"/>
    </row>
    <row r="489" spans="1:22" s="3" customFormat="1" ht="9.75" customHeight="1" x14ac:dyDescent="0.25">
      <c r="A489" s="132"/>
      <c r="B489" s="65"/>
      <c r="C489" s="14"/>
      <c r="D489" s="14"/>
      <c r="E489" s="12"/>
      <c r="F489" s="132"/>
      <c r="G489" s="186" t="s">
        <v>898</v>
      </c>
      <c r="H489" s="14"/>
      <c r="I489" s="14" t="s">
        <v>53</v>
      </c>
      <c r="J489" s="15"/>
      <c r="K489" s="132"/>
      <c r="L489" s="65"/>
      <c r="M489" s="14"/>
      <c r="N489" s="14"/>
      <c r="O489"/>
      <c r="P489"/>
      <c r="Q489"/>
      <c r="R489"/>
      <c r="S489"/>
      <c r="T489"/>
      <c r="U489"/>
      <c r="V489"/>
    </row>
    <row r="490" spans="1:22" s="3" customFormat="1" ht="9.75" customHeight="1" thickBot="1" x14ac:dyDescent="0.3">
      <c r="A490" s="134"/>
      <c r="B490" s="71"/>
      <c r="C490" s="71"/>
      <c r="D490" s="71"/>
      <c r="E490" s="12"/>
      <c r="F490" s="132"/>
      <c r="G490" s="177" t="s">
        <v>898</v>
      </c>
      <c r="H490" s="57"/>
      <c r="I490" s="14" t="s">
        <v>825</v>
      </c>
      <c r="J490" s="15"/>
      <c r="K490" s="134"/>
      <c r="L490" s="66"/>
      <c r="M490" s="71"/>
      <c r="N490" s="71"/>
      <c r="O490"/>
      <c r="P490"/>
      <c r="Q490"/>
      <c r="R490"/>
      <c r="S490"/>
      <c r="T490"/>
      <c r="U490"/>
      <c r="V490"/>
    </row>
    <row r="491" spans="1:22" s="3" customFormat="1" ht="9.75" customHeight="1" x14ac:dyDescent="0.25">
      <c r="A491" s="213">
        <f>SUM(A414:A488)+SUM(F414:F468)+SUM(F469:F478)+SUM(F485:F490)</f>
        <v>0</v>
      </c>
      <c r="B491" s="214"/>
      <c r="C491" s="213" t="s">
        <v>494</v>
      </c>
      <c r="D491" s="214"/>
      <c r="E491" s="24"/>
      <c r="F491" s="132"/>
      <c r="G491" s="112"/>
      <c r="H491" s="14"/>
      <c r="I491" s="14"/>
      <c r="J491" s="70"/>
      <c r="K491" s="213">
        <f>SUM(K417:K489)</f>
        <v>0</v>
      </c>
      <c r="L491" s="214"/>
      <c r="M491" s="207" t="s">
        <v>495</v>
      </c>
      <c r="N491" s="208"/>
      <c r="O491"/>
      <c r="P491"/>
      <c r="Q491"/>
      <c r="R491"/>
      <c r="S491"/>
      <c r="T491"/>
      <c r="U491"/>
      <c r="V491"/>
    </row>
    <row r="492" spans="1:22" s="3" customFormat="1" ht="9.75" customHeight="1" thickBot="1" x14ac:dyDescent="0.3">
      <c r="A492" s="215"/>
      <c r="B492" s="216"/>
      <c r="C492" s="215"/>
      <c r="D492" s="216"/>
      <c r="E492" s="24"/>
      <c r="F492" s="132"/>
      <c r="G492" s="112"/>
      <c r="H492" s="14"/>
      <c r="I492" s="14"/>
      <c r="J492" s="70"/>
      <c r="K492" s="215"/>
      <c r="L492" s="216"/>
      <c r="M492" s="209"/>
      <c r="N492" s="210"/>
      <c r="O492"/>
      <c r="P492"/>
      <c r="Q492"/>
      <c r="R492"/>
      <c r="S492"/>
      <c r="T492"/>
      <c r="U492"/>
      <c r="V492"/>
    </row>
    <row r="493" spans="1:22" s="3" customFormat="1" ht="9.75" customHeight="1" x14ac:dyDescent="0.25">
      <c r="A493" s="139"/>
      <c r="B493" s="84"/>
      <c r="C493" s="84"/>
      <c r="D493" s="84"/>
      <c r="E493" s="12"/>
      <c r="F493" s="292" t="s">
        <v>668</v>
      </c>
      <c r="G493" s="292"/>
      <c r="H493" s="292"/>
      <c r="I493" s="292"/>
      <c r="J493" s="15"/>
      <c r="K493" s="28"/>
      <c r="L493" s="56"/>
      <c r="M493" s="56"/>
      <c r="N493" s="56"/>
      <c r="O493"/>
      <c r="P493"/>
      <c r="Q493"/>
      <c r="R493"/>
      <c r="S493"/>
      <c r="T493"/>
      <c r="U493"/>
      <c r="V493"/>
    </row>
    <row r="494" spans="1:22" s="3" customFormat="1" ht="9.75" customHeight="1" x14ac:dyDescent="0.25">
      <c r="A494" s="133"/>
      <c r="B494" s="73"/>
      <c r="C494" s="73"/>
      <c r="D494" s="73"/>
      <c r="E494" s="12"/>
      <c r="F494" s="292"/>
      <c r="G494" s="292"/>
      <c r="H494" s="292"/>
      <c r="I494" s="292"/>
      <c r="J494" s="15"/>
      <c r="K494" s="132"/>
      <c r="L494" s="14"/>
      <c r="M494" s="14"/>
      <c r="N494" s="14"/>
      <c r="O494"/>
      <c r="P494"/>
      <c r="Q494"/>
      <c r="R494"/>
      <c r="S494"/>
      <c r="T494"/>
      <c r="U494"/>
      <c r="V494"/>
    </row>
    <row r="495" spans="1:22" s="3" customFormat="1" ht="9.75" customHeight="1" x14ac:dyDescent="0.25">
      <c r="A495" s="133"/>
      <c r="B495" s="73"/>
      <c r="C495" s="73"/>
      <c r="D495" s="73"/>
      <c r="E495" s="12"/>
      <c r="F495" s="292"/>
      <c r="G495" s="292"/>
      <c r="H495" s="292"/>
      <c r="I495" s="292"/>
      <c r="J495" s="15"/>
      <c r="K495" s="132"/>
      <c r="L495" s="14"/>
      <c r="M495" s="14"/>
      <c r="N495" s="14"/>
      <c r="O495"/>
      <c r="P495"/>
      <c r="Q495"/>
      <c r="R495"/>
      <c r="S495"/>
      <c r="T495"/>
      <c r="U495"/>
      <c r="V495"/>
    </row>
    <row r="496" spans="1:22" s="3" customFormat="1" ht="9.75" customHeight="1" x14ac:dyDescent="0.25">
      <c r="A496" s="133"/>
      <c r="B496" s="73"/>
      <c r="C496" s="73"/>
      <c r="D496" s="73"/>
      <c r="E496" s="12"/>
      <c r="F496" s="132"/>
      <c r="G496" s="112"/>
      <c r="H496" s="14"/>
      <c r="I496" s="14"/>
      <c r="J496" s="15"/>
      <c r="K496" s="132"/>
      <c r="L496" s="65"/>
      <c r="M496" s="57"/>
      <c r="N496" s="57"/>
      <c r="O496"/>
      <c r="P496"/>
      <c r="Q496"/>
      <c r="R496"/>
      <c r="S496"/>
      <c r="T496"/>
      <c r="U496"/>
      <c r="V496"/>
    </row>
    <row r="497" spans="1:22" s="4" customFormat="1" ht="9.75" customHeight="1" x14ac:dyDescent="0.25">
      <c r="A497" s="133"/>
      <c r="B497" s="73"/>
      <c r="C497" s="73"/>
      <c r="D497" s="73"/>
      <c r="E497" s="12"/>
      <c r="F497" s="144"/>
      <c r="G497" s="16"/>
      <c r="H497" s="14"/>
      <c r="I497" s="14"/>
      <c r="J497" s="15"/>
      <c r="K497" s="132"/>
      <c r="L497" s="65"/>
      <c r="M497" s="57"/>
      <c r="N497" s="57"/>
      <c r="O497"/>
      <c r="P497"/>
      <c r="Q497"/>
      <c r="R497"/>
      <c r="S497"/>
      <c r="T497"/>
      <c r="U497"/>
      <c r="V497"/>
    </row>
    <row r="498" spans="1:22" s="4" customFormat="1" ht="9.75" customHeight="1" x14ac:dyDescent="0.25">
      <c r="A498" s="138"/>
      <c r="B498" s="68"/>
      <c r="C498" s="68"/>
      <c r="D498" s="68"/>
      <c r="E498" s="12"/>
      <c r="F498" s="144"/>
      <c r="G498" s="16"/>
      <c r="H498" s="13"/>
      <c r="I498" s="14"/>
      <c r="J498" s="15"/>
      <c r="K498" s="101"/>
      <c r="L498" s="101"/>
      <c r="M498" s="101"/>
      <c r="N498" s="101"/>
      <c r="O498"/>
      <c r="P498"/>
      <c r="Q498"/>
      <c r="R498"/>
      <c r="S498"/>
      <c r="T498"/>
      <c r="U498"/>
      <c r="V498"/>
    </row>
    <row r="499" spans="1:22" s="4" customFormat="1" ht="8.25" customHeight="1" x14ac:dyDescent="0.25">
      <c r="A499" s="191" t="s">
        <v>480</v>
      </c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92"/>
      <c r="N499" s="193"/>
      <c r="O499"/>
      <c r="P499"/>
      <c r="Q499"/>
      <c r="R499"/>
      <c r="S499"/>
      <c r="T499"/>
      <c r="U499"/>
      <c r="V499"/>
    </row>
    <row r="500" spans="1:22" s="3" customFormat="1" ht="8.25" customHeight="1" x14ac:dyDescent="0.25">
      <c r="A500" s="277" t="s">
        <v>677</v>
      </c>
      <c r="B500" s="278"/>
      <c r="C500" s="278"/>
      <c r="D500" s="278"/>
      <c r="E500" s="278"/>
      <c r="F500" s="278"/>
      <c r="G500" s="278"/>
      <c r="H500" s="278"/>
      <c r="I500" s="275" t="s">
        <v>847</v>
      </c>
      <c r="J500" s="275"/>
      <c r="K500" s="275"/>
      <c r="L500" s="275"/>
      <c r="M500" s="275"/>
      <c r="N500" s="276"/>
      <c r="O500"/>
      <c r="P500"/>
      <c r="Q500"/>
      <c r="R500"/>
      <c r="S500"/>
      <c r="T500"/>
      <c r="U500"/>
      <c r="V500"/>
    </row>
    <row r="501" spans="1:22" s="2" customFormat="1" ht="8.25" customHeight="1" x14ac:dyDescent="0.25">
      <c r="A501" s="279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  <c r="M501" s="280"/>
      <c r="N501" s="281"/>
      <c r="O501"/>
      <c r="P501"/>
      <c r="Q501"/>
      <c r="R501"/>
      <c r="S501"/>
      <c r="T501"/>
      <c r="U501"/>
      <c r="V501"/>
    </row>
    <row r="502" spans="1:22" s="3" customFormat="1" ht="12" customHeight="1" x14ac:dyDescent="0.25">
      <c r="A502" s="204" t="s">
        <v>476</v>
      </c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6"/>
      <c r="O502"/>
      <c r="P502"/>
      <c r="Q502"/>
      <c r="R502"/>
      <c r="S502"/>
      <c r="T502"/>
      <c r="U502"/>
      <c r="V502"/>
    </row>
    <row r="503" spans="1:22" s="3" customFormat="1" ht="8.25" customHeight="1" x14ac:dyDescent="0.25">
      <c r="A503" s="212" t="s">
        <v>460</v>
      </c>
      <c r="B503" s="212"/>
      <c r="C503" s="212"/>
      <c r="D503" s="212"/>
      <c r="E503" s="12"/>
      <c r="F503" s="212" t="s">
        <v>460</v>
      </c>
      <c r="G503" s="212"/>
      <c r="H503" s="212"/>
      <c r="I503" s="212"/>
      <c r="J503" s="12"/>
      <c r="K503" s="204" t="s">
        <v>506</v>
      </c>
      <c r="L503" s="205"/>
      <c r="M503" s="205"/>
      <c r="N503" s="206"/>
      <c r="O503"/>
      <c r="P503"/>
      <c r="Q503"/>
      <c r="R503"/>
      <c r="S503"/>
      <c r="T503"/>
      <c r="U503"/>
      <c r="V503"/>
    </row>
    <row r="504" spans="1:22" s="3" customFormat="1" ht="8.25" customHeight="1" x14ac:dyDescent="0.25">
      <c r="A504" s="137" t="s">
        <v>0</v>
      </c>
      <c r="B504" s="9" t="s">
        <v>1</v>
      </c>
      <c r="C504" s="211"/>
      <c r="D504" s="211"/>
      <c r="E504" s="12"/>
      <c r="F504" s="137" t="s">
        <v>0</v>
      </c>
      <c r="G504" s="9" t="s">
        <v>1</v>
      </c>
      <c r="H504" s="211"/>
      <c r="I504" s="211"/>
      <c r="J504" s="12"/>
      <c r="K504" s="137" t="s">
        <v>0</v>
      </c>
      <c r="L504" s="9" t="s">
        <v>1</v>
      </c>
      <c r="M504" s="191"/>
      <c r="N504" s="193"/>
      <c r="O504"/>
      <c r="P504"/>
      <c r="Q504"/>
      <c r="R504"/>
      <c r="S504"/>
      <c r="T504"/>
      <c r="U504"/>
      <c r="V504"/>
    </row>
    <row r="505" spans="1:22" s="3" customFormat="1" ht="8.25" customHeight="1" x14ac:dyDescent="0.25">
      <c r="A505" s="132"/>
      <c r="B505" s="65"/>
      <c r="C505" s="57"/>
      <c r="D505" s="14"/>
      <c r="E505" s="12"/>
      <c r="F505" s="132"/>
      <c r="G505" s="111"/>
      <c r="H505" s="13"/>
      <c r="I505" s="14"/>
      <c r="J505" s="12"/>
      <c r="K505" s="144"/>
      <c r="L505" s="16"/>
      <c r="M505" s="57"/>
      <c r="N505" s="57"/>
      <c r="O505"/>
      <c r="P505"/>
      <c r="Q505"/>
      <c r="R505"/>
      <c r="S505"/>
      <c r="T505"/>
      <c r="U505"/>
      <c r="V505"/>
    </row>
    <row r="506" spans="1:22" s="3" customFormat="1" ht="8.25" customHeight="1" x14ac:dyDescent="0.25">
      <c r="A506" s="132"/>
      <c r="B506" s="65"/>
      <c r="C506" s="52" t="s">
        <v>428</v>
      </c>
      <c r="D506" s="67"/>
      <c r="E506" s="12"/>
      <c r="F506" s="132"/>
      <c r="G506" s="111"/>
      <c r="H506" s="69" t="s">
        <v>874</v>
      </c>
      <c r="I506" s="67"/>
      <c r="J506" s="12"/>
      <c r="K506" s="132"/>
      <c r="L506" s="65"/>
      <c r="M506" s="74" t="s">
        <v>461</v>
      </c>
      <c r="N506" s="67"/>
      <c r="O506"/>
      <c r="P506"/>
      <c r="Q506"/>
      <c r="R506"/>
      <c r="S506"/>
      <c r="T506"/>
      <c r="U506"/>
      <c r="V506"/>
    </row>
    <row r="507" spans="1:22" s="3" customFormat="1" ht="8.25" customHeight="1" x14ac:dyDescent="0.25">
      <c r="A507" s="132"/>
      <c r="B507" s="65"/>
      <c r="C507" s="65"/>
      <c r="D507" s="14" t="s">
        <v>429</v>
      </c>
      <c r="E507" s="12"/>
      <c r="F507" s="132"/>
      <c r="G507" s="111"/>
      <c r="H507" s="14"/>
      <c r="I507" s="14" t="s">
        <v>390</v>
      </c>
      <c r="J507" s="12"/>
      <c r="K507" s="132"/>
      <c r="L507" s="166"/>
      <c r="M507" s="13"/>
      <c r="N507" s="14" t="s">
        <v>775</v>
      </c>
      <c r="O507"/>
      <c r="P507"/>
      <c r="Q507"/>
      <c r="R507"/>
      <c r="S507"/>
      <c r="T507"/>
      <c r="U507"/>
      <c r="V507"/>
    </row>
    <row r="508" spans="1:22" s="3" customFormat="1" ht="8.25" customHeight="1" x14ac:dyDescent="0.25">
      <c r="A508" s="132"/>
      <c r="B508" s="65"/>
      <c r="C508" s="14"/>
      <c r="D508" s="14" t="s">
        <v>747</v>
      </c>
      <c r="E508" s="12"/>
      <c r="F508" s="132"/>
      <c r="G508" s="111"/>
      <c r="H508" s="14"/>
      <c r="I508" s="14" t="s">
        <v>18</v>
      </c>
      <c r="J508" s="12"/>
      <c r="K508" s="132"/>
      <c r="L508" s="65"/>
      <c r="M508" s="57"/>
      <c r="N508" s="14" t="s">
        <v>776</v>
      </c>
      <c r="O508"/>
      <c r="P508"/>
      <c r="Q508"/>
      <c r="R508"/>
      <c r="S508"/>
      <c r="T508"/>
      <c r="U508"/>
      <c r="V508"/>
    </row>
    <row r="509" spans="1:22" s="3" customFormat="1" ht="8.25" customHeight="1" x14ac:dyDescent="0.25">
      <c r="A509" s="132"/>
      <c r="B509" s="65"/>
      <c r="C509" s="52"/>
      <c r="D509" s="14" t="s">
        <v>589</v>
      </c>
      <c r="E509" s="12"/>
      <c r="F509" s="132"/>
      <c r="G509" s="111"/>
      <c r="H509" s="14"/>
      <c r="I509" s="14" t="s">
        <v>20</v>
      </c>
      <c r="J509" s="12"/>
      <c r="K509" s="132"/>
      <c r="L509" s="65"/>
      <c r="M509" s="57"/>
      <c r="N509" s="14" t="s">
        <v>785</v>
      </c>
      <c r="O509"/>
      <c r="P509"/>
      <c r="Q509"/>
      <c r="R509"/>
      <c r="S509"/>
      <c r="T509"/>
      <c r="U509"/>
      <c r="V509"/>
    </row>
    <row r="510" spans="1:22" s="3" customFormat="1" ht="8.25" customHeight="1" x14ac:dyDescent="0.25">
      <c r="A510" s="132"/>
      <c r="B510" s="65"/>
      <c r="C510" s="75"/>
      <c r="D510" s="14" t="s">
        <v>430</v>
      </c>
      <c r="E510" s="12"/>
      <c r="F510" s="132"/>
      <c r="G510" s="111"/>
      <c r="H510" s="52"/>
      <c r="I510" s="14" t="s">
        <v>10</v>
      </c>
      <c r="J510" s="12"/>
      <c r="K510" s="132"/>
      <c r="L510" s="65"/>
      <c r="M510" s="57"/>
      <c r="N510" s="14" t="s">
        <v>777</v>
      </c>
      <c r="O510"/>
      <c r="P510"/>
      <c r="Q510"/>
      <c r="R510"/>
      <c r="S510"/>
      <c r="T510"/>
      <c r="U510"/>
      <c r="V510"/>
    </row>
    <row r="511" spans="1:22" s="3" customFormat="1" ht="8.25" customHeight="1" x14ac:dyDescent="0.25">
      <c r="A511" s="132"/>
      <c r="B511" s="65"/>
      <c r="C511" s="52"/>
      <c r="D511" s="14" t="s">
        <v>431</v>
      </c>
      <c r="E511" s="12"/>
      <c r="F511" s="132"/>
      <c r="G511" s="111"/>
      <c r="H511" s="13"/>
      <c r="I511" s="14"/>
      <c r="J511" s="12"/>
      <c r="K511" s="132"/>
      <c r="L511" s="156"/>
      <c r="M511" s="57"/>
      <c r="N511" s="14" t="s">
        <v>853</v>
      </c>
      <c r="O511"/>
      <c r="P511"/>
      <c r="Q511"/>
      <c r="R511"/>
      <c r="S511"/>
      <c r="T511"/>
      <c r="U511"/>
      <c r="V511"/>
    </row>
    <row r="512" spans="1:22" s="3" customFormat="1" ht="8.25" customHeight="1" x14ac:dyDescent="0.25">
      <c r="A512" s="132"/>
      <c r="B512" s="65"/>
      <c r="C512" s="14"/>
      <c r="D512" s="14"/>
      <c r="E512" s="12"/>
      <c r="F512" s="132"/>
      <c r="G512" s="111"/>
      <c r="H512" s="161" t="s">
        <v>391</v>
      </c>
      <c r="I512" s="14"/>
      <c r="J512" s="12"/>
      <c r="K512" s="132"/>
      <c r="L512" s="65"/>
      <c r="M512" s="52"/>
      <c r="N512" s="14" t="s">
        <v>778</v>
      </c>
      <c r="O512"/>
      <c r="P512"/>
      <c r="Q512"/>
      <c r="R512"/>
      <c r="S512"/>
      <c r="T512"/>
      <c r="U512"/>
      <c r="V512"/>
    </row>
    <row r="513" spans="1:22" s="3" customFormat="1" ht="8.25" customHeight="1" x14ac:dyDescent="0.25">
      <c r="A513" s="132"/>
      <c r="B513" s="65"/>
      <c r="C513" s="52" t="s">
        <v>748</v>
      </c>
      <c r="D513" s="67"/>
      <c r="E513" s="12"/>
      <c r="F513" s="132"/>
      <c r="G513" s="111"/>
      <c r="H513" s="57"/>
      <c r="I513" s="14" t="s">
        <v>393</v>
      </c>
      <c r="J513" s="12"/>
      <c r="K513" s="132"/>
      <c r="L513" s="65"/>
      <c r="M513" s="13"/>
      <c r="N513" s="14" t="s">
        <v>784</v>
      </c>
      <c r="O513"/>
      <c r="P513"/>
      <c r="Q513"/>
      <c r="R513"/>
      <c r="S513"/>
      <c r="T513"/>
      <c r="U513"/>
      <c r="V513"/>
    </row>
    <row r="514" spans="1:22" s="3" customFormat="1" ht="8.25" customHeight="1" x14ac:dyDescent="0.25">
      <c r="A514" s="132"/>
      <c r="B514" s="65"/>
      <c r="C514" s="52"/>
      <c r="D514" s="13" t="s">
        <v>4</v>
      </c>
      <c r="E514" s="12"/>
      <c r="F514" s="132"/>
      <c r="G514" s="111"/>
      <c r="H514" s="161"/>
      <c r="I514" s="14" t="s">
        <v>392</v>
      </c>
      <c r="J514" s="12"/>
      <c r="K514" s="132"/>
      <c r="L514" s="65"/>
      <c r="M514" s="57"/>
      <c r="N514" s="14" t="s">
        <v>783</v>
      </c>
      <c r="O514"/>
      <c r="P514"/>
      <c r="Q514"/>
      <c r="R514"/>
      <c r="S514"/>
      <c r="T514"/>
      <c r="U514"/>
      <c r="V514"/>
    </row>
    <row r="515" spans="1:22" s="3" customFormat="1" ht="8.25" customHeight="1" x14ac:dyDescent="0.25">
      <c r="A515" s="132"/>
      <c r="B515" s="65"/>
      <c r="C515" s="161"/>
      <c r="D515" s="14" t="s">
        <v>749</v>
      </c>
      <c r="E515" s="12"/>
      <c r="F515" s="132"/>
      <c r="G515" s="111"/>
      <c r="H515" s="161"/>
      <c r="I515" s="14"/>
      <c r="J515" s="12"/>
      <c r="K515" s="132"/>
      <c r="L515" s="65"/>
      <c r="M515" s="57"/>
      <c r="N515" s="14" t="s">
        <v>854</v>
      </c>
      <c r="O515"/>
      <c r="P515"/>
      <c r="Q515"/>
      <c r="R515"/>
      <c r="S515"/>
      <c r="T515"/>
      <c r="U515"/>
      <c r="V515"/>
    </row>
    <row r="516" spans="1:22" s="3" customFormat="1" ht="8.25" customHeight="1" x14ac:dyDescent="0.25">
      <c r="A516" s="132"/>
      <c r="B516" s="65"/>
      <c r="C516" s="161"/>
      <c r="D516" s="14" t="s">
        <v>731</v>
      </c>
      <c r="E516" s="12"/>
      <c r="F516" s="132"/>
      <c r="G516" s="111"/>
      <c r="H516" s="161" t="s">
        <v>394</v>
      </c>
      <c r="I516" s="14"/>
      <c r="J516" s="12"/>
      <c r="K516" s="132"/>
      <c r="L516" s="65"/>
      <c r="M516" s="14"/>
      <c r="N516" s="14" t="s">
        <v>855</v>
      </c>
      <c r="O516"/>
      <c r="P516"/>
      <c r="Q516"/>
      <c r="R516"/>
      <c r="S516"/>
      <c r="T516"/>
      <c r="U516"/>
      <c r="V516"/>
    </row>
    <row r="517" spans="1:22" s="3" customFormat="1" ht="8.25" customHeight="1" x14ac:dyDescent="0.25">
      <c r="A517" s="132"/>
      <c r="B517" s="65"/>
      <c r="C517" s="161"/>
      <c r="D517" s="14" t="s">
        <v>16</v>
      </c>
      <c r="E517" s="12"/>
      <c r="F517" s="132"/>
      <c r="G517" s="111"/>
      <c r="H517" s="52"/>
      <c r="I517" s="13" t="s">
        <v>4</v>
      </c>
      <c r="J517" s="12"/>
      <c r="K517" s="132"/>
      <c r="L517" s="156"/>
      <c r="M517" s="14"/>
      <c r="N517" s="14" t="s">
        <v>856</v>
      </c>
      <c r="O517"/>
      <c r="P517"/>
      <c r="Q517"/>
      <c r="R517"/>
      <c r="S517"/>
      <c r="T517"/>
      <c r="U517"/>
      <c r="V517"/>
    </row>
    <row r="518" spans="1:22" s="3" customFormat="1" ht="8.25" customHeight="1" x14ac:dyDescent="0.25">
      <c r="A518" s="132"/>
      <c r="B518" s="65"/>
      <c r="C518" s="14"/>
      <c r="D518" s="14"/>
      <c r="E518" s="12"/>
      <c r="F518" s="132"/>
      <c r="G518" s="111"/>
      <c r="H518" s="14"/>
      <c r="I518" s="14" t="s">
        <v>14</v>
      </c>
      <c r="J518" s="12"/>
      <c r="K518" s="132"/>
      <c r="L518" s="65"/>
      <c r="M518" s="14"/>
      <c r="N518" s="14" t="s">
        <v>782</v>
      </c>
      <c r="O518"/>
      <c r="P518"/>
      <c r="Q518"/>
      <c r="R518"/>
      <c r="S518"/>
      <c r="T518"/>
      <c r="U518"/>
      <c r="V518"/>
    </row>
    <row r="519" spans="1:22" s="3" customFormat="1" ht="8.25" customHeight="1" x14ac:dyDescent="0.25">
      <c r="A519" s="132"/>
      <c r="B519" s="65"/>
      <c r="C519" s="161" t="s">
        <v>750</v>
      </c>
      <c r="D519" s="14"/>
      <c r="E519" s="12"/>
      <c r="F519" s="132"/>
      <c r="G519" s="111"/>
      <c r="H519" s="57"/>
      <c r="I519" s="14" t="s">
        <v>17</v>
      </c>
      <c r="J519" s="12"/>
      <c r="K519" s="132"/>
      <c r="L519" s="65"/>
      <c r="M519" s="14"/>
      <c r="N519" s="14" t="s">
        <v>781</v>
      </c>
      <c r="O519"/>
      <c r="P519"/>
      <c r="Q519"/>
      <c r="R519"/>
      <c r="S519"/>
      <c r="T519"/>
      <c r="U519"/>
      <c r="V519"/>
    </row>
    <row r="520" spans="1:22" s="3" customFormat="1" ht="8.25" customHeight="1" x14ac:dyDescent="0.25">
      <c r="A520" s="132"/>
      <c r="B520" s="65"/>
      <c r="C520" s="14"/>
      <c r="D520" s="14"/>
      <c r="E520" s="12"/>
      <c r="F520" s="132"/>
      <c r="G520" s="111"/>
      <c r="H520" s="57"/>
      <c r="I520" s="14"/>
      <c r="J520" s="12"/>
      <c r="K520" s="132"/>
      <c r="L520" s="65"/>
      <c r="M520" s="52"/>
      <c r="N520" s="14" t="s">
        <v>857</v>
      </c>
      <c r="O520"/>
      <c r="P520"/>
      <c r="Q520"/>
      <c r="R520"/>
      <c r="S520"/>
      <c r="T520"/>
      <c r="U520"/>
      <c r="V520"/>
    </row>
    <row r="521" spans="1:22" s="3" customFormat="1" ht="8.25" customHeight="1" x14ac:dyDescent="0.25">
      <c r="A521" s="132"/>
      <c r="B521" s="65"/>
      <c r="C521" s="161" t="s">
        <v>11</v>
      </c>
      <c r="D521" s="14"/>
      <c r="E521" s="12"/>
      <c r="F521" s="132"/>
      <c r="G521" s="111"/>
      <c r="H521" s="52" t="s">
        <v>395</v>
      </c>
      <c r="I521" s="14"/>
      <c r="J521" s="12"/>
      <c r="K521" s="132"/>
      <c r="L521" s="65"/>
      <c r="M521" s="13"/>
      <c r="N521" s="14" t="s">
        <v>779</v>
      </c>
      <c r="O521"/>
      <c r="P521"/>
      <c r="Q521"/>
      <c r="R521"/>
      <c r="S521"/>
      <c r="T521"/>
      <c r="U521"/>
      <c r="V521"/>
    </row>
    <row r="522" spans="1:22" s="3" customFormat="1" ht="8.25" customHeight="1" x14ac:dyDescent="0.25">
      <c r="A522" s="132"/>
      <c r="B522" s="119"/>
      <c r="C522" s="161"/>
      <c r="D522" s="14"/>
      <c r="E522" s="12"/>
      <c r="F522" s="132"/>
      <c r="G522" s="111"/>
      <c r="H522" s="57"/>
      <c r="I522" s="14" t="s">
        <v>610</v>
      </c>
      <c r="J522" s="12"/>
      <c r="K522" s="132"/>
      <c r="L522" s="65"/>
      <c r="M522" s="57"/>
      <c r="N522" s="14" t="s">
        <v>780</v>
      </c>
      <c r="O522"/>
      <c r="P522"/>
      <c r="Q522"/>
      <c r="R522"/>
      <c r="S522"/>
      <c r="T522"/>
      <c r="U522"/>
      <c r="V522"/>
    </row>
    <row r="523" spans="1:22" s="3" customFormat="1" ht="8.25" customHeight="1" x14ac:dyDescent="0.25">
      <c r="A523" s="132"/>
      <c r="B523" s="129" t="s">
        <v>898</v>
      </c>
      <c r="C523" s="161" t="s">
        <v>432</v>
      </c>
      <c r="D523" s="14"/>
      <c r="E523" s="12"/>
      <c r="F523" s="132"/>
      <c r="G523" s="111"/>
      <c r="H523" s="57"/>
      <c r="I523" s="14" t="s">
        <v>611</v>
      </c>
      <c r="J523" s="12"/>
      <c r="K523" s="132"/>
      <c r="L523" s="65"/>
      <c r="M523" s="57"/>
      <c r="N523" s="14"/>
      <c r="O523"/>
      <c r="P523"/>
      <c r="Q523"/>
      <c r="R523"/>
      <c r="S523"/>
      <c r="T523"/>
      <c r="U523"/>
      <c r="V523"/>
    </row>
    <row r="524" spans="1:22" s="3" customFormat="1" ht="8.25" customHeight="1" x14ac:dyDescent="0.25">
      <c r="A524" s="132"/>
      <c r="B524" s="65"/>
      <c r="C524" s="75"/>
      <c r="D524" s="14" t="s">
        <v>433</v>
      </c>
      <c r="E524" s="12"/>
      <c r="F524" s="132"/>
      <c r="G524" s="111"/>
      <c r="H524" s="14"/>
      <c r="I524" s="14" t="s">
        <v>612</v>
      </c>
      <c r="J524" s="12"/>
      <c r="K524" s="132"/>
      <c r="L524" s="65"/>
      <c r="M524" s="52"/>
      <c r="N524" s="14"/>
      <c r="O524"/>
      <c r="P524"/>
      <c r="Q524"/>
      <c r="R524"/>
      <c r="S524"/>
      <c r="T524"/>
      <c r="U524"/>
      <c r="V524"/>
    </row>
    <row r="525" spans="1:22" s="3" customFormat="1" ht="8.25" customHeight="1" x14ac:dyDescent="0.25">
      <c r="A525" s="132"/>
      <c r="B525" s="65"/>
      <c r="C525" s="52"/>
      <c r="D525" s="14"/>
      <c r="E525" s="12"/>
      <c r="F525" s="132"/>
      <c r="G525" s="111"/>
      <c r="H525" s="57"/>
      <c r="I525" s="14"/>
      <c r="J525" s="12"/>
      <c r="K525" s="132"/>
      <c r="L525" s="65"/>
      <c r="M525" s="13"/>
      <c r="N525" s="14"/>
      <c r="O525"/>
      <c r="P525"/>
      <c r="Q525"/>
      <c r="R525"/>
      <c r="S525"/>
      <c r="T525"/>
      <c r="U525"/>
      <c r="V525"/>
    </row>
    <row r="526" spans="1:22" s="3" customFormat="1" ht="8.25" customHeight="1" x14ac:dyDescent="0.25">
      <c r="A526" s="132"/>
      <c r="B526" s="174" t="s">
        <v>898</v>
      </c>
      <c r="C526" s="150" t="s">
        <v>434</v>
      </c>
      <c r="D526" s="14"/>
      <c r="E526" s="12"/>
      <c r="F526" s="132"/>
      <c r="G526" s="111"/>
      <c r="H526" s="52" t="s">
        <v>277</v>
      </c>
      <c r="I526" s="14"/>
      <c r="J526" s="12"/>
      <c r="K526" s="132"/>
      <c r="L526" s="65"/>
      <c r="M526" s="57"/>
      <c r="N526" s="14"/>
      <c r="O526"/>
      <c r="P526"/>
      <c r="Q526"/>
      <c r="R526"/>
      <c r="S526"/>
      <c r="T526"/>
      <c r="U526"/>
      <c r="V526"/>
    </row>
    <row r="527" spans="1:22" s="3" customFormat="1" ht="8.25" customHeight="1" x14ac:dyDescent="0.25">
      <c r="A527" s="132"/>
      <c r="B527" s="149"/>
      <c r="C527" s="14" t="s">
        <v>435</v>
      </c>
      <c r="D527" s="14"/>
      <c r="E527" s="12"/>
      <c r="F527" s="132"/>
      <c r="G527" s="111"/>
      <c r="H527" s="14" t="s">
        <v>396</v>
      </c>
      <c r="I527" s="14"/>
      <c r="J527" s="12"/>
      <c r="K527" s="132"/>
      <c r="L527" s="65"/>
      <c r="M527" s="52"/>
      <c r="N527" s="14"/>
      <c r="O527"/>
      <c r="P527"/>
      <c r="Q527"/>
      <c r="R527"/>
      <c r="S527"/>
      <c r="T527"/>
      <c r="U527"/>
      <c r="V527"/>
    </row>
    <row r="528" spans="1:22" s="3" customFormat="1" ht="8.25" customHeight="1" x14ac:dyDescent="0.25">
      <c r="A528" s="132"/>
      <c r="B528" s="149"/>
      <c r="C528" s="14"/>
      <c r="D528" s="14" t="s">
        <v>753</v>
      </c>
      <c r="E528" s="12"/>
      <c r="F528" s="132"/>
      <c r="G528" s="111"/>
      <c r="H528" s="14"/>
      <c r="I528" s="14" t="s">
        <v>279</v>
      </c>
      <c r="J528" s="12"/>
      <c r="K528" s="148"/>
      <c r="L528" s="99"/>
      <c r="M528" s="99"/>
      <c r="N528" s="99"/>
      <c r="O528"/>
      <c r="P528"/>
      <c r="Q528"/>
      <c r="R528"/>
      <c r="S528"/>
      <c r="T528"/>
      <c r="U528"/>
      <c r="V528"/>
    </row>
    <row r="529" spans="1:22" s="3" customFormat="1" ht="8.25" customHeight="1" x14ac:dyDescent="0.25">
      <c r="A529" s="132"/>
      <c r="B529" s="152"/>
      <c r="C529" s="153"/>
      <c r="D529" s="76" t="s">
        <v>752</v>
      </c>
      <c r="E529" s="12"/>
      <c r="F529" s="132"/>
      <c r="G529" s="111"/>
      <c r="H529" s="52"/>
      <c r="I529" s="14" t="s">
        <v>767</v>
      </c>
      <c r="J529" s="12"/>
      <c r="K529" s="204" t="s">
        <v>462</v>
      </c>
      <c r="L529" s="205"/>
      <c r="M529" s="205"/>
      <c r="N529" s="206"/>
      <c r="O529"/>
      <c r="P529"/>
      <c r="Q529"/>
      <c r="R529"/>
      <c r="S529"/>
      <c r="T529"/>
      <c r="U529"/>
      <c r="V529"/>
    </row>
    <row r="530" spans="1:22" s="3" customFormat="1" ht="8.25" customHeight="1" x14ac:dyDescent="0.25">
      <c r="A530" s="132"/>
      <c r="B530" s="152"/>
      <c r="C530" s="14" t="s">
        <v>436</v>
      </c>
      <c r="D530" s="58"/>
      <c r="E530" s="12"/>
      <c r="F530" s="132"/>
      <c r="G530" s="111"/>
      <c r="H530" s="13"/>
      <c r="I530" s="14" t="s">
        <v>769</v>
      </c>
      <c r="J530" s="12"/>
      <c r="K530" s="137" t="s">
        <v>0</v>
      </c>
      <c r="L530" s="9" t="s">
        <v>1</v>
      </c>
      <c r="M530" s="191"/>
      <c r="N530" s="193"/>
      <c r="O530"/>
      <c r="P530"/>
      <c r="Q530"/>
      <c r="R530"/>
      <c r="S530"/>
      <c r="T530"/>
      <c r="U530"/>
      <c r="V530"/>
    </row>
    <row r="531" spans="1:22" s="3" customFormat="1" ht="8.25" customHeight="1" x14ac:dyDescent="0.25">
      <c r="A531" s="132"/>
      <c r="B531" s="152"/>
      <c r="C531" s="153"/>
      <c r="D531" s="58" t="s">
        <v>590</v>
      </c>
      <c r="E531" s="12"/>
      <c r="F531" s="132"/>
      <c r="G531" s="111"/>
      <c r="H531" s="14" t="s">
        <v>397</v>
      </c>
      <c r="I531" s="14"/>
      <c r="J531" s="12"/>
      <c r="K531" s="144"/>
      <c r="L531" s="173"/>
      <c r="M531" s="74" t="s">
        <v>461</v>
      </c>
      <c r="N531" s="14"/>
      <c r="O531"/>
      <c r="P531"/>
      <c r="Q531"/>
      <c r="R531"/>
      <c r="S531"/>
      <c r="T531"/>
      <c r="U531"/>
      <c r="V531"/>
    </row>
    <row r="532" spans="1:22" s="3" customFormat="1" ht="8.25" customHeight="1" x14ac:dyDescent="0.25">
      <c r="A532" s="132"/>
      <c r="B532" s="152"/>
      <c r="C532" s="153"/>
      <c r="D532" s="58" t="s">
        <v>751</v>
      </c>
      <c r="E532" s="12"/>
      <c r="F532" s="132"/>
      <c r="G532" s="111"/>
      <c r="H532" s="14"/>
      <c r="I532" s="14" t="s">
        <v>398</v>
      </c>
      <c r="J532" s="12"/>
      <c r="K532" s="132"/>
      <c r="L532" s="65"/>
      <c r="M532" s="13"/>
      <c r="N532" s="58" t="s">
        <v>59</v>
      </c>
      <c r="O532"/>
      <c r="P532"/>
      <c r="Q532"/>
      <c r="R532"/>
      <c r="S532"/>
      <c r="T532"/>
      <c r="U532"/>
      <c r="V532"/>
    </row>
    <row r="533" spans="1:22" s="3" customFormat="1" ht="8.25" customHeight="1" x14ac:dyDescent="0.25">
      <c r="A533" s="132"/>
      <c r="B533" s="149"/>
      <c r="C533" s="150"/>
      <c r="D533" s="58"/>
      <c r="E533" s="12"/>
      <c r="F533" s="132"/>
      <c r="G533" s="42"/>
      <c r="H533" s="14"/>
      <c r="I533" s="14" t="s">
        <v>768</v>
      </c>
      <c r="J533" s="12"/>
      <c r="K533" s="132"/>
      <c r="L533" s="65"/>
      <c r="M533" s="57"/>
      <c r="N533" s="58" t="s">
        <v>61</v>
      </c>
      <c r="O533"/>
      <c r="P533"/>
      <c r="Q533"/>
      <c r="R533"/>
      <c r="S533"/>
      <c r="T533"/>
      <c r="U533"/>
      <c r="V533"/>
    </row>
    <row r="534" spans="1:22" s="3" customFormat="1" ht="8.25" customHeight="1" x14ac:dyDescent="0.25">
      <c r="A534" s="132"/>
      <c r="B534" s="65"/>
      <c r="C534" s="52"/>
      <c r="D534" s="58"/>
      <c r="E534" s="12"/>
      <c r="F534" s="132"/>
      <c r="G534" s="111"/>
      <c r="H534" s="14"/>
      <c r="I534" s="14" t="s">
        <v>399</v>
      </c>
      <c r="J534" s="12"/>
      <c r="K534" s="132"/>
      <c r="L534" s="65"/>
      <c r="M534" s="52"/>
      <c r="N534" s="58" t="s">
        <v>463</v>
      </c>
      <c r="O534"/>
      <c r="P534"/>
      <c r="Q534"/>
      <c r="R534"/>
      <c r="S534"/>
      <c r="T534"/>
      <c r="U534"/>
      <c r="V534"/>
    </row>
    <row r="535" spans="1:22" s="3" customFormat="1" ht="8.25" customHeight="1" x14ac:dyDescent="0.25">
      <c r="A535" s="132"/>
      <c r="B535" s="65"/>
      <c r="C535" s="153" t="s">
        <v>437</v>
      </c>
      <c r="D535" s="14"/>
      <c r="E535" s="12"/>
      <c r="F535" s="132"/>
      <c r="G535" s="111"/>
      <c r="H535" s="14"/>
      <c r="I535" s="14"/>
      <c r="J535" s="12"/>
      <c r="K535" s="132"/>
      <c r="L535" s="65"/>
      <c r="M535" s="57"/>
      <c r="N535" s="58" t="s">
        <v>464</v>
      </c>
      <c r="O535"/>
      <c r="P535"/>
      <c r="Q535"/>
      <c r="R535"/>
      <c r="S535"/>
      <c r="T535"/>
      <c r="U535"/>
      <c r="V535"/>
    </row>
    <row r="536" spans="1:22" s="3" customFormat="1" ht="8.25" customHeight="1" x14ac:dyDescent="0.25">
      <c r="A536" s="132"/>
      <c r="B536" s="65"/>
      <c r="C536" s="153"/>
      <c r="D536" s="14" t="s">
        <v>592</v>
      </c>
      <c r="E536" s="12"/>
      <c r="F536" s="132"/>
      <c r="G536" s="111"/>
      <c r="H536" s="52" t="s">
        <v>770</v>
      </c>
      <c r="I536" s="14"/>
      <c r="J536" s="12"/>
      <c r="K536" s="132"/>
      <c r="L536" s="65"/>
      <c r="M536" s="52"/>
      <c r="N536" s="58" t="s">
        <v>510</v>
      </c>
      <c r="O536"/>
      <c r="P536"/>
      <c r="Q536"/>
      <c r="R536"/>
      <c r="S536"/>
      <c r="T536"/>
      <c r="U536"/>
      <c r="V536"/>
    </row>
    <row r="537" spans="1:22" s="3" customFormat="1" ht="8.25" customHeight="1" x14ac:dyDescent="0.25">
      <c r="A537" s="132"/>
      <c r="B537" s="131"/>
      <c r="C537" s="153"/>
      <c r="D537" s="14" t="s">
        <v>591</v>
      </c>
      <c r="E537" s="12"/>
      <c r="F537" s="132"/>
      <c r="G537" s="111"/>
      <c r="H537" s="52"/>
      <c r="I537" s="14"/>
      <c r="J537" s="12"/>
      <c r="K537" s="132"/>
      <c r="L537" s="65"/>
      <c r="M537" s="13"/>
      <c r="N537" s="58" t="s">
        <v>465</v>
      </c>
      <c r="O537"/>
      <c r="P537"/>
      <c r="Q537"/>
      <c r="R537"/>
      <c r="S537"/>
      <c r="T537"/>
      <c r="U537"/>
      <c r="V537"/>
    </row>
    <row r="538" spans="1:22" s="3" customFormat="1" ht="8.25" customHeight="1" x14ac:dyDescent="0.25">
      <c r="A538" s="132"/>
      <c r="B538" s="129"/>
      <c r="C538" s="75"/>
      <c r="D538" s="58"/>
      <c r="E538" s="12"/>
      <c r="F538" s="132"/>
      <c r="G538" s="111"/>
      <c r="H538" s="52" t="s">
        <v>627</v>
      </c>
      <c r="I538" s="14"/>
      <c r="J538" s="12"/>
      <c r="K538" s="132"/>
      <c r="L538" s="65"/>
      <c r="M538" s="57"/>
      <c r="N538" s="58" t="s">
        <v>586</v>
      </c>
      <c r="O538"/>
      <c r="P538"/>
      <c r="Q538"/>
      <c r="R538"/>
      <c r="S538"/>
      <c r="T538"/>
      <c r="U538"/>
      <c r="V538"/>
    </row>
    <row r="539" spans="1:22" s="3" customFormat="1" ht="8.25" customHeight="1" x14ac:dyDescent="0.25">
      <c r="A539" s="132"/>
      <c r="B539" s="65"/>
      <c r="C539" s="153" t="s">
        <v>438</v>
      </c>
      <c r="D539" s="14"/>
      <c r="E539" s="12"/>
      <c r="F539" s="132"/>
      <c r="G539" s="111"/>
      <c r="H539" s="52"/>
      <c r="I539" s="14" t="s">
        <v>401</v>
      </c>
      <c r="J539" s="12"/>
      <c r="K539" s="132"/>
      <c r="L539" s="65"/>
      <c r="M539" s="52"/>
      <c r="N539" s="14" t="s">
        <v>771</v>
      </c>
      <c r="O539"/>
      <c r="P539"/>
      <c r="Q539"/>
      <c r="R539"/>
      <c r="S539"/>
      <c r="T539"/>
      <c r="U539"/>
      <c r="V539"/>
    </row>
    <row r="540" spans="1:22" s="3" customFormat="1" ht="8.25" customHeight="1" x14ac:dyDescent="0.25">
      <c r="A540" s="132"/>
      <c r="B540" s="65"/>
      <c r="C540" s="153"/>
      <c r="D540" s="14" t="s">
        <v>593</v>
      </c>
      <c r="E540" s="12"/>
      <c r="F540" s="132"/>
      <c r="G540" s="111"/>
      <c r="H540" s="52"/>
      <c r="I540" s="14" t="s">
        <v>400</v>
      </c>
      <c r="J540" s="12"/>
      <c r="K540" s="132"/>
      <c r="L540" s="65"/>
      <c r="M540" s="13"/>
      <c r="N540" s="58" t="s">
        <v>466</v>
      </c>
      <c r="O540"/>
      <c r="P540"/>
      <c r="Q540"/>
      <c r="R540"/>
      <c r="S540"/>
      <c r="T540"/>
      <c r="U540"/>
      <c r="V540"/>
    </row>
    <row r="541" spans="1:22" s="3" customFormat="1" ht="8.25" customHeight="1" x14ac:dyDescent="0.25">
      <c r="A541" s="132"/>
      <c r="B541" s="65"/>
      <c r="C541" s="75"/>
      <c r="D541" s="14" t="s">
        <v>594</v>
      </c>
      <c r="E541" s="12"/>
      <c r="F541" s="132"/>
      <c r="G541" s="111"/>
      <c r="H541" s="52"/>
      <c r="I541" s="14" t="s">
        <v>402</v>
      </c>
      <c r="J541" s="12"/>
      <c r="K541" s="132"/>
      <c r="L541" s="65"/>
      <c r="M541" s="57"/>
      <c r="N541" s="58" t="s">
        <v>467</v>
      </c>
      <c r="O541"/>
      <c r="P541"/>
      <c r="Q541"/>
      <c r="R541"/>
      <c r="S541"/>
      <c r="T541"/>
      <c r="U541"/>
      <c r="V541"/>
    </row>
    <row r="542" spans="1:22" s="3" customFormat="1" ht="8.25" customHeight="1" x14ac:dyDescent="0.25">
      <c r="A542" s="132"/>
      <c r="B542" s="65"/>
      <c r="C542" s="153"/>
      <c r="D542" s="14" t="s">
        <v>754</v>
      </c>
      <c r="E542" s="12"/>
      <c r="F542" s="132"/>
      <c r="G542" s="111"/>
      <c r="H542" s="14"/>
      <c r="I542" s="14"/>
      <c r="J542" s="12"/>
      <c r="K542" s="132"/>
      <c r="L542" s="65"/>
      <c r="M542" s="14"/>
      <c r="N542" s="14"/>
      <c r="O542"/>
      <c r="P542"/>
      <c r="Q542"/>
      <c r="R542"/>
      <c r="S542"/>
      <c r="T542"/>
      <c r="U542"/>
      <c r="V542"/>
    </row>
    <row r="543" spans="1:22" s="3" customFormat="1" ht="8.25" customHeight="1" x14ac:dyDescent="0.25">
      <c r="A543" s="132"/>
      <c r="B543" s="65"/>
      <c r="C543" s="153"/>
      <c r="D543" s="14" t="s">
        <v>595</v>
      </c>
      <c r="E543" s="12"/>
      <c r="F543" s="132"/>
      <c r="G543" s="111"/>
      <c r="H543" s="52" t="s">
        <v>403</v>
      </c>
      <c r="I543" s="14"/>
      <c r="J543" s="12"/>
      <c r="K543" s="204" t="s">
        <v>588</v>
      </c>
      <c r="L543" s="205"/>
      <c r="M543" s="205"/>
      <c r="N543" s="206"/>
      <c r="O543"/>
      <c r="P543"/>
      <c r="Q543"/>
      <c r="R543"/>
      <c r="S543"/>
      <c r="T543"/>
      <c r="U543"/>
      <c r="V543"/>
    </row>
    <row r="544" spans="1:22" s="3" customFormat="1" ht="8.25" customHeight="1" x14ac:dyDescent="0.25">
      <c r="A544" s="132"/>
      <c r="B544" s="65"/>
      <c r="C544" s="153"/>
      <c r="D544" s="14" t="s">
        <v>596</v>
      </c>
      <c r="E544" s="12"/>
      <c r="F544" s="132"/>
      <c r="G544" s="111"/>
      <c r="H544" s="13"/>
      <c r="I544" s="164" t="s">
        <v>4</v>
      </c>
      <c r="J544" s="12"/>
      <c r="K544" s="137" t="s">
        <v>0</v>
      </c>
      <c r="L544" s="9" t="s">
        <v>1</v>
      </c>
      <c r="M544" s="191"/>
      <c r="N544" s="193"/>
      <c r="O544"/>
      <c r="P544"/>
      <c r="Q544"/>
      <c r="R544"/>
      <c r="S544"/>
      <c r="T544"/>
      <c r="U544"/>
      <c r="V544"/>
    </row>
    <row r="545" spans="1:22" s="3" customFormat="1" ht="8.25" customHeight="1" x14ac:dyDescent="0.25">
      <c r="A545" s="132"/>
      <c r="B545" s="65"/>
      <c r="C545" s="153"/>
      <c r="D545" s="14" t="s">
        <v>597</v>
      </c>
      <c r="E545" s="12"/>
      <c r="F545" s="132"/>
      <c r="G545" s="162"/>
      <c r="H545" s="13"/>
      <c r="I545" s="14" t="s">
        <v>13</v>
      </c>
      <c r="J545" s="12"/>
      <c r="K545" s="132"/>
      <c r="L545" s="65"/>
      <c r="M545" s="14" t="s">
        <v>468</v>
      </c>
      <c r="N545" s="58"/>
      <c r="O545"/>
      <c r="P545"/>
      <c r="Q545"/>
      <c r="R545"/>
      <c r="S545"/>
      <c r="T545"/>
      <c r="U545"/>
      <c r="V545"/>
    </row>
    <row r="546" spans="1:22" s="3" customFormat="1" ht="8.25" customHeight="1" x14ac:dyDescent="0.25">
      <c r="A546" s="132"/>
      <c r="B546" s="65"/>
      <c r="C546" s="75"/>
      <c r="D546" s="14" t="s">
        <v>598</v>
      </c>
      <c r="E546" s="12"/>
      <c r="F546" s="132"/>
      <c r="G546" s="162"/>
      <c r="H546" s="57"/>
      <c r="I546" s="14" t="s">
        <v>38</v>
      </c>
      <c r="J546" s="12"/>
      <c r="K546" s="132"/>
      <c r="L546" s="65"/>
      <c r="M546" s="14"/>
      <c r="N546" s="14"/>
      <c r="O546"/>
      <c r="P546"/>
      <c r="Q546"/>
      <c r="R546"/>
      <c r="S546"/>
      <c r="T546"/>
      <c r="U546"/>
      <c r="V546"/>
    </row>
    <row r="547" spans="1:22" s="3" customFormat="1" ht="8.25" customHeight="1" x14ac:dyDescent="0.25">
      <c r="A547" s="132"/>
      <c r="B547" s="65"/>
      <c r="C547" s="14"/>
      <c r="D547" s="14"/>
      <c r="E547" s="12"/>
      <c r="F547" s="132"/>
      <c r="G547" s="162"/>
      <c r="H547" s="14"/>
      <c r="I547" s="14" t="s">
        <v>21</v>
      </c>
      <c r="J547" s="12"/>
      <c r="K547" s="132"/>
      <c r="L547" s="65"/>
      <c r="M547" s="14"/>
      <c r="N547" s="14"/>
      <c r="O547"/>
      <c r="P547"/>
      <c r="Q547"/>
      <c r="R547"/>
      <c r="S547"/>
      <c r="T547"/>
      <c r="U547"/>
      <c r="V547"/>
    </row>
    <row r="548" spans="1:22" s="3" customFormat="1" ht="8.25" customHeight="1" x14ac:dyDescent="0.25">
      <c r="A548" s="132"/>
      <c r="B548" s="65"/>
      <c r="C548" s="14"/>
      <c r="D548" s="14"/>
      <c r="E548" s="12"/>
      <c r="F548" s="132"/>
      <c r="G548" s="162"/>
      <c r="H548" s="14"/>
      <c r="I548" s="14"/>
      <c r="J548" s="12"/>
      <c r="K548" s="204" t="s">
        <v>587</v>
      </c>
      <c r="L548" s="205"/>
      <c r="M548" s="205"/>
      <c r="N548" s="206"/>
      <c r="O548"/>
      <c r="P548"/>
      <c r="Q548"/>
      <c r="R548"/>
      <c r="S548"/>
      <c r="T548"/>
      <c r="U548"/>
      <c r="V548"/>
    </row>
    <row r="549" spans="1:22" s="3" customFormat="1" ht="8.25" customHeight="1" x14ac:dyDescent="0.25">
      <c r="A549" s="132"/>
      <c r="B549" s="65"/>
      <c r="C549" s="52" t="s">
        <v>307</v>
      </c>
      <c r="D549" s="14"/>
      <c r="E549" s="12"/>
      <c r="F549" s="132"/>
      <c r="G549" s="162"/>
      <c r="H549" s="161" t="s">
        <v>613</v>
      </c>
      <c r="I549" s="14"/>
      <c r="J549" s="12"/>
      <c r="K549" s="137" t="s">
        <v>0</v>
      </c>
      <c r="L549" s="9" t="s">
        <v>1</v>
      </c>
      <c r="M549" s="191"/>
      <c r="N549" s="193"/>
      <c r="O549"/>
      <c r="P549"/>
      <c r="Q549"/>
      <c r="R549"/>
      <c r="S549"/>
      <c r="T549"/>
      <c r="U549"/>
      <c r="V549"/>
    </row>
    <row r="550" spans="1:22" s="3" customFormat="1" ht="8.25" customHeight="1" x14ac:dyDescent="0.25">
      <c r="A550" s="132"/>
      <c r="B550" s="65"/>
      <c r="C550" s="52"/>
      <c r="D550" s="14" t="s">
        <v>439</v>
      </c>
      <c r="E550" s="12"/>
      <c r="F550" s="132"/>
      <c r="G550" s="162"/>
      <c r="H550" s="57"/>
      <c r="I550" s="14" t="s">
        <v>614</v>
      </c>
      <c r="J550" s="12"/>
      <c r="K550" s="132"/>
      <c r="L550" s="65"/>
      <c r="M550" s="52" t="s">
        <v>470</v>
      </c>
      <c r="N550" s="14"/>
      <c r="O550"/>
      <c r="P550"/>
      <c r="Q550"/>
      <c r="R550"/>
      <c r="S550"/>
      <c r="T550"/>
      <c r="U550"/>
      <c r="V550"/>
    </row>
    <row r="551" spans="1:22" s="3" customFormat="1" ht="8.25" customHeight="1" x14ac:dyDescent="0.25">
      <c r="A551" s="132"/>
      <c r="B551" s="65"/>
      <c r="C551" s="14" t="s">
        <v>440</v>
      </c>
      <c r="D551" s="14"/>
      <c r="E551" s="12"/>
      <c r="F551" s="132"/>
      <c r="G551" s="162"/>
      <c r="H551" s="14"/>
      <c r="I551" s="14"/>
      <c r="J551" s="12"/>
      <c r="K551" s="132"/>
      <c r="L551" s="65">
        <v>77</v>
      </c>
      <c r="M551" s="13"/>
      <c r="N551" s="14" t="s">
        <v>471</v>
      </c>
      <c r="O551"/>
      <c r="P551"/>
      <c r="Q551"/>
      <c r="R551"/>
      <c r="S551"/>
      <c r="T551"/>
      <c r="U551"/>
      <c r="V551"/>
    </row>
    <row r="552" spans="1:22" s="3" customFormat="1" ht="8.25" customHeight="1" x14ac:dyDescent="0.25">
      <c r="A552" s="132"/>
      <c r="B552" s="65">
        <v>20</v>
      </c>
      <c r="C552" s="52"/>
      <c r="D552" s="14" t="s">
        <v>599</v>
      </c>
      <c r="E552" s="12"/>
      <c r="F552" s="132"/>
      <c r="G552" s="162"/>
      <c r="H552" s="161" t="s">
        <v>404</v>
      </c>
      <c r="I552" s="14"/>
      <c r="J552" s="12"/>
      <c r="K552" s="132"/>
      <c r="L552" s="65"/>
      <c r="M552" s="13"/>
      <c r="N552" s="14"/>
      <c r="O552"/>
      <c r="P552"/>
      <c r="Q552"/>
      <c r="R552"/>
      <c r="S552"/>
      <c r="T552"/>
      <c r="U552"/>
      <c r="V552"/>
    </row>
    <row r="553" spans="1:22" s="3" customFormat="1" ht="8.25" customHeight="1" x14ac:dyDescent="0.25">
      <c r="A553" s="132"/>
      <c r="B553" s="65">
        <v>20</v>
      </c>
      <c r="C553" s="52"/>
      <c r="D553" s="14" t="s">
        <v>600</v>
      </c>
      <c r="E553" s="12"/>
      <c r="F553" s="132"/>
      <c r="G553" s="162"/>
      <c r="H553" s="14"/>
      <c r="I553" s="14" t="s">
        <v>615</v>
      </c>
      <c r="J553" s="12"/>
      <c r="K553" s="132"/>
      <c r="L553" s="65"/>
      <c r="M553" s="57"/>
      <c r="N553" s="14"/>
      <c r="O553"/>
      <c r="P553"/>
      <c r="Q553"/>
      <c r="R553"/>
      <c r="S553"/>
      <c r="T553"/>
      <c r="U553"/>
      <c r="V553"/>
    </row>
    <row r="554" spans="1:22" s="3" customFormat="1" ht="8.25" customHeight="1" x14ac:dyDescent="0.25">
      <c r="A554" s="132"/>
      <c r="B554" s="65">
        <v>20</v>
      </c>
      <c r="C554" s="52"/>
      <c r="D554" s="14" t="s">
        <v>601</v>
      </c>
      <c r="E554" s="12"/>
      <c r="F554" s="132"/>
      <c r="G554" s="162"/>
      <c r="H554" s="57"/>
      <c r="I554" s="14" t="s">
        <v>773</v>
      </c>
      <c r="J554" s="12"/>
      <c r="K554" s="148"/>
      <c r="L554" s="99"/>
      <c r="M554" s="99"/>
      <c r="N554" s="99"/>
      <c r="O554"/>
      <c r="P554"/>
      <c r="Q554"/>
      <c r="R554"/>
      <c r="S554"/>
      <c r="T554"/>
      <c r="U554"/>
      <c r="V554"/>
    </row>
    <row r="555" spans="1:22" s="3" customFormat="1" ht="8.25" customHeight="1" x14ac:dyDescent="0.25">
      <c r="A555" s="132"/>
      <c r="B555" s="65"/>
      <c r="C555" s="75"/>
      <c r="D555" s="14" t="s">
        <v>602</v>
      </c>
      <c r="E555" s="12"/>
      <c r="F555" s="132"/>
      <c r="G555" s="162"/>
      <c r="H555" s="57"/>
      <c r="I555" s="14" t="s">
        <v>616</v>
      </c>
      <c r="J555" s="12"/>
      <c r="K555" s="204" t="s">
        <v>469</v>
      </c>
      <c r="L555" s="205"/>
      <c r="M555" s="205"/>
      <c r="N555" s="206"/>
      <c r="O555"/>
      <c r="P555"/>
      <c r="Q555"/>
      <c r="R555"/>
      <c r="S555"/>
      <c r="T555"/>
      <c r="U555"/>
      <c r="V555"/>
    </row>
    <row r="556" spans="1:22" s="3" customFormat="1" ht="8.25" customHeight="1" x14ac:dyDescent="0.25">
      <c r="A556" s="132"/>
      <c r="B556" s="65"/>
      <c r="C556" s="52"/>
      <c r="D556" s="14"/>
      <c r="E556" s="12"/>
      <c r="F556" s="132"/>
      <c r="G556" s="162"/>
      <c r="H556" s="14"/>
      <c r="I556" s="14" t="s">
        <v>772</v>
      </c>
      <c r="J556" s="12"/>
      <c r="K556" s="137" t="s">
        <v>0</v>
      </c>
      <c r="L556" s="9" t="s">
        <v>1</v>
      </c>
      <c r="M556" s="191"/>
      <c r="N556" s="193"/>
      <c r="O556"/>
      <c r="P556"/>
      <c r="Q556"/>
      <c r="R556"/>
      <c r="S556"/>
      <c r="T556"/>
      <c r="U556"/>
      <c r="V556"/>
    </row>
    <row r="557" spans="1:22" s="3" customFormat="1" ht="8.25" customHeight="1" x14ac:dyDescent="0.25">
      <c r="A557" s="132"/>
      <c r="B557" s="65"/>
      <c r="C557" s="52" t="s">
        <v>441</v>
      </c>
      <c r="D557" s="14"/>
      <c r="E557" s="12"/>
      <c r="F557" s="132"/>
      <c r="G557" s="162"/>
      <c r="H557" s="57"/>
      <c r="I557" s="14" t="s">
        <v>405</v>
      </c>
      <c r="J557" s="12"/>
      <c r="K557" s="132"/>
      <c r="L557" s="65"/>
      <c r="M557" s="69" t="s">
        <v>678</v>
      </c>
      <c r="N557" s="14"/>
      <c r="O557"/>
      <c r="P557"/>
      <c r="Q557"/>
      <c r="R557"/>
      <c r="S557"/>
      <c r="T557"/>
      <c r="U557"/>
      <c r="V557"/>
    </row>
    <row r="558" spans="1:22" s="3" customFormat="1" ht="8.25" customHeight="1" x14ac:dyDescent="0.25">
      <c r="A558" s="132"/>
      <c r="B558" s="65"/>
      <c r="C558" s="52"/>
      <c r="D558" s="14" t="s">
        <v>442</v>
      </c>
      <c r="E558" s="12"/>
      <c r="F558" s="132"/>
      <c r="G558" s="162"/>
      <c r="H558" s="14"/>
      <c r="I558" s="14"/>
      <c r="J558" s="12"/>
      <c r="K558" s="132"/>
      <c r="L558" s="65"/>
      <c r="M558" s="52" t="s">
        <v>488</v>
      </c>
      <c r="N558" s="14"/>
      <c r="O558"/>
      <c r="P558"/>
      <c r="Q558"/>
      <c r="R558"/>
      <c r="S558"/>
      <c r="T558"/>
      <c r="U558"/>
      <c r="V558"/>
    </row>
    <row r="559" spans="1:22" s="3" customFormat="1" ht="8.25" customHeight="1" x14ac:dyDescent="0.25">
      <c r="A559" s="132"/>
      <c r="B559" s="65"/>
      <c r="C559" s="14"/>
      <c r="D559" s="14" t="s">
        <v>755</v>
      </c>
      <c r="E559" s="12"/>
      <c r="F559" s="132"/>
      <c r="G559" s="163" t="s">
        <v>898</v>
      </c>
      <c r="H559" s="161" t="s">
        <v>459</v>
      </c>
      <c r="I559" s="14"/>
      <c r="J559" s="12"/>
      <c r="K559" s="132"/>
      <c r="L559" s="65"/>
      <c r="M559" s="52" t="s">
        <v>744</v>
      </c>
      <c r="N559" s="14"/>
      <c r="O559"/>
      <c r="P559"/>
      <c r="Q559"/>
      <c r="R559"/>
      <c r="S559"/>
      <c r="T559"/>
      <c r="U559"/>
      <c r="V559"/>
    </row>
    <row r="560" spans="1:22" s="3" customFormat="1" ht="8.25" customHeight="1" x14ac:dyDescent="0.25">
      <c r="A560" s="132"/>
      <c r="B560" s="65"/>
      <c r="C560" s="14"/>
      <c r="D560" s="14" t="s">
        <v>443</v>
      </c>
      <c r="E560" s="12"/>
      <c r="F560" s="132"/>
      <c r="G560" s="162"/>
      <c r="H560" s="14"/>
      <c r="I560" s="14"/>
      <c r="J560" s="12"/>
      <c r="K560" s="132"/>
      <c r="L560" s="65"/>
      <c r="M560" s="52"/>
      <c r="N560" s="14" t="s">
        <v>876</v>
      </c>
      <c r="O560"/>
      <c r="P560"/>
      <c r="Q560"/>
      <c r="R560"/>
      <c r="S560"/>
      <c r="T560"/>
      <c r="U560"/>
      <c r="V560"/>
    </row>
    <row r="561" spans="1:22" s="3" customFormat="1" ht="8.25" customHeight="1" x14ac:dyDescent="0.25">
      <c r="A561" s="132"/>
      <c r="B561" s="65"/>
      <c r="C561" s="14"/>
      <c r="D561" s="14"/>
      <c r="E561" s="12"/>
      <c r="F561" s="132"/>
      <c r="G561" s="162"/>
      <c r="H561" s="161" t="s">
        <v>406</v>
      </c>
      <c r="I561" s="14"/>
      <c r="J561" s="12"/>
      <c r="K561" s="132"/>
      <c r="L561" s="65"/>
      <c r="M561" s="57"/>
      <c r="N561" s="14" t="s">
        <v>745</v>
      </c>
      <c r="O561"/>
      <c r="P561"/>
      <c r="Q561"/>
      <c r="R561"/>
      <c r="S561"/>
      <c r="T561"/>
      <c r="U561"/>
      <c r="V561"/>
    </row>
    <row r="562" spans="1:22" s="3" customFormat="1" ht="8.25" customHeight="1" x14ac:dyDescent="0.25">
      <c r="A562" s="132"/>
      <c r="B562" s="65"/>
      <c r="C562" s="52" t="s">
        <v>26</v>
      </c>
      <c r="D562" s="14"/>
      <c r="E562" s="12"/>
      <c r="F562" s="132"/>
      <c r="G562" s="162"/>
      <c r="H562" s="14"/>
      <c r="I562" s="14"/>
      <c r="J562" s="12"/>
      <c r="K562" s="132"/>
      <c r="L562" s="65"/>
      <c r="M562" s="57"/>
      <c r="N562" s="14" t="s">
        <v>746</v>
      </c>
      <c r="O562"/>
      <c r="P562"/>
      <c r="Q562"/>
      <c r="R562"/>
      <c r="S562"/>
      <c r="T562"/>
      <c r="U562"/>
      <c r="V562"/>
    </row>
    <row r="563" spans="1:22" s="3" customFormat="1" ht="8.25" customHeight="1" x14ac:dyDescent="0.25">
      <c r="A563" s="132"/>
      <c r="B563" s="65"/>
      <c r="C563" s="75"/>
      <c r="D563" s="14" t="s">
        <v>444</v>
      </c>
      <c r="E563" s="12"/>
      <c r="F563" s="132"/>
      <c r="G563" s="162"/>
      <c r="H563" s="161" t="s">
        <v>407</v>
      </c>
      <c r="I563" s="14"/>
      <c r="J563" s="12"/>
      <c r="K563" s="132"/>
      <c r="L563" s="65"/>
      <c r="M563" s="57"/>
      <c r="N563" s="14"/>
      <c r="O563"/>
      <c r="P563"/>
      <c r="Q563"/>
      <c r="R563"/>
      <c r="S563"/>
      <c r="T563"/>
      <c r="U563"/>
      <c r="V563"/>
    </row>
    <row r="564" spans="1:22" s="3" customFormat="1" ht="8.25" customHeight="1" x14ac:dyDescent="0.25">
      <c r="A564" s="132"/>
      <c r="B564" s="65"/>
      <c r="C564" s="52"/>
      <c r="D564" s="14" t="s">
        <v>27</v>
      </c>
      <c r="E564" s="12"/>
      <c r="F564" s="132"/>
      <c r="G564" s="162"/>
      <c r="H564" s="14"/>
      <c r="I564" s="14" t="s">
        <v>617</v>
      </c>
      <c r="J564" s="12"/>
      <c r="K564" s="132"/>
      <c r="L564" s="65"/>
      <c r="M564" s="57"/>
      <c r="N564" s="14"/>
      <c r="O564"/>
      <c r="P564"/>
      <c r="Q564"/>
      <c r="R564"/>
      <c r="S564"/>
      <c r="T564"/>
      <c r="U564"/>
      <c r="V564"/>
    </row>
    <row r="565" spans="1:22" s="3" customFormat="1" ht="8.25" customHeight="1" x14ac:dyDescent="0.25">
      <c r="A565" s="132"/>
      <c r="B565" s="65"/>
      <c r="C565" s="52"/>
      <c r="D565" s="14" t="s">
        <v>729</v>
      </c>
      <c r="E565" s="12"/>
      <c r="F565" s="132"/>
      <c r="G565" s="162"/>
      <c r="H565" s="14"/>
      <c r="I565" s="14" t="s">
        <v>618</v>
      </c>
      <c r="J565" s="12"/>
      <c r="K565" s="132"/>
      <c r="L565" s="65"/>
      <c r="M565" s="57"/>
      <c r="N565" s="14"/>
      <c r="O565"/>
      <c r="P565"/>
      <c r="Q565"/>
      <c r="R565"/>
      <c r="S565"/>
      <c r="T565"/>
      <c r="U565"/>
      <c r="V565"/>
    </row>
    <row r="566" spans="1:22" s="3" customFormat="1" ht="8.25" customHeight="1" x14ac:dyDescent="0.25">
      <c r="A566" s="132"/>
      <c r="B566" s="65"/>
      <c r="C566" s="75"/>
      <c r="D566" s="14" t="s">
        <v>28</v>
      </c>
      <c r="E566" s="12"/>
      <c r="F566" s="132"/>
      <c r="G566" s="162"/>
      <c r="H566" s="14"/>
      <c r="I566" s="14" t="s">
        <v>619</v>
      </c>
      <c r="J566" s="12"/>
      <c r="K566" s="148"/>
      <c r="L566" s="99"/>
      <c r="M566" s="99"/>
      <c r="N566" s="99"/>
      <c r="O566"/>
      <c r="P566"/>
      <c r="Q566"/>
      <c r="R566"/>
      <c r="S566"/>
      <c r="T566"/>
      <c r="U566"/>
      <c r="V566"/>
    </row>
    <row r="567" spans="1:22" s="3" customFormat="1" ht="8.25" customHeight="1" x14ac:dyDescent="0.25">
      <c r="A567" s="132"/>
      <c r="B567" s="65"/>
      <c r="C567" s="14"/>
      <c r="D567" s="14"/>
      <c r="E567" s="12"/>
      <c r="F567" s="132"/>
      <c r="G567" s="162"/>
      <c r="H567" s="14"/>
      <c r="I567" s="14"/>
      <c r="J567" s="12"/>
      <c r="K567" s="204" t="s">
        <v>472</v>
      </c>
      <c r="L567" s="205"/>
      <c r="M567" s="205"/>
      <c r="N567" s="206"/>
      <c r="O567"/>
      <c r="P567"/>
      <c r="Q567"/>
      <c r="R567"/>
      <c r="S567"/>
      <c r="T567"/>
      <c r="U567"/>
      <c r="V567"/>
    </row>
    <row r="568" spans="1:22" s="3" customFormat="1" ht="8.25" customHeight="1" x14ac:dyDescent="0.25">
      <c r="A568" s="132"/>
      <c r="B568" s="65"/>
      <c r="C568" s="52" t="s">
        <v>758</v>
      </c>
      <c r="D568" s="14"/>
      <c r="E568" s="12"/>
      <c r="F568" s="132"/>
      <c r="G568" s="162"/>
      <c r="H568" s="77" t="s">
        <v>408</v>
      </c>
      <c r="I568" s="58"/>
      <c r="J568" s="12"/>
      <c r="K568" s="137" t="s">
        <v>0</v>
      </c>
      <c r="L568" s="9" t="s">
        <v>1</v>
      </c>
      <c r="M568" s="191"/>
      <c r="N568" s="193"/>
      <c r="O568"/>
      <c r="P568"/>
      <c r="Q568"/>
      <c r="R568"/>
      <c r="S568"/>
      <c r="T568"/>
      <c r="U568"/>
      <c r="V568"/>
    </row>
    <row r="569" spans="1:22" s="3" customFormat="1" ht="8.25" customHeight="1" x14ac:dyDescent="0.25">
      <c r="A569" s="132"/>
      <c r="B569" s="65"/>
      <c r="C569" s="52"/>
      <c r="D569" s="14" t="s">
        <v>756</v>
      </c>
      <c r="E569" s="12"/>
      <c r="F569" s="132"/>
      <c r="G569" s="162"/>
      <c r="H569" s="78"/>
      <c r="I569" s="58" t="s">
        <v>621</v>
      </c>
      <c r="J569" s="12"/>
      <c r="K569" s="31"/>
      <c r="L569" s="31"/>
      <c r="M569" s="13"/>
      <c r="N569" s="14" t="s">
        <v>913</v>
      </c>
      <c r="O569"/>
      <c r="P569"/>
      <c r="Q569"/>
      <c r="R569"/>
      <c r="S569"/>
      <c r="T569"/>
      <c r="U569"/>
      <c r="V569"/>
    </row>
    <row r="570" spans="1:22" s="3" customFormat="1" ht="8.25" customHeight="1" x14ac:dyDescent="0.25">
      <c r="A570" s="132"/>
      <c r="B570" s="65"/>
      <c r="C570" s="52"/>
      <c r="D570" s="14" t="s">
        <v>757</v>
      </c>
      <c r="E570" s="12"/>
      <c r="F570" s="132"/>
      <c r="G570" s="162"/>
      <c r="H570" s="78"/>
      <c r="I570" s="58" t="s">
        <v>622</v>
      </c>
      <c r="J570" s="12"/>
      <c r="K570" s="31"/>
      <c r="L570" s="31"/>
      <c r="M570" s="13"/>
      <c r="N570" s="14" t="s">
        <v>473</v>
      </c>
      <c r="O570"/>
      <c r="P570"/>
      <c r="Q570"/>
      <c r="R570"/>
      <c r="S570"/>
      <c r="T570"/>
      <c r="U570"/>
      <c r="V570"/>
    </row>
    <row r="571" spans="1:22" s="3" customFormat="1" ht="8.25" customHeight="1" x14ac:dyDescent="0.25">
      <c r="A571" s="132"/>
      <c r="B571" s="65"/>
      <c r="C571" s="14"/>
      <c r="D571" s="14"/>
      <c r="E571" s="12"/>
      <c r="F571" s="132"/>
      <c r="G571" s="162">
        <v>200</v>
      </c>
      <c r="H571" s="78"/>
      <c r="I571" s="58" t="s">
        <v>623</v>
      </c>
      <c r="J571" s="12"/>
      <c r="K571" s="31"/>
      <c r="L571" s="31"/>
      <c r="M571" s="13"/>
      <c r="N571" s="14" t="s">
        <v>233</v>
      </c>
      <c r="O571"/>
      <c r="P571"/>
      <c r="Q571"/>
      <c r="R571"/>
      <c r="S571"/>
      <c r="T571"/>
      <c r="U571"/>
      <c r="V571"/>
    </row>
    <row r="572" spans="1:22" s="3" customFormat="1" ht="8.25" customHeight="1" x14ac:dyDescent="0.25">
      <c r="A572" s="132"/>
      <c r="B572" s="65"/>
      <c r="C572" s="52" t="s">
        <v>654</v>
      </c>
      <c r="D572" s="14"/>
      <c r="E572" s="12"/>
      <c r="F572" s="31"/>
      <c r="G572" s="162"/>
      <c r="H572" s="78"/>
      <c r="I572" s="14" t="s">
        <v>774</v>
      </c>
      <c r="J572" s="12"/>
      <c r="K572" s="31"/>
      <c r="L572" s="31"/>
      <c r="M572" s="52"/>
      <c r="N572" s="14" t="s">
        <v>474</v>
      </c>
      <c r="O572"/>
      <c r="P572"/>
      <c r="Q572"/>
      <c r="R572"/>
      <c r="S572"/>
      <c r="T572"/>
      <c r="U572"/>
      <c r="V572"/>
    </row>
    <row r="573" spans="1:22" s="3" customFormat="1" ht="8.25" customHeight="1" x14ac:dyDescent="0.25">
      <c r="A573" s="132"/>
      <c r="B573" s="65"/>
      <c r="C573" s="52"/>
      <c r="D573" s="14" t="s">
        <v>445</v>
      </c>
      <c r="E573" s="12"/>
      <c r="F573" s="132"/>
      <c r="G573" s="162"/>
      <c r="H573" s="58" t="s">
        <v>409</v>
      </c>
      <c r="I573" s="58"/>
      <c r="J573" s="12"/>
      <c r="K573" s="132"/>
      <c r="L573" s="65"/>
      <c r="M573" s="57"/>
      <c r="N573" s="14" t="s">
        <v>475</v>
      </c>
      <c r="O573"/>
      <c r="P573"/>
      <c r="Q573"/>
      <c r="R573"/>
      <c r="S573"/>
      <c r="T573"/>
      <c r="U573"/>
      <c r="V573"/>
    </row>
    <row r="574" spans="1:22" s="3" customFormat="1" ht="8.25" customHeight="1" x14ac:dyDescent="0.25">
      <c r="A574" s="132"/>
      <c r="B574" s="65"/>
      <c r="C574" s="52"/>
      <c r="D574" s="14" t="s">
        <v>446</v>
      </c>
      <c r="E574" s="12"/>
      <c r="F574" s="132"/>
      <c r="G574" s="162"/>
      <c r="H574" s="58"/>
      <c r="I574" s="58" t="s">
        <v>7</v>
      </c>
      <c r="J574" s="12"/>
      <c r="K574" s="31"/>
      <c r="L574" s="31"/>
      <c r="M574" s="79"/>
      <c r="N574" s="80"/>
      <c r="O574"/>
      <c r="P574"/>
      <c r="Q574"/>
      <c r="R574"/>
      <c r="S574"/>
      <c r="T574"/>
      <c r="U574"/>
      <c r="V574"/>
    </row>
    <row r="575" spans="1:22" s="3" customFormat="1" ht="8.25" customHeight="1" x14ac:dyDescent="0.25">
      <c r="A575" s="132"/>
      <c r="B575" s="65"/>
      <c r="C575" s="52"/>
      <c r="D575" s="14" t="s">
        <v>447</v>
      </c>
      <c r="E575" s="12"/>
      <c r="F575" s="132"/>
      <c r="G575" s="162"/>
      <c r="H575" s="58"/>
      <c r="I575" s="58" t="s">
        <v>620</v>
      </c>
      <c r="J575" s="12"/>
      <c r="K575" s="148"/>
      <c r="L575" s="99"/>
      <c r="M575" s="99"/>
      <c r="N575" s="99"/>
      <c r="O575"/>
      <c r="P575"/>
      <c r="Q575"/>
      <c r="R575"/>
      <c r="S575"/>
      <c r="T575"/>
      <c r="U575"/>
      <c r="V575"/>
    </row>
    <row r="576" spans="1:22" s="3" customFormat="1" ht="8.25" customHeight="1" x14ac:dyDescent="0.25">
      <c r="A576" s="132"/>
      <c r="B576" s="65"/>
      <c r="C576" s="75"/>
      <c r="D576" s="14"/>
      <c r="E576" s="12"/>
      <c r="F576" s="132"/>
      <c r="G576" s="162"/>
      <c r="H576" s="78"/>
      <c r="I576" s="58" t="s">
        <v>410</v>
      </c>
      <c r="J576" s="12"/>
      <c r="K576" s="31"/>
      <c r="L576" s="31"/>
      <c r="M576" s="79"/>
      <c r="N576" s="81"/>
      <c r="O576"/>
      <c r="P576"/>
      <c r="Q576"/>
      <c r="R576"/>
      <c r="S576"/>
      <c r="T576"/>
      <c r="U576"/>
      <c r="V576"/>
    </row>
    <row r="577" spans="1:22" s="3" customFormat="1" ht="8.25" customHeight="1" x14ac:dyDescent="0.25">
      <c r="A577" s="132"/>
      <c r="B577" s="65"/>
      <c r="C577" s="52" t="s">
        <v>448</v>
      </c>
      <c r="D577" s="14"/>
      <c r="E577" s="12"/>
      <c r="F577" s="132"/>
      <c r="G577" s="162"/>
      <c r="H577" s="78"/>
      <c r="I577" s="58" t="s">
        <v>53</v>
      </c>
      <c r="J577" s="12"/>
      <c r="K577" s="31"/>
      <c r="L577" s="31"/>
      <c r="M577" s="79"/>
      <c r="N577" s="80"/>
      <c r="O577"/>
      <c r="P577"/>
      <c r="Q577"/>
      <c r="R577"/>
      <c r="S577"/>
      <c r="T577"/>
      <c r="U577"/>
      <c r="V577"/>
    </row>
    <row r="578" spans="1:22" s="3" customFormat="1" ht="8.25" customHeight="1" x14ac:dyDescent="0.25">
      <c r="A578" s="132"/>
      <c r="B578" s="65"/>
      <c r="C578" s="14"/>
      <c r="D578" s="14"/>
      <c r="E578" s="12"/>
      <c r="F578" s="132"/>
      <c r="G578" s="162"/>
      <c r="H578" s="78"/>
      <c r="I578" s="58" t="s">
        <v>411</v>
      </c>
      <c r="J578" s="12"/>
      <c r="K578" s="31"/>
      <c r="L578" s="81" t="s">
        <v>679</v>
      </c>
      <c r="M578" s="80"/>
      <c r="N578" s="14"/>
      <c r="O578"/>
      <c r="P578"/>
      <c r="Q578"/>
      <c r="R578"/>
      <c r="S578"/>
      <c r="T578"/>
      <c r="U578"/>
      <c r="V578"/>
    </row>
    <row r="579" spans="1:22" s="3" customFormat="1" ht="8.25" customHeight="1" x14ac:dyDescent="0.25">
      <c r="A579" s="132"/>
      <c r="B579" s="65"/>
      <c r="C579" s="52"/>
      <c r="D579" s="14"/>
      <c r="E579" s="12"/>
      <c r="F579" s="132"/>
      <c r="G579" s="162"/>
      <c r="H579" s="58"/>
      <c r="I579" s="58"/>
      <c r="J579" s="12"/>
      <c r="K579" s="31"/>
      <c r="L579" s="81" t="s">
        <v>899</v>
      </c>
      <c r="M579" s="80"/>
      <c r="N579" s="14"/>
      <c r="O579"/>
      <c r="P579"/>
      <c r="Q579"/>
      <c r="R579"/>
      <c r="S579"/>
      <c r="T579"/>
      <c r="U579"/>
      <c r="V579"/>
    </row>
    <row r="580" spans="1:22" s="3" customFormat="1" ht="8.25" customHeight="1" x14ac:dyDescent="0.25">
      <c r="A580" s="132"/>
      <c r="B580" s="152"/>
      <c r="C580" s="153" t="s">
        <v>449</v>
      </c>
      <c r="D580" s="14"/>
      <c r="E580" s="12"/>
      <c r="F580" s="132"/>
      <c r="G580" s="162"/>
      <c r="H580" s="161" t="s">
        <v>412</v>
      </c>
      <c r="I580" s="14"/>
      <c r="J580" s="12"/>
      <c r="K580" s="31"/>
      <c r="L580" s="80"/>
      <c r="M580" s="79"/>
      <c r="N580" s="14"/>
      <c r="O580"/>
      <c r="P580"/>
      <c r="Q580"/>
      <c r="R580"/>
      <c r="S580"/>
      <c r="T580"/>
      <c r="U580"/>
      <c r="V580"/>
    </row>
    <row r="581" spans="1:22" s="3" customFormat="1" ht="8.25" customHeight="1" x14ac:dyDescent="0.25">
      <c r="A581" s="132"/>
      <c r="B581" s="152"/>
      <c r="C581" s="153"/>
      <c r="D581" s="14" t="s">
        <v>450</v>
      </c>
      <c r="E581" s="12"/>
      <c r="F581" s="132"/>
      <c r="G581" s="162"/>
      <c r="H581" s="57"/>
      <c r="I581" s="14" t="s">
        <v>159</v>
      </c>
      <c r="J581" s="12"/>
      <c r="K581" s="31"/>
      <c r="L581" s="83" t="s">
        <v>655</v>
      </c>
      <c r="M581" s="79"/>
      <c r="N581" s="14"/>
      <c r="O581"/>
      <c r="P581"/>
      <c r="Q581"/>
      <c r="R581"/>
      <c r="S581"/>
      <c r="T581"/>
      <c r="U581"/>
      <c r="V581"/>
    </row>
    <row r="582" spans="1:22" s="3" customFormat="1" ht="8.25" customHeight="1" x14ac:dyDescent="0.25">
      <c r="A582" s="132"/>
      <c r="B582" s="152"/>
      <c r="C582" s="153"/>
      <c r="D582" s="14" t="s">
        <v>451</v>
      </c>
      <c r="E582" s="12"/>
      <c r="F582" s="132"/>
      <c r="G582" s="162"/>
      <c r="H582" s="57"/>
      <c r="I582" s="14" t="s">
        <v>160</v>
      </c>
      <c r="J582" s="12"/>
      <c r="K582" s="31"/>
      <c r="L582" s="80" t="s">
        <v>657</v>
      </c>
      <c r="M582" s="79"/>
      <c r="N582" s="14"/>
      <c r="O582"/>
      <c r="P582"/>
      <c r="Q582"/>
      <c r="R582"/>
      <c r="S582"/>
      <c r="T582"/>
      <c r="U582"/>
      <c r="V582"/>
    </row>
    <row r="583" spans="1:22" s="3" customFormat="1" ht="8.25" customHeight="1" x14ac:dyDescent="0.25">
      <c r="A583" s="132"/>
      <c r="B583" s="152"/>
      <c r="C583" s="153"/>
      <c r="D583" s="14" t="s">
        <v>759</v>
      </c>
      <c r="E583" s="12"/>
      <c r="F583" s="132"/>
      <c r="G583" s="162"/>
      <c r="H583" s="14"/>
      <c r="I583" s="14"/>
      <c r="J583" s="12"/>
      <c r="K583" s="31"/>
      <c r="L583" s="80" t="s">
        <v>656</v>
      </c>
      <c r="M583" s="79"/>
      <c r="N583" s="14"/>
      <c r="O583"/>
      <c r="P583"/>
      <c r="Q583"/>
      <c r="R583"/>
      <c r="S583"/>
      <c r="T583"/>
      <c r="U583"/>
      <c r="V583"/>
    </row>
    <row r="584" spans="1:22" s="3" customFormat="1" ht="8.25" customHeight="1" x14ac:dyDescent="0.25">
      <c r="A584" s="132"/>
      <c r="B584" s="152"/>
      <c r="C584" s="153"/>
      <c r="D584" s="14" t="s">
        <v>603</v>
      </c>
      <c r="E584" s="12"/>
      <c r="F584" s="132"/>
      <c r="G584" s="162"/>
      <c r="H584" s="161" t="s">
        <v>414</v>
      </c>
      <c r="I584" s="14"/>
      <c r="J584" s="12"/>
      <c r="K584" s="31"/>
      <c r="L584" s="80" t="s">
        <v>658</v>
      </c>
      <c r="M584" s="79"/>
      <c r="N584" s="14"/>
      <c r="O584"/>
      <c r="P584"/>
      <c r="Q584"/>
      <c r="R584"/>
      <c r="S584"/>
      <c r="T584"/>
      <c r="U584"/>
      <c r="V584"/>
    </row>
    <row r="585" spans="1:22" s="3" customFormat="1" ht="8.25" customHeight="1" x14ac:dyDescent="0.25">
      <c r="A585" s="132"/>
      <c r="B585" s="152"/>
      <c r="C585" s="153"/>
      <c r="D585" s="14" t="s">
        <v>604</v>
      </c>
      <c r="E585" s="12"/>
      <c r="F585" s="132"/>
      <c r="G585" s="162"/>
      <c r="H585" s="14"/>
      <c r="I585" s="14"/>
      <c r="J585" s="12"/>
      <c r="K585" s="31"/>
      <c r="L585" s="80" t="s">
        <v>660</v>
      </c>
      <c r="M585" s="80"/>
      <c r="N585" s="14"/>
      <c r="O585"/>
      <c r="P585"/>
      <c r="Q585"/>
      <c r="R585"/>
      <c r="S585"/>
      <c r="T585"/>
      <c r="U585"/>
      <c r="V585"/>
    </row>
    <row r="586" spans="1:22" s="3" customFormat="1" ht="8.25" customHeight="1" x14ac:dyDescent="0.25">
      <c r="A586" s="132"/>
      <c r="B586" s="152"/>
      <c r="C586" s="14"/>
      <c r="D586" s="14"/>
      <c r="E586" s="12"/>
      <c r="F586" s="132"/>
      <c r="G586" s="162"/>
      <c r="H586" s="161" t="s">
        <v>413</v>
      </c>
      <c r="I586" s="14"/>
      <c r="J586" s="12"/>
      <c r="K586" s="31"/>
      <c r="L586" s="80" t="s">
        <v>659</v>
      </c>
      <c r="M586" s="82"/>
      <c r="N586" s="14"/>
      <c r="O586"/>
      <c r="P586"/>
      <c r="Q586"/>
      <c r="R586"/>
      <c r="S586"/>
      <c r="T586"/>
      <c r="U586"/>
      <c r="V586"/>
    </row>
    <row r="587" spans="1:22" s="3" customFormat="1" ht="8.25" customHeight="1" x14ac:dyDescent="0.25">
      <c r="A587" s="132"/>
      <c r="B587" s="152">
        <v>147</v>
      </c>
      <c r="C587" s="153" t="s">
        <v>452</v>
      </c>
      <c r="D587" s="14"/>
      <c r="E587" s="12"/>
      <c r="F587" s="132"/>
      <c r="G587" s="162"/>
      <c r="H587" s="161"/>
      <c r="I587" s="14"/>
      <c r="J587" s="12"/>
      <c r="K587" s="31"/>
      <c r="L587" s="80" t="s">
        <v>661</v>
      </c>
      <c r="M587" s="79"/>
      <c r="N587" s="14"/>
      <c r="O587"/>
      <c r="P587"/>
      <c r="Q587"/>
      <c r="R587"/>
      <c r="S587"/>
      <c r="T587"/>
      <c r="U587"/>
      <c r="V587"/>
    </row>
    <row r="588" spans="1:22" s="3" customFormat="1" ht="8.25" customHeight="1" x14ac:dyDescent="0.25">
      <c r="A588" s="132"/>
      <c r="B588" s="152"/>
      <c r="C588" s="75"/>
      <c r="D588" s="14" t="s">
        <v>453</v>
      </c>
      <c r="E588" s="12"/>
      <c r="F588" s="132"/>
      <c r="G588" s="162"/>
      <c r="H588" s="161" t="s">
        <v>415</v>
      </c>
      <c r="I588" s="14"/>
      <c r="J588" s="12"/>
      <c r="K588" s="31"/>
      <c r="L588" s="80" t="s">
        <v>662</v>
      </c>
      <c r="M588" s="79"/>
      <c r="N588" s="14"/>
      <c r="O588"/>
      <c r="P588"/>
      <c r="Q588"/>
      <c r="R588"/>
      <c r="S588"/>
      <c r="T588"/>
      <c r="U588"/>
      <c r="V588"/>
    </row>
    <row r="589" spans="1:22" s="3" customFormat="1" ht="8.25" customHeight="1" x14ac:dyDescent="0.25">
      <c r="A589" s="132"/>
      <c r="B589" s="152"/>
      <c r="C589" s="75"/>
      <c r="D589" s="14" t="s">
        <v>454</v>
      </c>
      <c r="E589" s="12"/>
      <c r="F589" s="132"/>
      <c r="G589" s="162"/>
      <c r="H589" s="14"/>
      <c r="I589" s="14" t="s">
        <v>17</v>
      </c>
      <c r="J589" s="12"/>
      <c r="K589" s="31"/>
      <c r="L589" s="31"/>
      <c r="M589" s="79"/>
      <c r="N589" s="80"/>
      <c r="O589"/>
      <c r="P589"/>
      <c r="Q589"/>
      <c r="R589"/>
      <c r="S589"/>
      <c r="T589"/>
      <c r="U589"/>
      <c r="V589"/>
    </row>
    <row r="590" spans="1:22" s="3" customFormat="1" ht="8.25" customHeight="1" x14ac:dyDescent="0.25">
      <c r="A590" s="132"/>
      <c r="B590" s="152"/>
      <c r="C590" s="153"/>
      <c r="D590" s="14" t="s">
        <v>455</v>
      </c>
      <c r="E590" s="12"/>
      <c r="F590" s="132"/>
      <c r="G590" s="162"/>
      <c r="H590" s="13"/>
      <c r="I590" s="14" t="s">
        <v>18</v>
      </c>
      <c r="J590" s="12"/>
      <c r="K590" s="31"/>
      <c r="L590" s="31"/>
      <c r="M590" s="79"/>
      <c r="N590" s="80"/>
      <c r="O590"/>
      <c r="P590"/>
      <c r="Q590"/>
      <c r="R590"/>
      <c r="S590"/>
      <c r="T590"/>
      <c r="U590"/>
      <c r="V590"/>
    </row>
    <row r="591" spans="1:22" s="3" customFormat="1" ht="8.25" customHeight="1" x14ac:dyDescent="0.25">
      <c r="A591" s="132"/>
      <c r="B591" s="152"/>
      <c r="C591" s="14"/>
      <c r="D591" s="14"/>
      <c r="E591" s="12"/>
      <c r="F591" s="132"/>
      <c r="G591" s="162"/>
      <c r="H591" s="57"/>
      <c r="I591" s="14"/>
      <c r="J591" s="12"/>
      <c r="K591" s="31"/>
      <c r="L591" s="31"/>
      <c r="M591" s="79"/>
      <c r="N591" s="80"/>
      <c r="O591"/>
      <c r="P591"/>
      <c r="Q591"/>
      <c r="R591"/>
      <c r="S591"/>
      <c r="T591"/>
      <c r="U591"/>
      <c r="V591"/>
    </row>
    <row r="592" spans="1:22" s="3" customFormat="1" ht="8.25" customHeight="1" x14ac:dyDescent="0.25">
      <c r="A592" s="132"/>
      <c r="B592" s="152"/>
      <c r="C592" s="153" t="s">
        <v>763</v>
      </c>
      <c r="D592" s="14"/>
      <c r="E592" s="12"/>
      <c r="F592" s="132"/>
      <c r="G592" s="111"/>
      <c r="H592" s="57"/>
      <c r="I592" s="14"/>
      <c r="J592" s="12"/>
      <c r="K592" s="31"/>
      <c r="L592" s="31"/>
      <c r="M592" s="79"/>
      <c r="N592" s="80"/>
      <c r="O592"/>
      <c r="P592"/>
      <c r="Q592"/>
      <c r="R592"/>
      <c r="S592"/>
      <c r="T592"/>
      <c r="U592"/>
      <c r="V592"/>
    </row>
    <row r="593" spans="1:22" s="3" customFormat="1" ht="8.25" customHeight="1" thickBot="1" x14ac:dyDescent="0.3">
      <c r="A593" s="132"/>
      <c r="B593" s="65"/>
      <c r="C593" s="52"/>
      <c r="D593" s="14"/>
      <c r="E593" s="12"/>
      <c r="F593" s="132"/>
      <c r="G593" s="111"/>
      <c r="H593" s="52"/>
      <c r="I593" s="52"/>
      <c r="J593" s="12"/>
      <c r="K593" s="85"/>
      <c r="L593" s="85"/>
      <c r="M593" s="87"/>
      <c r="N593" s="88"/>
      <c r="O593"/>
      <c r="P593"/>
      <c r="Q593"/>
      <c r="R593"/>
      <c r="S593"/>
      <c r="T593"/>
      <c r="U593"/>
      <c r="V593"/>
    </row>
    <row r="594" spans="1:22" s="3" customFormat="1" ht="8.25" customHeight="1" x14ac:dyDescent="0.25">
      <c r="A594" s="132"/>
      <c r="B594" s="65"/>
      <c r="C594" s="14"/>
      <c r="D594" s="14"/>
      <c r="E594" s="12"/>
      <c r="F594" s="132"/>
      <c r="G594" s="111"/>
      <c r="H594" s="57"/>
      <c r="I594" s="14"/>
      <c r="J594" s="26"/>
      <c r="K594" s="213">
        <f>SUM(A506:A610)+SUM(F506:F591)+SUM(K506:K523)+SUM(K531:K542)+SUM(K550:K553)+SUM(K569:K572)+SUM(K557:K563)+SUM(K545:K547)</f>
        <v>0</v>
      </c>
      <c r="L594" s="214"/>
      <c r="M594" s="207" t="s">
        <v>496</v>
      </c>
      <c r="N594" s="208"/>
      <c r="O594"/>
      <c r="P594"/>
      <c r="Q594"/>
      <c r="R594"/>
      <c r="S594"/>
      <c r="T594"/>
      <c r="U594"/>
      <c r="V594"/>
    </row>
    <row r="595" spans="1:22" s="3" customFormat="1" ht="8.25" customHeight="1" thickBot="1" x14ac:dyDescent="0.3">
      <c r="A595" s="132"/>
      <c r="B595" s="65"/>
      <c r="C595" s="52" t="s">
        <v>456</v>
      </c>
      <c r="D595" s="14"/>
      <c r="E595" s="12"/>
      <c r="F595" s="132"/>
      <c r="G595" s="111"/>
      <c r="H595" s="52"/>
      <c r="I595" s="52"/>
      <c r="J595" s="26"/>
      <c r="K595" s="215"/>
      <c r="L595" s="216"/>
      <c r="M595" s="209"/>
      <c r="N595" s="210"/>
      <c r="O595"/>
      <c r="P595"/>
      <c r="Q595"/>
      <c r="R595"/>
      <c r="S595"/>
      <c r="T595"/>
      <c r="U595"/>
      <c r="V595"/>
    </row>
    <row r="596" spans="1:22" s="3" customFormat="1" ht="8.25" customHeight="1" x14ac:dyDescent="0.25">
      <c r="A596" s="132"/>
      <c r="B596" s="65"/>
      <c r="C596" s="52"/>
      <c r="D596" s="14" t="s">
        <v>764</v>
      </c>
      <c r="E596" s="12"/>
      <c r="F596" s="132"/>
      <c r="G596" s="111"/>
      <c r="H596" s="57"/>
      <c r="I596" s="14"/>
      <c r="J596" s="12"/>
      <c r="K596" s="28"/>
      <c r="L596" s="86"/>
      <c r="M596" s="89"/>
      <c r="N596" s="89"/>
      <c r="O596"/>
      <c r="P596"/>
      <c r="Q596"/>
      <c r="R596"/>
      <c r="S596"/>
      <c r="T596"/>
      <c r="U596"/>
      <c r="V596"/>
    </row>
    <row r="597" spans="1:22" s="3" customFormat="1" ht="8.25" customHeight="1" x14ac:dyDescent="0.25">
      <c r="A597" s="132"/>
      <c r="B597" s="65"/>
      <c r="C597" s="52"/>
      <c r="D597" s="14" t="s">
        <v>765</v>
      </c>
      <c r="E597" s="12"/>
      <c r="F597" s="132"/>
      <c r="G597" s="111"/>
      <c r="H597" s="52"/>
      <c r="I597" s="52"/>
      <c r="J597" s="12"/>
      <c r="K597" s="31"/>
      <c r="L597" s="31"/>
      <c r="M597" s="79"/>
      <c r="N597" s="80"/>
      <c r="O597"/>
      <c r="P597"/>
      <c r="Q597"/>
      <c r="R597"/>
      <c r="S597"/>
      <c r="T597"/>
      <c r="U597"/>
      <c r="V597"/>
    </row>
    <row r="598" spans="1:22" s="3" customFormat="1" ht="8.25" customHeight="1" x14ac:dyDescent="0.25">
      <c r="A598" s="132"/>
      <c r="B598" s="65">
        <v>222</v>
      </c>
      <c r="C598" s="52"/>
      <c r="D598" s="14" t="s">
        <v>457</v>
      </c>
      <c r="E598" s="12"/>
      <c r="F598" s="132"/>
      <c r="G598" s="111"/>
      <c r="H598" s="57"/>
      <c r="I598" s="14"/>
      <c r="J598" s="12"/>
      <c r="K598" s="31"/>
      <c r="L598" s="31"/>
      <c r="M598" s="79"/>
      <c r="N598" s="80"/>
      <c r="O598"/>
      <c r="P598"/>
      <c r="Q598"/>
      <c r="R598"/>
      <c r="S598"/>
      <c r="T598"/>
      <c r="U598"/>
      <c r="V598"/>
    </row>
    <row r="599" spans="1:22" s="3" customFormat="1" ht="8.25" customHeight="1" x14ac:dyDescent="0.25">
      <c r="A599" s="132"/>
      <c r="B599" s="65"/>
      <c r="C599" s="52"/>
      <c r="D599" s="14" t="s">
        <v>766</v>
      </c>
      <c r="E599" s="12"/>
      <c r="F599" s="132"/>
      <c r="G599" s="111"/>
      <c r="H599" s="52"/>
      <c r="I599" s="52"/>
      <c r="J599" s="12"/>
      <c r="K599" s="31"/>
      <c r="L599" s="31"/>
      <c r="M599" s="79"/>
      <c r="N599" s="80"/>
      <c r="O599"/>
      <c r="P599"/>
      <c r="Q599"/>
      <c r="R599"/>
      <c r="S599"/>
      <c r="T599"/>
      <c r="U599"/>
      <c r="V599"/>
    </row>
    <row r="600" spans="1:22" s="3" customFormat="1" ht="8.25" customHeight="1" x14ac:dyDescent="0.25">
      <c r="A600" s="132"/>
      <c r="B600" s="65"/>
      <c r="C600" s="14"/>
      <c r="D600" s="14"/>
      <c r="E600" s="12"/>
      <c r="F600" s="132"/>
      <c r="G600" s="111"/>
      <c r="H600" s="57"/>
      <c r="I600" s="14"/>
      <c r="J600" s="12"/>
      <c r="K600" s="31"/>
      <c r="L600" s="31"/>
      <c r="M600" s="79"/>
      <c r="N600" s="80"/>
      <c r="O600"/>
      <c r="P600"/>
      <c r="Q600"/>
      <c r="R600"/>
      <c r="S600"/>
      <c r="T600"/>
      <c r="U600"/>
      <c r="V600"/>
    </row>
    <row r="601" spans="1:22" s="3" customFormat="1" ht="8.25" customHeight="1" thickBot="1" x14ac:dyDescent="0.3">
      <c r="A601" s="132"/>
      <c r="B601" s="65"/>
      <c r="C601" s="52" t="s">
        <v>458</v>
      </c>
      <c r="D601" s="14"/>
      <c r="E601" s="12"/>
      <c r="F601" s="132"/>
      <c r="G601" s="111"/>
      <c r="H601" s="57"/>
      <c r="I601" s="14"/>
      <c r="J601" s="12"/>
      <c r="K601" s="85"/>
      <c r="L601" s="85"/>
      <c r="M601" s="91"/>
      <c r="N601" s="71"/>
      <c r="O601"/>
      <c r="P601"/>
      <c r="Q601"/>
      <c r="R601"/>
      <c r="S601"/>
      <c r="T601"/>
      <c r="U601"/>
      <c r="V601"/>
    </row>
    <row r="602" spans="1:22" s="3" customFormat="1" ht="8.25" customHeight="1" x14ac:dyDescent="0.25">
      <c r="A602" s="132"/>
      <c r="B602" s="65"/>
      <c r="C602" s="52"/>
      <c r="D602" s="14" t="s">
        <v>605</v>
      </c>
      <c r="E602" s="12"/>
      <c r="F602" s="132"/>
      <c r="G602" s="111"/>
      <c r="H602" s="14"/>
      <c r="I602" s="14"/>
      <c r="J602" s="26"/>
      <c r="K602" s="285">
        <f>(A93/36)+(K289/56)+(A403/64)+(K406/36)+(A491/48)+(K491/40)+(K594/28)</f>
        <v>0</v>
      </c>
      <c r="L602" s="286"/>
      <c r="M602" s="207" t="s">
        <v>499</v>
      </c>
      <c r="N602" s="208"/>
      <c r="O602"/>
      <c r="P602"/>
      <c r="Q602"/>
      <c r="R602"/>
      <c r="S602"/>
      <c r="T602"/>
      <c r="U602"/>
      <c r="V602"/>
    </row>
    <row r="603" spans="1:22" s="3" customFormat="1" ht="8.25" customHeight="1" x14ac:dyDescent="0.25">
      <c r="A603" s="132"/>
      <c r="B603" s="65"/>
      <c r="C603" s="52"/>
      <c r="D603" s="14" t="s">
        <v>606</v>
      </c>
      <c r="E603" s="12"/>
      <c r="F603" s="132"/>
      <c r="G603" s="111"/>
      <c r="H603" s="57"/>
      <c r="I603" s="14"/>
      <c r="J603" s="26"/>
      <c r="K603" s="287"/>
      <c r="L603" s="288"/>
      <c r="M603" s="293"/>
      <c r="N603" s="294"/>
      <c r="O603"/>
      <c r="P603"/>
      <c r="Q603"/>
      <c r="R603"/>
      <c r="S603"/>
      <c r="T603"/>
      <c r="U603"/>
      <c r="V603"/>
    </row>
    <row r="604" spans="1:22" s="3" customFormat="1" ht="8.25" customHeight="1" thickBot="1" x14ac:dyDescent="0.3">
      <c r="A604" s="132"/>
      <c r="B604" s="65"/>
      <c r="C604" s="13"/>
      <c r="D604" s="14" t="s">
        <v>760</v>
      </c>
      <c r="E604" s="12"/>
      <c r="F604" s="132"/>
      <c r="G604" s="111"/>
      <c r="H604" s="52"/>
      <c r="I604" s="52"/>
      <c r="J604" s="26"/>
      <c r="K604" s="289"/>
      <c r="L604" s="290"/>
      <c r="M604" s="209"/>
      <c r="N604" s="210"/>
      <c r="O604"/>
      <c r="P604"/>
      <c r="Q604"/>
      <c r="R604"/>
      <c r="S604"/>
      <c r="T604"/>
      <c r="U604"/>
      <c r="V604"/>
    </row>
    <row r="605" spans="1:22" s="3" customFormat="1" ht="8.25" customHeight="1" x14ac:dyDescent="0.25">
      <c r="A605" s="132"/>
      <c r="B605" s="65"/>
      <c r="C605" s="65"/>
      <c r="D605" s="14" t="s">
        <v>607</v>
      </c>
      <c r="E605" s="12"/>
      <c r="F605" s="132"/>
      <c r="G605" s="111"/>
      <c r="H605" s="52"/>
      <c r="I605" s="52"/>
      <c r="J605" s="12"/>
      <c r="K605" s="90"/>
      <c r="L605" s="90"/>
      <c r="M605" s="92"/>
      <c r="N605" s="93"/>
      <c r="O605"/>
      <c r="P605"/>
      <c r="Q605"/>
      <c r="R605"/>
      <c r="S605"/>
      <c r="T605"/>
      <c r="U605"/>
      <c r="V605"/>
    </row>
    <row r="606" spans="1:22" s="3" customFormat="1" ht="8.25" customHeight="1" x14ac:dyDescent="0.25">
      <c r="A606" s="132"/>
      <c r="B606" s="65"/>
      <c r="C606" s="14"/>
      <c r="D606" s="14" t="s">
        <v>761</v>
      </c>
      <c r="E606" s="12"/>
      <c r="F606" s="132"/>
      <c r="G606" s="111"/>
      <c r="H606" s="57"/>
      <c r="I606" s="14"/>
      <c r="J606" s="12"/>
      <c r="K606" s="31"/>
      <c r="L606" s="31"/>
      <c r="M606" s="79"/>
      <c r="N606" s="80"/>
      <c r="O606"/>
      <c r="P606"/>
      <c r="Q606"/>
      <c r="R606"/>
      <c r="S606"/>
      <c r="T606"/>
      <c r="U606"/>
      <c r="V606"/>
    </row>
    <row r="607" spans="1:22" s="3" customFormat="1" ht="8.25" customHeight="1" x14ac:dyDescent="0.25">
      <c r="A607" s="132"/>
      <c r="B607" s="65"/>
      <c r="C607" s="57"/>
      <c r="D607" s="14" t="s">
        <v>762</v>
      </c>
      <c r="E607" s="12"/>
      <c r="F607" s="132"/>
      <c r="G607" s="111"/>
      <c r="H607" s="52"/>
      <c r="I607" s="52"/>
      <c r="J607" s="12"/>
      <c r="K607" s="31"/>
      <c r="L607" s="31"/>
      <c r="M607" s="79"/>
      <c r="N607" s="80"/>
      <c r="O607"/>
      <c r="P607"/>
      <c r="Q607"/>
      <c r="R607"/>
      <c r="S607"/>
      <c r="T607"/>
      <c r="U607"/>
      <c r="V607"/>
    </row>
    <row r="608" spans="1:22" s="3" customFormat="1" ht="8.25" customHeight="1" x14ac:dyDescent="0.25">
      <c r="A608" s="132"/>
      <c r="B608" s="65"/>
      <c r="C608" s="57"/>
      <c r="D608" s="14" t="s">
        <v>608</v>
      </c>
      <c r="E608" s="12"/>
      <c r="F608" s="132"/>
      <c r="G608" s="111"/>
      <c r="H608" s="57"/>
      <c r="I608" s="14"/>
      <c r="J608" s="12"/>
      <c r="K608" s="31"/>
      <c r="L608" s="31"/>
      <c r="M608" s="79"/>
      <c r="N608" s="80"/>
      <c r="O608"/>
      <c r="P608"/>
      <c r="Q608"/>
      <c r="R608"/>
      <c r="S608"/>
      <c r="T608"/>
      <c r="U608"/>
      <c r="V608"/>
    </row>
    <row r="609" spans="1:22" s="4" customFormat="1" ht="8.25" customHeight="1" x14ac:dyDescent="0.25">
      <c r="A609" s="132"/>
      <c r="B609" s="65"/>
      <c r="C609" s="57"/>
      <c r="D609" s="14" t="s">
        <v>609</v>
      </c>
      <c r="E609" s="12"/>
      <c r="F609" s="132"/>
      <c r="G609" s="111"/>
      <c r="H609" s="13"/>
      <c r="I609" s="14"/>
      <c r="J609" s="12"/>
      <c r="K609" s="31"/>
      <c r="L609" s="31"/>
      <c r="M609" s="79"/>
      <c r="N609" s="80"/>
      <c r="O609"/>
      <c r="P609"/>
      <c r="Q609"/>
      <c r="R609"/>
      <c r="S609"/>
      <c r="T609"/>
      <c r="U609"/>
      <c r="V609"/>
    </row>
    <row r="610" spans="1:22" ht="8.25" customHeight="1" x14ac:dyDescent="0.25">
      <c r="A610" s="132"/>
      <c r="B610" s="65"/>
      <c r="C610" s="68"/>
      <c r="D610" s="68"/>
      <c r="E610" s="12"/>
      <c r="F610" s="132"/>
      <c r="G610" s="111"/>
      <c r="H610" s="13"/>
      <c r="I610" s="14"/>
      <c r="J610" s="12"/>
      <c r="K610" s="31"/>
      <c r="L610" s="31"/>
      <c r="M610" s="79"/>
      <c r="N610" s="80"/>
    </row>
    <row r="611" spans="1:22" ht="8.25" customHeight="1" x14ac:dyDescent="0.25">
      <c r="A611" s="188" t="s">
        <v>35</v>
      </c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90"/>
    </row>
    <row r="612" spans="1:22" x14ac:dyDescent="0.25">
      <c r="A612" s="154" t="s">
        <v>905</v>
      </c>
      <c r="B612" s="114"/>
      <c r="C612" s="114"/>
      <c r="D612" s="114"/>
      <c r="E612" s="114"/>
      <c r="F612" s="145"/>
      <c r="G612" s="114"/>
      <c r="H612" s="114"/>
      <c r="I612" s="114"/>
      <c r="J612" s="114"/>
      <c r="K612" s="145"/>
      <c r="L612" s="114"/>
      <c r="M612" s="114"/>
      <c r="N612" s="113" t="s">
        <v>846</v>
      </c>
    </row>
    <row r="613" spans="1:22" x14ac:dyDescent="0.25">
      <c r="C613" s="4"/>
      <c r="D613" s="4"/>
      <c r="F613" s="146"/>
      <c r="G613" s="6"/>
      <c r="H613" s="4"/>
      <c r="I613" s="4"/>
    </row>
  </sheetData>
  <sortState xmlns:xlrd2="http://schemas.microsoft.com/office/spreadsheetml/2017/richdata2" ref="I140:I141">
    <sortCondition ref="I140:I141"/>
  </sortState>
  <mergeCells count="122">
    <mergeCell ref="K602:L604"/>
    <mergeCell ref="K543:N543"/>
    <mergeCell ref="H484:I484"/>
    <mergeCell ref="F483:I483"/>
    <mergeCell ref="F482:I482"/>
    <mergeCell ref="F481:I481"/>
    <mergeCell ref="F493:I495"/>
    <mergeCell ref="K503:N503"/>
    <mergeCell ref="M602:N604"/>
    <mergeCell ref="M544:N544"/>
    <mergeCell ref="M556:N556"/>
    <mergeCell ref="K548:N548"/>
    <mergeCell ref="M549:N549"/>
    <mergeCell ref="K594:L595"/>
    <mergeCell ref="M491:N492"/>
    <mergeCell ref="M530:N530"/>
    <mergeCell ref="K529:N529"/>
    <mergeCell ref="M504:N504"/>
    <mergeCell ref="F503:I503"/>
    <mergeCell ref="H504:I504"/>
    <mergeCell ref="H290:I290"/>
    <mergeCell ref="C204:D204"/>
    <mergeCell ref="F233:I233"/>
    <mergeCell ref="H230:I230"/>
    <mergeCell ref="K256:N256"/>
    <mergeCell ref="K257:N257"/>
    <mergeCell ref="M258:N258"/>
    <mergeCell ref="H287:I287"/>
    <mergeCell ref="F249:I249"/>
    <mergeCell ref="H250:I250"/>
    <mergeCell ref="F269:I269"/>
    <mergeCell ref="H270:I270"/>
    <mergeCell ref="K289:L290"/>
    <mergeCell ref="M289:N290"/>
    <mergeCell ref="H286:I286"/>
    <mergeCell ref="A298:N298"/>
    <mergeCell ref="H295:I295"/>
    <mergeCell ref="A491:B492"/>
    <mergeCell ref="A502:N502"/>
    <mergeCell ref="K393:N393"/>
    <mergeCell ref="J410:N410"/>
    <mergeCell ref="A410:I410"/>
    <mergeCell ref="A297:J297"/>
    <mergeCell ref="A412:I412"/>
    <mergeCell ref="K412:N412"/>
    <mergeCell ref="I500:N500"/>
    <mergeCell ref="A500:H500"/>
    <mergeCell ref="A501:N501"/>
    <mergeCell ref="K358:N358"/>
    <mergeCell ref="K359:N359"/>
    <mergeCell ref="F136:I136"/>
    <mergeCell ref="F137:I137"/>
    <mergeCell ref="H138:I138"/>
    <mergeCell ref="F177:I177"/>
    <mergeCell ref="H178:I178"/>
    <mergeCell ref="F203:I203"/>
    <mergeCell ref="A299:N299"/>
    <mergeCell ref="H300:I300"/>
    <mergeCell ref="M300:N300"/>
    <mergeCell ref="H288:I288"/>
    <mergeCell ref="H289:I289"/>
    <mergeCell ref="A296:N296"/>
    <mergeCell ref="H204:I204"/>
    <mergeCell ref="K203:N203"/>
    <mergeCell ref="A203:D203"/>
    <mergeCell ref="C300:D300"/>
    <mergeCell ref="F293:N294"/>
    <mergeCell ref="M204:N204"/>
    <mergeCell ref="F234:I234"/>
    <mergeCell ref="F268:I268"/>
    <mergeCell ref="H235:I235"/>
    <mergeCell ref="H292:I292"/>
    <mergeCell ref="H291:I291"/>
    <mergeCell ref="K297:N297"/>
    <mergeCell ref="A4:N4"/>
    <mergeCell ref="A5:N5"/>
    <mergeCell ref="A6:N6"/>
    <mergeCell ref="H101:I101"/>
    <mergeCell ref="M101:N101"/>
    <mergeCell ref="A100:D100"/>
    <mergeCell ref="F100:I100"/>
    <mergeCell ref="A199:N199"/>
    <mergeCell ref="A202:N202"/>
    <mergeCell ref="A97:N97"/>
    <mergeCell ref="A8:N8"/>
    <mergeCell ref="A98:I98"/>
    <mergeCell ref="J98:N98"/>
    <mergeCell ref="C93:D94"/>
    <mergeCell ref="A93:B94"/>
    <mergeCell ref="C9:D9"/>
    <mergeCell ref="H9:I9"/>
    <mergeCell ref="M9:N9"/>
    <mergeCell ref="A99:N99"/>
    <mergeCell ref="K100:N100"/>
    <mergeCell ref="C101:D101"/>
    <mergeCell ref="J200:N200"/>
    <mergeCell ref="A200:I200"/>
    <mergeCell ref="A201:N201"/>
    <mergeCell ref="A611:N611"/>
    <mergeCell ref="A499:N499"/>
    <mergeCell ref="M406:N407"/>
    <mergeCell ref="K406:L407"/>
    <mergeCell ref="K402:N404"/>
    <mergeCell ref="K395:N395"/>
    <mergeCell ref="K396:N396"/>
    <mergeCell ref="M568:N568"/>
    <mergeCell ref="K567:N567"/>
    <mergeCell ref="M594:N595"/>
    <mergeCell ref="A409:N409"/>
    <mergeCell ref="A503:D503"/>
    <mergeCell ref="C504:D504"/>
    <mergeCell ref="C491:D492"/>
    <mergeCell ref="K491:L492"/>
    <mergeCell ref="K414:N414"/>
    <mergeCell ref="K413:N413"/>
    <mergeCell ref="A411:N411"/>
    <mergeCell ref="A403:B404"/>
    <mergeCell ref="C403:D404"/>
    <mergeCell ref="C413:D413"/>
    <mergeCell ref="H413:I413"/>
    <mergeCell ref="K555:N555"/>
    <mergeCell ref="M415:N415"/>
  </mergeCells>
  <printOptions horizontalCentered="1" verticalCentered="1"/>
  <pageMargins left="0" right="0" top="0" bottom="0" header="0" footer="0"/>
  <pageSetup scale="81" fitToHeight="7" orientation="portrait" r:id="rId1"/>
  <headerFooter differentFirst="1"/>
  <rowBreaks count="5" manualBreakCount="5">
    <brk id="98" max="16383" man="1"/>
    <brk id="200" max="16383" man="1"/>
    <brk id="297" max="16383" man="1"/>
    <brk id="410" max="16383" man="1"/>
    <brk id="5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2021-04-09T16:23:17Z</cp:lastPrinted>
  <dcterms:created xsi:type="dcterms:W3CDTF">2019-03-28T13:09:40Z</dcterms:created>
  <dcterms:modified xsi:type="dcterms:W3CDTF">2021-04-09T17:45:37Z</dcterms:modified>
</cp:coreProperties>
</file>