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\Documents\Consultancy resources\DfE\"/>
    </mc:Choice>
  </mc:AlternateContent>
  <xr:revisionPtr revIDLastSave="0" documentId="8_{BCAE0118-60BA-4D3C-8B8A-107307B5695A}" xr6:coauthVersionLast="40" xr6:coauthVersionMax="40" xr10:uidLastSave="{00000000-0000-0000-0000-000000000000}"/>
  <bookViews>
    <workbookView xWindow="0" yWindow="0" windowWidth="19200" windowHeight="6270" xr2:uid="{00000000-000D-0000-FFFF-FFFF00000000}"/>
  </bookViews>
  <sheets>
    <sheet name="PAG thresholds" sheetId="3" r:id="rId1"/>
    <sheet name="unused working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3" l="1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9" i="3"/>
</calcChain>
</file>

<file path=xl/sharedStrings.xml><?xml version="1.0" encoding="utf-8"?>
<sst xmlns="http://schemas.openxmlformats.org/spreadsheetml/2006/main" count="136" uniqueCount="88">
  <si>
    <t>from assessment_restricted.[dbo].[KS2_2018_pupil_2ndunamended_V2]</t>
  </si>
  <si>
    <t>where ks1average_grp_p&gt;0</t>
  </si>
  <si>
    <t>order by ks1average_grp_p</t>
  </si>
  <si>
    <t>&gt;0 to &lt;1.75</t>
  </si>
  <si>
    <t>&gt;=1.75 to &lt;2</t>
  </si>
  <si>
    <t>&gt;=2 to &lt;2.25</t>
  </si>
  <si>
    <t>&gt;=2.75 to &lt;3</t>
  </si>
  <si>
    <t>&gt;=3 to &lt;6</t>
  </si>
  <si>
    <t>&gt;=6 to &lt;9</t>
  </si>
  <si>
    <t>&gt;=9 to &lt;10</t>
  </si>
  <si>
    <t>&gt;=10 to &lt;12</t>
  </si>
  <si>
    <t>&gt;=12 to &lt;13</t>
  </si>
  <si>
    <t>&gt;=13 to &lt;14</t>
  </si>
  <si>
    <t>&gt;=14 to &lt;14.5</t>
  </si>
  <si>
    <t>&gt;=14.5 to &lt;15</t>
  </si>
  <si>
    <t>&gt;=15 to &lt;15.5</t>
  </si>
  <si>
    <t>&gt;=15.5 to &lt;16</t>
  </si>
  <si>
    <t>&gt;=16 to &lt;16.5</t>
  </si>
  <si>
    <t>&gt;=16.5 to &lt;17</t>
  </si>
  <si>
    <t>&gt;=17 to &lt;18</t>
  </si>
  <si>
    <t>&gt;=18 to &lt;19</t>
  </si>
  <si>
    <t>&gt;=19 to &lt;20</t>
  </si>
  <si>
    <t>&gt;=20 to &lt;21</t>
  </si>
  <si>
    <t>&gt;=21 to &lt;21.5</t>
  </si>
  <si>
    <t>&gt;= 21.5</t>
  </si>
  <si>
    <t>N/A</t>
  </si>
  <si>
    <t xml:space="preserve">PAG </t>
  </si>
  <si>
    <t>KS1 APS</t>
  </si>
  <si>
    <t>Reading low progress threshold</t>
  </si>
  <si>
    <t>Writing low progress threshold</t>
  </si>
  <si>
    <t>Maths low progress threshold</t>
  </si>
  <si>
    <t>&gt;=2.25 to &lt;2.5</t>
  </si>
  <si>
    <t>&gt;=2.5 to &lt;2.75</t>
  </si>
  <si>
    <t>select distinct ks1average_grp_p,</t>
  </si>
  <si>
    <t>percentile_cont(0.01) within group (order by ks2readscore) over (partition by ks1average_grp_p) as readpct01,</t>
  </si>
  <si>
    <t>percentile_cont(0.01) within group (order by ks2writscore) over (partition by ks1average_grp_p) as writepct01,</t>
  </si>
  <si>
    <t>percentile_cont(0.01) within group (order by ks2matscore) over (partition by ks1average_grp_p) as mathspct01</t>
  </si>
  <si>
    <t>percentile_cont(0.00) within group (order by ks2readscore) over (partition by ks1average_grp_p) as readpctmin,</t>
  </si>
  <si>
    <t>percentile_cont(0.00) within group (order by ks2writscore) over (partition by ks1average_grp_p) as writepctmin,</t>
  </si>
  <si>
    <t>percentile_cont(0.00) within group (order by ks2matscore) over (partition by ks1average_grp_p) as mathspctmin</t>
  </si>
  <si>
    <t>percentile_cont(1.0) within group (order by ks2readscore) over (partition by ks1average_grp_p) as readpctmax,</t>
  </si>
  <si>
    <t>percentile_cont(1.0) within group (order by ks2writscore) over (partition by ks1average_grp_p) as writepctmax,</t>
  </si>
  <si>
    <t>percentile_cont(1.0) within group (order by ks2matscore) over (partition by ks1average_grp_p) as mathspctmax</t>
  </si>
  <si>
    <t>drop table #percentile</t>
  </si>
  <si>
    <t>percentile_cont(0.00) within group (order by ks2matscore) over (partition by ks1average_grp_p) as mathspctmin,</t>
  </si>
  <si>
    <t>percentile_cont(0.01) within group (order by ks2matscore) over (partition by ks1average_grp_p) as mathspct01,</t>
  </si>
  <si>
    <t>into #percentile</t>
  </si>
  <si>
    <t>select * from #percentile</t>
  </si>
  <si>
    <t xml:space="preserve">select a.ks1average_grp_p, </t>
  </si>
  <si>
    <t>sum(case when ks2readscore&lt;readpct01 then 1 else 0 end) as readonepercent,</t>
  </si>
  <si>
    <t>sum(case when ks2writscore&lt;readpct01 then 1 else 0 end) as writeonepercent,</t>
  </si>
  <si>
    <t>sum(case when ks2matscore&lt;readpct01 then 1 else 0 end) as mathsonepercent</t>
  </si>
  <si>
    <t>from [dbo].[KS2_2018_pupil_2ndunamended_V2] a</t>
  </si>
  <si>
    <t>inner join #percentile b</t>
  </si>
  <si>
    <t>on a.ks1average_grp_p = b.ks1average_grp_p</t>
  </si>
  <si>
    <t>group by a.ks1average_grp_p</t>
  </si>
  <si>
    <t>-- 5a: Distribution of score to calc the 1% children below Reading, Writing and Maths low progress threshold</t>
  </si>
  <si>
    <t>select ks2readscore, count (distinct(candno)) as 'pupils'</t>
  </si>
  <si>
    <t xml:space="preserve">where inreadprog=1 </t>
  </si>
  <si>
    <t>group by ks2readscore</t>
  </si>
  <si>
    <t>order by ks2readscore</t>
  </si>
  <si>
    <t>select ks2writscore, count (distinct(candno)) as 'pupils'</t>
  </si>
  <si>
    <t xml:space="preserve">where inwritprog=1 </t>
  </si>
  <si>
    <t>group by ks2writscore</t>
  </si>
  <si>
    <t>order by ks2writscore</t>
  </si>
  <si>
    <t>select ks2matscore, count (distinct(candno)) as 'pupils'</t>
  </si>
  <si>
    <t xml:space="preserve">where inmatprog=1 </t>
  </si>
  <si>
    <t>group by ks2matscore</t>
  </si>
  <si>
    <t>order by ks2matscore</t>
  </si>
  <si>
    <t>-- 5b</t>
  </si>
  <si>
    <t>-- see excel sheet 'analysis for low progress thresholds FOI'</t>
  </si>
  <si>
    <t>-- 1% of pupils have a ks2readscore&lt;=72.8</t>
  </si>
  <si>
    <t>select ks1average_grp_p, ks2readscore, count (distinct(candno)) as 'pupils'</t>
  </si>
  <si>
    <t>where inreadprog=1 and ks2readscore&lt;=73</t>
  </si>
  <si>
    <t>group by ks1average_grp_p, ks2readscore</t>
  </si>
  <si>
    <t>select ks1average_grp_p, ks2writscore, count (distinct(candno)) as 'pupils'</t>
  </si>
  <si>
    <t>where inwritprog=1 and ks2writscore&lt;=73</t>
  </si>
  <si>
    <t>group by ks1average_grp_p, ks2writscore</t>
  </si>
  <si>
    <t>select ks1average_grp_p, ks2matscore, count (distinct(candno)) as 'pupils'</t>
  </si>
  <si>
    <t>where inmatprog=1 and ks2matscore&lt;=73</t>
  </si>
  <si>
    <t>group by ks1average_grp_p, ks2matscore</t>
  </si>
  <si>
    <t>% children below Reading low progress threshold</t>
  </si>
  <si>
    <t>Total no. children below Reading low progress threshold</t>
  </si>
  <si>
    <t>Total no. children below Writing low progress threshold</t>
  </si>
  <si>
    <t>% children below Writing low progress threshold</t>
  </si>
  <si>
    <t>Total no. children below Maths low progress threshold</t>
  </si>
  <si>
    <t>% children below Maths low progress threshold</t>
  </si>
  <si>
    <t>Total no. children in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</si>
</sst>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vertical="top" wrapText="1"/>
    </xf>
    <xf numFmtId="0" fontId="1" fillId="0" borderId="0" xfId="0" applyFont="1" applyFill="1"/>
    <xf numFmtId="165" fontId="0" fillId="0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N25"/>
  <sheetViews>
    <sheetView tabSelected="1" zoomScale="70" zoomScaleNormal="70" workbookViewId="0">
      <selection activeCell="G15" sqref="G15"/>
    </sheetView>
  </sheetViews>
  <sheetFormatPr defaultRowHeight="14.5" x14ac:dyDescent="0.35"/>
  <cols>
    <col min="4" max="4" width="27.26953125" customWidth="1"/>
    <col min="5" max="5" width="19.81640625" customWidth="1"/>
    <col min="6" max="6" width="20.81640625" customWidth="1"/>
    <col min="7" max="8" width="19.26953125" customWidth="1"/>
    <col min="9" max="9" width="16.7265625" customWidth="1"/>
    <col min="10" max="11" width="21.26953125" customWidth="1"/>
    <col min="12" max="12" width="13.26953125" customWidth="1"/>
    <col min="13" max="14" width="21.26953125" customWidth="1"/>
  </cols>
  <sheetData>
    <row r="1" spans="3:14" ht="43.5" x14ac:dyDescent="0.35">
      <c r="C1" s="1" t="s">
        <v>26</v>
      </c>
      <c r="D1" s="1" t="s">
        <v>27</v>
      </c>
      <c r="E1" s="4" t="s">
        <v>87</v>
      </c>
      <c r="F1" s="1" t="s">
        <v>28</v>
      </c>
      <c r="G1" s="4" t="s">
        <v>82</v>
      </c>
      <c r="H1" s="4" t="s">
        <v>81</v>
      </c>
      <c r="I1" s="1" t="s">
        <v>29</v>
      </c>
      <c r="J1" s="4" t="s">
        <v>83</v>
      </c>
      <c r="K1" s="4" t="s">
        <v>84</v>
      </c>
      <c r="L1" s="1" t="s">
        <v>30</v>
      </c>
      <c r="M1" s="4" t="s">
        <v>85</v>
      </c>
      <c r="N1" s="4" t="s">
        <v>86</v>
      </c>
    </row>
    <row r="2" spans="3:14" x14ac:dyDescent="0.35">
      <c r="C2" s="2">
        <v>1</v>
      </c>
      <c r="D2" s="2" t="s">
        <v>3</v>
      </c>
      <c r="E2" s="3">
        <v>1387</v>
      </c>
      <c r="F2" s="2" t="s">
        <v>25</v>
      </c>
      <c r="G2" s="2">
        <v>0</v>
      </c>
      <c r="H2" s="2"/>
      <c r="I2" s="2" t="s">
        <v>25</v>
      </c>
      <c r="J2" s="2">
        <v>0</v>
      </c>
      <c r="K2" s="2"/>
      <c r="L2" s="2" t="s">
        <v>25</v>
      </c>
      <c r="M2" s="2">
        <v>0</v>
      </c>
      <c r="N2" s="2"/>
    </row>
    <row r="3" spans="3:14" x14ac:dyDescent="0.35">
      <c r="C3" s="2">
        <v>2</v>
      </c>
      <c r="D3" s="2" t="s">
        <v>4</v>
      </c>
      <c r="E3" s="3">
        <v>1070</v>
      </c>
      <c r="F3" s="2" t="s">
        <v>25</v>
      </c>
      <c r="G3" s="2">
        <v>0</v>
      </c>
      <c r="H3" s="2"/>
      <c r="I3" s="2" t="s">
        <v>25</v>
      </c>
      <c r="J3" s="2">
        <v>0</v>
      </c>
      <c r="K3" s="2"/>
      <c r="L3" s="2" t="s">
        <v>25</v>
      </c>
      <c r="M3" s="2">
        <v>0</v>
      </c>
      <c r="N3" s="2"/>
    </row>
    <row r="4" spans="3:14" x14ac:dyDescent="0.35">
      <c r="C4" s="2">
        <v>3</v>
      </c>
      <c r="D4" s="2" t="s">
        <v>5</v>
      </c>
      <c r="E4" s="3">
        <v>1059</v>
      </c>
      <c r="F4" s="2" t="s">
        <v>25</v>
      </c>
      <c r="G4" s="2">
        <v>0</v>
      </c>
      <c r="H4" s="2"/>
      <c r="I4" s="2" t="s">
        <v>25</v>
      </c>
      <c r="J4" s="2">
        <v>0</v>
      </c>
      <c r="K4" s="2"/>
      <c r="L4" s="2" t="s">
        <v>25</v>
      </c>
      <c r="M4" s="2">
        <v>0</v>
      </c>
      <c r="N4" s="2"/>
    </row>
    <row r="5" spans="3:14" x14ac:dyDescent="0.35">
      <c r="C5" s="2">
        <v>4</v>
      </c>
      <c r="D5" s="2" t="s">
        <v>31</v>
      </c>
      <c r="E5" s="3">
        <v>1316</v>
      </c>
      <c r="F5" s="2" t="s">
        <v>25</v>
      </c>
      <c r="G5" s="2">
        <v>0</v>
      </c>
      <c r="H5" s="2"/>
      <c r="I5" s="2" t="s">
        <v>25</v>
      </c>
      <c r="J5" s="2">
        <v>0</v>
      </c>
      <c r="K5" s="2"/>
      <c r="L5" s="2" t="s">
        <v>25</v>
      </c>
      <c r="M5" s="2">
        <v>0</v>
      </c>
      <c r="N5" s="2"/>
    </row>
    <row r="6" spans="3:14" x14ac:dyDescent="0.35">
      <c r="C6" s="2">
        <v>5</v>
      </c>
      <c r="D6" s="2" t="s">
        <v>32</v>
      </c>
      <c r="E6" s="3">
        <v>1606</v>
      </c>
      <c r="F6" s="2" t="s">
        <v>25</v>
      </c>
      <c r="G6" s="2">
        <v>0</v>
      </c>
      <c r="H6" s="2"/>
      <c r="I6" s="2" t="s">
        <v>25</v>
      </c>
      <c r="J6" s="2">
        <v>0</v>
      </c>
      <c r="K6" s="2"/>
      <c r="L6" s="2" t="s">
        <v>25</v>
      </c>
      <c r="M6" s="2">
        <v>0</v>
      </c>
      <c r="N6" s="2"/>
    </row>
    <row r="7" spans="3:14" x14ac:dyDescent="0.35">
      <c r="C7" s="2">
        <v>6</v>
      </c>
      <c r="D7" s="2" t="s">
        <v>6</v>
      </c>
      <c r="E7" s="3">
        <v>761</v>
      </c>
      <c r="F7" s="2" t="s">
        <v>25</v>
      </c>
      <c r="G7" s="2">
        <v>0</v>
      </c>
      <c r="H7" s="2"/>
      <c r="I7" s="2" t="s">
        <v>25</v>
      </c>
      <c r="J7" s="2">
        <v>0</v>
      </c>
      <c r="K7" s="2"/>
      <c r="L7" s="2" t="s">
        <v>25</v>
      </c>
      <c r="M7" s="2">
        <v>0</v>
      </c>
      <c r="N7" s="2"/>
    </row>
    <row r="8" spans="3:14" x14ac:dyDescent="0.35">
      <c r="C8" s="2">
        <v>7</v>
      </c>
      <c r="D8" s="2" t="s">
        <v>7</v>
      </c>
      <c r="E8" s="3">
        <v>3339</v>
      </c>
      <c r="F8" s="2" t="s">
        <v>25</v>
      </c>
      <c r="G8" s="2">
        <v>0</v>
      </c>
      <c r="H8" s="2"/>
      <c r="I8" s="2" t="s">
        <v>25</v>
      </c>
      <c r="J8" s="2">
        <v>0</v>
      </c>
      <c r="K8" s="2"/>
      <c r="L8" s="2" t="s">
        <v>25</v>
      </c>
      <c r="M8" s="2">
        <v>0</v>
      </c>
      <c r="N8" s="2"/>
    </row>
    <row r="9" spans="3:14" x14ac:dyDescent="0.35">
      <c r="C9" s="2">
        <v>8</v>
      </c>
      <c r="D9" s="2" t="s">
        <v>8</v>
      </c>
      <c r="E9" s="3">
        <v>3381</v>
      </c>
      <c r="F9" s="2">
        <v>-27.06</v>
      </c>
      <c r="G9" s="3">
        <v>5</v>
      </c>
      <c r="H9" s="6">
        <f>G9/$E9</f>
        <v>1.4788524105294291E-3</v>
      </c>
      <c r="I9" s="2">
        <v>-27.5</v>
      </c>
      <c r="J9" s="3">
        <v>0</v>
      </c>
      <c r="K9" s="6">
        <f>J9/$E9</f>
        <v>0</v>
      </c>
      <c r="L9" s="2">
        <v>-27</v>
      </c>
      <c r="M9" s="3">
        <v>6</v>
      </c>
      <c r="N9" s="6">
        <f>M9/$E9</f>
        <v>1.7746228926353151E-3</v>
      </c>
    </row>
    <row r="10" spans="3:14" x14ac:dyDescent="0.35">
      <c r="C10" s="2">
        <v>9</v>
      </c>
      <c r="D10" s="2" t="s">
        <v>9</v>
      </c>
      <c r="E10" s="3">
        <v>22118</v>
      </c>
      <c r="F10" s="2">
        <v>-23.26</v>
      </c>
      <c r="G10" s="3">
        <v>52</v>
      </c>
      <c r="H10" s="6">
        <f t="shared" ref="H10:H25" si="0">G10/$E10</f>
        <v>2.3510263134098922E-3</v>
      </c>
      <c r="I10" s="2">
        <v>-24.49</v>
      </c>
      <c r="J10" s="3">
        <v>17</v>
      </c>
      <c r="K10" s="6">
        <f t="shared" ref="K10:K25" si="1">J10/$E10</f>
        <v>7.6860475630708021E-4</v>
      </c>
      <c r="L10" s="2">
        <v>-21.9</v>
      </c>
      <c r="M10" s="3">
        <v>58</v>
      </c>
      <c r="N10" s="6">
        <f t="shared" ref="N10:N25" si="2">M10/$E10</f>
        <v>2.6222985803418032E-3</v>
      </c>
    </row>
    <row r="11" spans="3:14" x14ac:dyDescent="0.35">
      <c r="C11" s="2">
        <v>10</v>
      </c>
      <c r="D11" s="2" t="s">
        <v>10</v>
      </c>
      <c r="E11" s="3">
        <v>21867</v>
      </c>
      <c r="F11" s="2">
        <v>-21.45</v>
      </c>
      <c r="G11" s="3">
        <v>211</v>
      </c>
      <c r="H11" s="6">
        <f t="shared" si="0"/>
        <v>9.6492431517812231E-3</v>
      </c>
      <c r="I11" s="2">
        <v>-22.97</v>
      </c>
      <c r="J11" s="3">
        <v>57</v>
      </c>
      <c r="K11" s="6">
        <f t="shared" si="1"/>
        <v>2.6066675812868706E-3</v>
      </c>
      <c r="L11" s="2">
        <v>-19.14</v>
      </c>
      <c r="M11" s="3">
        <v>179</v>
      </c>
      <c r="N11" s="6">
        <f t="shared" si="2"/>
        <v>8.1858508254447349E-3</v>
      </c>
    </row>
    <row r="12" spans="3:14" x14ac:dyDescent="0.35">
      <c r="C12" s="2">
        <v>11</v>
      </c>
      <c r="D12" s="2" t="s">
        <v>11</v>
      </c>
      <c r="E12" s="3">
        <v>19290</v>
      </c>
      <c r="F12" s="2">
        <v>-20.09</v>
      </c>
      <c r="G12" s="3">
        <v>158</v>
      </c>
      <c r="H12" s="6">
        <f t="shared" si="0"/>
        <v>8.1907724209434943E-3</v>
      </c>
      <c r="I12" s="2">
        <v>-22.04</v>
      </c>
      <c r="J12" s="3">
        <v>41</v>
      </c>
      <c r="K12" s="6">
        <f t="shared" si="1"/>
        <v>2.1254536029030584E-3</v>
      </c>
      <c r="L12" s="2">
        <v>-17.55</v>
      </c>
      <c r="M12" s="3">
        <v>375</v>
      </c>
      <c r="N12" s="6">
        <f t="shared" si="2"/>
        <v>1.9440124416796267E-2</v>
      </c>
    </row>
    <row r="13" spans="3:14" x14ac:dyDescent="0.35">
      <c r="C13" s="2">
        <v>12</v>
      </c>
      <c r="D13" s="2" t="s">
        <v>12</v>
      </c>
      <c r="E13" s="3">
        <v>40035</v>
      </c>
      <c r="F13" s="2">
        <v>-18.09</v>
      </c>
      <c r="G13" s="3">
        <v>552</v>
      </c>
      <c r="H13" s="6">
        <f t="shared" si="0"/>
        <v>1.3787935556388161E-2</v>
      </c>
      <c r="I13" s="2">
        <v>-20.239999999999998</v>
      </c>
      <c r="J13" s="3">
        <v>451</v>
      </c>
      <c r="K13" s="6">
        <f t="shared" si="1"/>
        <v>1.1265142999875109E-2</v>
      </c>
      <c r="L13" s="2">
        <v>-16</v>
      </c>
      <c r="M13" s="3">
        <v>544</v>
      </c>
      <c r="N13" s="6">
        <f t="shared" si="2"/>
        <v>1.3588110403397028E-2</v>
      </c>
    </row>
    <row r="14" spans="3:14" x14ac:dyDescent="0.35">
      <c r="C14" s="2">
        <v>13</v>
      </c>
      <c r="D14" s="2" t="s">
        <v>13</v>
      </c>
      <c r="E14" s="3">
        <v>22669</v>
      </c>
      <c r="F14" s="2">
        <v>-17.149999999999999</v>
      </c>
      <c r="G14" s="3">
        <v>270</v>
      </c>
      <c r="H14" s="6">
        <f t="shared" si="0"/>
        <v>1.1910538621024307E-2</v>
      </c>
      <c r="I14" s="2">
        <v>-18.79</v>
      </c>
      <c r="J14" s="3">
        <v>552</v>
      </c>
      <c r="K14" s="6">
        <f t="shared" si="1"/>
        <v>2.4350434514094136E-2</v>
      </c>
      <c r="L14" s="2">
        <v>-14.78</v>
      </c>
      <c r="M14" s="3">
        <v>316</v>
      </c>
      <c r="N14" s="6">
        <f t="shared" si="2"/>
        <v>1.3939741497198817E-2</v>
      </c>
    </row>
    <row r="15" spans="3:14" x14ac:dyDescent="0.35">
      <c r="C15" s="2">
        <v>14</v>
      </c>
      <c r="D15" s="2" t="s">
        <v>14</v>
      </c>
      <c r="E15" s="3">
        <v>32316</v>
      </c>
      <c r="F15" s="2">
        <v>-16.05</v>
      </c>
      <c r="G15" s="3">
        <v>375</v>
      </c>
      <c r="H15" s="6">
        <f t="shared" si="0"/>
        <v>1.1604158930560713E-2</v>
      </c>
      <c r="I15" s="2">
        <v>-17.850000000000001</v>
      </c>
      <c r="J15" s="3">
        <v>594</v>
      </c>
      <c r="K15" s="6">
        <f t="shared" si="1"/>
        <v>1.838098774600817E-2</v>
      </c>
      <c r="L15" s="2">
        <v>-13.91</v>
      </c>
      <c r="M15" s="3">
        <v>521</v>
      </c>
      <c r="N15" s="6">
        <f t="shared" si="2"/>
        <v>1.6122044807525684E-2</v>
      </c>
    </row>
    <row r="16" spans="3:14" x14ac:dyDescent="0.35">
      <c r="C16" s="2">
        <v>15</v>
      </c>
      <c r="D16" s="2" t="s">
        <v>15</v>
      </c>
      <c r="E16" s="3">
        <v>54147</v>
      </c>
      <c r="F16" s="2">
        <v>-15.27</v>
      </c>
      <c r="G16" s="3">
        <v>535</v>
      </c>
      <c r="H16" s="6">
        <f t="shared" si="0"/>
        <v>9.8805104622601437E-3</v>
      </c>
      <c r="I16" s="2">
        <v>-15.11</v>
      </c>
      <c r="J16" s="3">
        <v>435</v>
      </c>
      <c r="K16" s="6">
        <f t="shared" si="1"/>
        <v>8.0336860767909572E-3</v>
      </c>
      <c r="L16" s="2">
        <v>-13.03</v>
      </c>
      <c r="M16" s="3">
        <v>774</v>
      </c>
      <c r="N16" s="6">
        <f t="shared" si="2"/>
        <v>1.4294420743531497E-2</v>
      </c>
    </row>
    <row r="17" spans="3:14" x14ac:dyDescent="0.35">
      <c r="C17" s="2">
        <v>16</v>
      </c>
      <c r="D17" s="2" t="s">
        <v>16</v>
      </c>
      <c r="E17" s="3">
        <v>40591</v>
      </c>
      <c r="F17" s="2">
        <v>-14.5</v>
      </c>
      <c r="G17" s="3">
        <v>527</v>
      </c>
      <c r="H17" s="6">
        <f t="shared" si="0"/>
        <v>1.2983173609913528E-2</v>
      </c>
      <c r="I17" s="2">
        <v>-14.15</v>
      </c>
      <c r="J17" s="3">
        <v>229</v>
      </c>
      <c r="K17" s="6">
        <f t="shared" si="1"/>
        <v>5.6416446995639427E-3</v>
      </c>
      <c r="L17" s="2">
        <v>-12.5</v>
      </c>
      <c r="M17" s="3">
        <v>545</v>
      </c>
      <c r="N17" s="6">
        <f t="shared" si="2"/>
        <v>1.3426621664901087E-2</v>
      </c>
    </row>
    <row r="18" spans="3:14" x14ac:dyDescent="0.35">
      <c r="C18" s="2">
        <v>17</v>
      </c>
      <c r="D18" s="2" t="s">
        <v>17</v>
      </c>
      <c r="E18" s="3">
        <v>35606</v>
      </c>
      <c r="F18" s="2">
        <v>-14.48</v>
      </c>
      <c r="G18" s="3">
        <v>402</v>
      </c>
      <c r="H18" s="6">
        <f t="shared" si="0"/>
        <v>1.1290231983373589E-2</v>
      </c>
      <c r="I18" s="2">
        <v>-13.92</v>
      </c>
      <c r="J18" s="3">
        <v>155</v>
      </c>
      <c r="K18" s="6">
        <f t="shared" si="1"/>
        <v>4.3531988990619559E-3</v>
      </c>
      <c r="L18" s="2">
        <v>-12.27</v>
      </c>
      <c r="M18" s="3">
        <v>450</v>
      </c>
      <c r="N18" s="6">
        <f t="shared" si="2"/>
        <v>1.2638319384373421E-2</v>
      </c>
    </row>
    <row r="19" spans="3:14" x14ac:dyDescent="0.35">
      <c r="C19" s="2">
        <v>18</v>
      </c>
      <c r="D19" s="2" t="s">
        <v>18</v>
      </c>
      <c r="E19" s="3">
        <v>44484</v>
      </c>
      <c r="F19" s="2">
        <v>-13.66</v>
      </c>
      <c r="G19" s="3">
        <v>397</v>
      </c>
      <c r="H19" s="6">
        <f t="shared" si="0"/>
        <v>8.9245571441417138E-3</v>
      </c>
      <c r="I19" s="2">
        <v>-13.02</v>
      </c>
      <c r="J19" s="3">
        <v>135</v>
      </c>
      <c r="K19" s="6">
        <f t="shared" si="1"/>
        <v>3.0347990288643106E-3</v>
      </c>
      <c r="L19" s="2">
        <v>-12.02</v>
      </c>
      <c r="M19" s="3">
        <v>477</v>
      </c>
      <c r="N19" s="6">
        <f t="shared" si="2"/>
        <v>1.0722956568653899E-2</v>
      </c>
    </row>
    <row r="20" spans="3:14" x14ac:dyDescent="0.35">
      <c r="C20" s="2">
        <v>19</v>
      </c>
      <c r="D20" s="2" t="s">
        <v>19</v>
      </c>
      <c r="E20" s="3">
        <v>53752</v>
      </c>
      <c r="F20" s="2">
        <v>-13.38</v>
      </c>
      <c r="G20" s="3">
        <v>547</v>
      </c>
      <c r="H20" s="6">
        <f t="shared" si="0"/>
        <v>1.0176365530584909E-2</v>
      </c>
      <c r="I20" s="2">
        <v>-13.56</v>
      </c>
      <c r="J20" s="3">
        <v>1777</v>
      </c>
      <c r="K20" s="6">
        <f t="shared" si="1"/>
        <v>3.305923500520911E-2</v>
      </c>
      <c r="L20" s="2">
        <v>-11.94</v>
      </c>
      <c r="M20" s="3">
        <v>370</v>
      </c>
      <c r="N20" s="6">
        <f t="shared" si="2"/>
        <v>6.8834648013097188E-3</v>
      </c>
    </row>
    <row r="21" spans="3:14" x14ac:dyDescent="0.35">
      <c r="C21" s="2">
        <v>20</v>
      </c>
      <c r="D21" s="2" t="s">
        <v>20</v>
      </c>
      <c r="E21" s="3">
        <v>46060</v>
      </c>
      <c r="F21" s="2">
        <v>-13.22</v>
      </c>
      <c r="G21" s="3">
        <v>409</v>
      </c>
      <c r="H21" s="6">
        <f t="shared" si="0"/>
        <v>8.8797221016065995E-3</v>
      </c>
      <c r="I21" s="2">
        <v>-14.6</v>
      </c>
      <c r="J21" s="3">
        <v>62</v>
      </c>
      <c r="K21" s="6">
        <f t="shared" si="1"/>
        <v>1.3460703430308294E-3</v>
      </c>
      <c r="L21" s="2">
        <v>-12.04</v>
      </c>
      <c r="M21" s="3">
        <v>353</v>
      </c>
      <c r="N21" s="6">
        <f t="shared" si="2"/>
        <v>7.6639166304819798E-3</v>
      </c>
    </row>
    <row r="22" spans="3:14" x14ac:dyDescent="0.35">
      <c r="C22" s="2">
        <v>21</v>
      </c>
      <c r="D22" s="2" t="s">
        <v>21</v>
      </c>
      <c r="E22" s="3">
        <v>35765</v>
      </c>
      <c r="F22" s="2">
        <v>-12.78</v>
      </c>
      <c r="G22" s="3">
        <v>289</v>
      </c>
      <c r="H22" s="6">
        <f t="shared" si="0"/>
        <v>8.0805256535719273E-3</v>
      </c>
      <c r="I22" s="2">
        <v>-14.78</v>
      </c>
      <c r="J22" s="3">
        <v>512</v>
      </c>
      <c r="K22" s="6">
        <f t="shared" si="1"/>
        <v>1.4315671746120509E-2</v>
      </c>
      <c r="L22" s="2">
        <v>-12.03</v>
      </c>
      <c r="M22" s="3">
        <v>177</v>
      </c>
      <c r="N22" s="6">
        <f t="shared" si="2"/>
        <v>4.9489724591080669E-3</v>
      </c>
    </row>
    <row r="23" spans="3:14" x14ac:dyDescent="0.35">
      <c r="C23" s="2">
        <v>22</v>
      </c>
      <c r="D23" s="2" t="s">
        <v>22</v>
      </c>
      <c r="E23" s="3">
        <v>37755</v>
      </c>
      <c r="F23" s="2">
        <v>-11.99</v>
      </c>
      <c r="G23" s="3">
        <v>401</v>
      </c>
      <c r="H23" s="6">
        <f t="shared" si="0"/>
        <v>1.0621109786783208E-2</v>
      </c>
      <c r="I23" s="2">
        <v>-14.46</v>
      </c>
      <c r="J23" s="3">
        <v>310</v>
      </c>
      <c r="K23" s="6">
        <f t="shared" si="1"/>
        <v>8.2108330022513578E-3</v>
      </c>
      <c r="L23" s="2">
        <v>-11.68</v>
      </c>
      <c r="M23" s="3">
        <v>169</v>
      </c>
      <c r="N23" s="6">
        <f t="shared" si="2"/>
        <v>4.4762283141305788E-3</v>
      </c>
    </row>
    <row r="24" spans="3:14" x14ac:dyDescent="0.35">
      <c r="C24" s="2">
        <v>23</v>
      </c>
      <c r="D24" s="2" t="s">
        <v>23</v>
      </c>
      <c r="E24" s="3">
        <v>70597</v>
      </c>
      <c r="F24" s="2">
        <v>-11.55</v>
      </c>
      <c r="G24" s="3">
        <v>559</v>
      </c>
      <c r="H24" s="6">
        <f t="shared" si="0"/>
        <v>7.9181834922163827E-3</v>
      </c>
      <c r="I24" s="2">
        <v>-12.89</v>
      </c>
      <c r="J24" s="3">
        <v>137</v>
      </c>
      <c r="K24" s="6">
        <f t="shared" si="1"/>
        <v>1.9405923764465912E-3</v>
      </c>
      <c r="L24" s="2">
        <v>-11.81</v>
      </c>
      <c r="M24" s="3">
        <v>598</v>
      </c>
      <c r="N24" s="6">
        <f t="shared" si="2"/>
        <v>8.4706148986500845E-3</v>
      </c>
    </row>
    <row r="25" spans="3:14" x14ac:dyDescent="0.35">
      <c r="C25" s="2">
        <v>24</v>
      </c>
      <c r="D25" s="2" t="s">
        <v>24</v>
      </c>
      <c r="E25" s="3">
        <v>388</v>
      </c>
      <c r="F25" s="2">
        <v>-10.56</v>
      </c>
      <c r="G25" s="3">
        <v>5</v>
      </c>
      <c r="H25" s="6">
        <f t="shared" si="0"/>
        <v>1.2886597938144329E-2</v>
      </c>
      <c r="I25" s="2">
        <v>-11</v>
      </c>
      <c r="J25" s="3">
        <v>3</v>
      </c>
      <c r="K25" s="6">
        <f t="shared" si="1"/>
        <v>7.7319587628865982E-3</v>
      </c>
      <c r="L25" s="2">
        <v>-11.9</v>
      </c>
      <c r="M25" s="3">
        <v>5</v>
      </c>
      <c r="N25" s="6">
        <f t="shared" si="2"/>
        <v>1.2886597938144329E-2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0"/>
  <sheetViews>
    <sheetView topLeftCell="A10" workbookViewId="0">
      <selection activeCell="P1" sqref="P1:P45"/>
    </sheetView>
  </sheetViews>
  <sheetFormatPr defaultRowHeight="14.5" x14ac:dyDescent="0.35"/>
  <sheetData>
    <row r="1" spans="1:16" x14ac:dyDescent="0.35">
      <c r="P1" s="5" t="s">
        <v>56</v>
      </c>
    </row>
    <row r="3" spans="1:16" x14ac:dyDescent="0.35">
      <c r="P3" t="s">
        <v>57</v>
      </c>
    </row>
    <row r="4" spans="1:16" x14ac:dyDescent="0.35">
      <c r="P4" t="s">
        <v>0</v>
      </c>
    </row>
    <row r="5" spans="1:16" x14ac:dyDescent="0.35">
      <c r="P5" t="s">
        <v>58</v>
      </c>
    </row>
    <row r="6" spans="1:16" x14ac:dyDescent="0.35">
      <c r="P6" t="s">
        <v>59</v>
      </c>
    </row>
    <row r="7" spans="1:16" x14ac:dyDescent="0.35">
      <c r="P7" t="s">
        <v>60</v>
      </c>
    </row>
    <row r="8" spans="1:16" x14ac:dyDescent="0.35">
      <c r="A8" t="s">
        <v>33</v>
      </c>
    </row>
    <row r="9" spans="1:16" x14ac:dyDescent="0.35">
      <c r="A9" t="s">
        <v>37</v>
      </c>
      <c r="P9" t="s">
        <v>61</v>
      </c>
    </row>
    <row r="10" spans="1:16" x14ac:dyDescent="0.35">
      <c r="A10" t="s">
        <v>38</v>
      </c>
      <c r="P10" t="s">
        <v>0</v>
      </c>
    </row>
    <row r="11" spans="1:16" x14ac:dyDescent="0.35">
      <c r="A11" t="s">
        <v>39</v>
      </c>
      <c r="P11" t="s">
        <v>62</v>
      </c>
    </row>
    <row r="12" spans="1:16" x14ac:dyDescent="0.35">
      <c r="A12" t="s">
        <v>0</v>
      </c>
      <c r="P12" t="s">
        <v>63</v>
      </c>
    </row>
    <row r="13" spans="1:16" x14ac:dyDescent="0.35">
      <c r="A13" t="s">
        <v>1</v>
      </c>
      <c r="P13" t="s">
        <v>64</v>
      </c>
    </row>
    <row r="14" spans="1:16" x14ac:dyDescent="0.35">
      <c r="A14" t="s">
        <v>2</v>
      </c>
    </row>
    <row r="15" spans="1:16" x14ac:dyDescent="0.35">
      <c r="P15" t="s">
        <v>65</v>
      </c>
    </row>
    <row r="16" spans="1:16" x14ac:dyDescent="0.35">
      <c r="A16" t="s">
        <v>33</v>
      </c>
      <c r="P16" t="s">
        <v>0</v>
      </c>
    </row>
    <row r="17" spans="1:16" x14ac:dyDescent="0.35">
      <c r="A17" t="s">
        <v>34</v>
      </c>
      <c r="P17" t="s">
        <v>66</v>
      </c>
    </row>
    <row r="18" spans="1:16" x14ac:dyDescent="0.35">
      <c r="A18" t="s">
        <v>35</v>
      </c>
      <c r="P18" t="s">
        <v>67</v>
      </c>
    </row>
    <row r="19" spans="1:16" x14ac:dyDescent="0.35">
      <c r="A19" t="s">
        <v>36</v>
      </c>
      <c r="P19" t="s">
        <v>68</v>
      </c>
    </row>
    <row r="20" spans="1:16" x14ac:dyDescent="0.35">
      <c r="A20" t="s">
        <v>0</v>
      </c>
    </row>
    <row r="21" spans="1:16" x14ac:dyDescent="0.35">
      <c r="A21" t="s">
        <v>1</v>
      </c>
    </row>
    <row r="22" spans="1:16" x14ac:dyDescent="0.35">
      <c r="A22" t="s">
        <v>2</v>
      </c>
    </row>
    <row r="23" spans="1:16" x14ac:dyDescent="0.35">
      <c r="P23" t="s">
        <v>69</v>
      </c>
    </row>
    <row r="24" spans="1:16" x14ac:dyDescent="0.35">
      <c r="A24" t="s">
        <v>33</v>
      </c>
      <c r="P24" t="s">
        <v>70</v>
      </c>
    </row>
    <row r="25" spans="1:16" x14ac:dyDescent="0.35">
      <c r="A25" t="s">
        <v>40</v>
      </c>
      <c r="P25" t="s">
        <v>71</v>
      </c>
    </row>
    <row r="26" spans="1:16" x14ac:dyDescent="0.35">
      <c r="A26" t="s">
        <v>41</v>
      </c>
    </row>
    <row r="27" spans="1:16" x14ac:dyDescent="0.35">
      <c r="A27" t="s">
        <v>42</v>
      </c>
      <c r="P27" t="s">
        <v>72</v>
      </c>
    </row>
    <row r="28" spans="1:16" x14ac:dyDescent="0.35">
      <c r="A28" t="s">
        <v>0</v>
      </c>
      <c r="P28" t="s">
        <v>0</v>
      </c>
    </row>
    <row r="29" spans="1:16" x14ac:dyDescent="0.35">
      <c r="A29" t="s">
        <v>1</v>
      </c>
      <c r="P29" t="s">
        <v>73</v>
      </c>
    </row>
    <row r="30" spans="1:16" x14ac:dyDescent="0.35">
      <c r="A30" t="s">
        <v>2</v>
      </c>
      <c r="P30" t="s">
        <v>74</v>
      </c>
    </row>
    <row r="31" spans="1:16" x14ac:dyDescent="0.35">
      <c r="P31" t="s">
        <v>2</v>
      </c>
    </row>
    <row r="32" spans="1:16" x14ac:dyDescent="0.35">
      <c r="A32" t="s">
        <v>43</v>
      </c>
    </row>
    <row r="34" spans="1:16" x14ac:dyDescent="0.35">
      <c r="A34" t="s">
        <v>33</v>
      </c>
      <c r="P34" t="s">
        <v>75</v>
      </c>
    </row>
    <row r="35" spans="1:16" x14ac:dyDescent="0.35">
      <c r="A35" t="s">
        <v>37</v>
      </c>
      <c r="P35" t="s">
        <v>0</v>
      </c>
    </row>
    <row r="36" spans="1:16" x14ac:dyDescent="0.35">
      <c r="A36" t="s">
        <v>38</v>
      </c>
      <c r="P36" t="s">
        <v>76</v>
      </c>
    </row>
    <row r="37" spans="1:16" x14ac:dyDescent="0.35">
      <c r="A37" t="s">
        <v>44</v>
      </c>
      <c r="P37" t="s">
        <v>77</v>
      </c>
    </row>
    <row r="38" spans="1:16" x14ac:dyDescent="0.35">
      <c r="A38" t="s">
        <v>34</v>
      </c>
      <c r="P38" t="s">
        <v>2</v>
      </c>
    </row>
    <row r="39" spans="1:16" x14ac:dyDescent="0.35">
      <c r="A39" t="s">
        <v>35</v>
      </c>
    </row>
    <row r="40" spans="1:16" x14ac:dyDescent="0.35">
      <c r="A40" t="s">
        <v>45</v>
      </c>
    </row>
    <row r="41" spans="1:16" x14ac:dyDescent="0.35">
      <c r="A41" t="s">
        <v>40</v>
      </c>
      <c r="P41" t="s">
        <v>78</v>
      </c>
    </row>
    <row r="42" spans="1:16" x14ac:dyDescent="0.35">
      <c r="A42" t="s">
        <v>41</v>
      </c>
      <c r="P42" t="s">
        <v>0</v>
      </c>
    </row>
    <row r="43" spans="1:16" x14ac:dyDescent="0.35">
      <c r="A43" t="s">
        <v>42</v>
      </c>
      <c r="P43" t="s">
        <v>79</v>
      </c>
    </row>
    <row r="44" spans="1:16" x14ac:dyDescent="0.35">
      <c r="A44" t="s">
        <v>46</v>
      </c>
      <c r="P44" t="s">
        <v>80</v>
      </c>
    </row>
    <row r="45" spans="1:16" x14ac:dyDescent="0.35">
      <c r="A45" t="s">
        <v>0</v>
      </c>
      <c r="P45" t="s">
        <v>2</v>
      </c>
    </row>
    <row r="46" spans="1:16" x14ac:dyDescent="0.35">
      <c r="A46" t="s">
        <v>1</v>
      </c>
    </row>
    <row r="47" spans="1:16" x14ac:dyDescent="0.35">
      <c r="A47" t="s">
        <v>2</v>
      </c>
    </row>
    <row r="50" spans="1:1" x14ac:dyDescent="0.35">
      <c r="A50" t="s">
        <v>47</v>
      </c>
    </row>
    <row r="52" spans="1:1" x14ac:dyDescent="0.35">
      <c r="A52" t="s">
        <v>48</v>
      </c>
    </row>
    <row r="53" spans="1:1" x14ac:dyDescent="0.35">
      <c r="A53" t="s">
        <v>49</v>
      </c>
    </row>
    <row r="54" spans="1:1" x14ac:dyDescent="0.35">
      <c r="A54" t="s">
        <v>50</v>
      </c>
    </row>
    <row r="55" spans="1:1" x14ac:dyDescent="0.35">
      <c r="A55" t="s">
        <v>51</v>
      </c>
    </row>
    <row r="57" spans="1:1" x14ac:dyDescent="0.35">
      <c r="A57" t="s">
        <v>52</v>
      </c>
    </row>
    <row r="58" spans="1:1" x14ac:dyDescent="0.35">
      <c r="A58" t="s">
        <v>53</v>
      </c>
    </row>
    <row r="59" spans="1:1" x14ac:dyDescent="0.35">
      <c r="A59" t="s">
        <v>54</v>
      </c>
    </row>
    <row r="60" spans="1:1" x14ac:dyDescent="0.35">
      <c r="A6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 thresholds</vt:lpstr>
      <vt:lpstr>unused 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Neil</dc:creator>
  <cp:lastModifiedBy>Ian Stokes</cp:lastModifiedBy>
  <dcterms:created xsi:type="dcterms:W3CDTF">2018-11-16T10:59:33Z</dcterms:created>
  <dcterms:modified xsi:type="dcterms:W3CDTF">2018-12-09T11:15:58Z</dcterms:modified>
</cp:coreProperties>
</file>