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safl.sharepoint.com/Shared Documents/Fiscal/Fiscal/"/>
    </mc:Choice>
  </mc:AlternateContent>
  <xr:revisionPtr revIDLastSave="0" documentId="8_{4C570B8D-8CDA-4264-81A6-41A7B898985A}" xr6:coauthVersionLast="47" xr6:coauthVersionMax="47" xr10:uidLastSave="{00000000-0000-0000-0000-000000000000}"/>
  <bookViews>
    <workbookView xWindow="8505" yWindow="4110" windowWidth="26745" windowHeight="15345" xr2:uid="{C31D44BC-AFCA-43E8-8027-A2C61E784D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7" i="1" l="1"/>
  <c r="AV9" i="1"/>
  <c r="AV8" i="1"/>
  <c r="AV7" i="1" l="1"/>
  <c r="AT9" i="1"/>
  <c r="AT8" i="1"/>
</calcChain>
</file>

<file path=xl/sharedStrings.xml><?xml version="1.0" encoding="utf-8"?>
<sst xmlns="http://schemas.openxmlformats.org/spreadsheetml/2006/main" count="55" uniqueCount="33">
  <si>
    <t>CITRUS COUNTY ABUSE SHELTER ASSOCIATION - REMUNERATION OF OFFICERS</t>
  </si>
  <si>
    <t>As Of:</t>
  </si>
  <si>
    <t>Officer Name</t>
  </si>
  <si>
    <t>Officer Title</t>
  </si>
  <si>
    <t>Annual Salary</t>
  </si>
  <si>
    <t>Health Stipend</t>
  </si>
  <si>
    <t>Phone Reimbursement</t>
  </si>
  <si>
    <t>Funded by DCF %</t>
  </si>
  <si>
    <t>State/General Revenue % remuneration of officers over the term of the contract</t>
  </si>
  <si>
    <t>Federal % remuneration of officers over the term of the contract</t>
  </si>
  <si>
    <t>PAYMENTS MADE BY DCF:</t>
  </si>
  <si>
    <t>July, 2025</t>
  </si>
  <si>
    <t>SALARY</t>
  </si>
  <si>
    <t>STIPEND</t>
  </si>
  <si>
    <t>August, 2025</t>
  </si>
  <si>
    <t>September, 2025</t>
  </si>
  <si>
    <t>Rane Herzek</t>
  </si>
  <si>
    <t>Chief Executive Officer</t>
  </si>
  <si>
    <t>Ginny Coxe</t>
  </si>
  <si>
    <t>Cindy Little</t>
  </si>
  <si>
    <t>Finance Director (PT)</t>
  </si>
  <si>
    <t>Domestic Violence Services Director</t>
  </si>
  <si>
    <t>October, 2025</t>
  </si>
  <si>
    <t>November, 2025</t>
  </si>
  <si>
    <t>December, 2025</t>
  </si>
  <si>
    <t>January, 2026</t>
  </si>
  <si>
    <t>February, 2026</t>
  </si>
  <si>
    <t>March, 2026</t>
  </si>
  <si>
    <t>April, 2026</t>
  </si>
  <si>
    <t>May, 2026</t>
  </si>
  <si>
    <t>June, 2026</t>
  </si>
  <si>
    <t>SALARY TOTALS</t>
  </si>
  <si>
    <t>STIPEND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</si>
</sst>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44" fontId="2" fillId="0" borderId="0" xfId="1" applyFont="1"/>
    <xf numFmtId="44" fontId="2" fillId="0" borderId="0" xfId="1" applyFont="1" applyAlignment="1">
      <alignment horizontal="center"/>
    </xf>
    <xf numFmtId="44" fontId="2" fillId="0" borderId="0" xfId="1" applyFont="1" applyAlignment="1">
      <alignment horizontal="center" wrapText="1"/>
    </xf>
    <xf numFmtId="9" fontId="2" fillId="0" borderId="0" xfId="2" applyFont="1"/>
    <xf numFmtId="9" fontId="2" fillId="0" borderId="0" xfId="2" applyFont="1" applyAlignment="1">
      <alignment horizontal="center" wrapText="1"/>
    </xf>
    <xf numFmtId="9" fontId="2" fillId="0" borderId="0" xfId="2" applyFont="1" applyAlignment="1">
      <alignment horizontal="center"/>
    </xf>
    <xf numFmtId="10" fontId="2" fillId="0" borderId="0" xfId="2" applyNumberFormat="1" applyFont="1"/>
    <xf numFmtId="10" fontId="2" fillId="0" borderId="0" xfId="2" applyNumberFormat="1" applyFont="1" applyAlignment="1">
      <alignment horizontal="center"/>
    </xf>
    <xf numFmtId="14" fontId="2" fillId="0" borderId="0" xfId="2" applyNumberFormat="1" applyFont="1"/>
    <xf numFmtId="0" fontId="4" fillId="0" borderId="0" xfId="0" applyFont="1"/>
    <xf numFmtId="44" fontId="2" fillId="0" borderId="0" xfId="0" applyNumberFormat="1" applyFont="1"/>
    <xf numFmtId="0" fontId="3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51D12-B651-42A6-B93F-0A23B209AA0C}">
  <dimension ref="A1:AV23"/>
  <sheetViews>
    <sheetView tabSelected="1" workbookViewId="0">
      <selection activeCell="A10" sqref="A10"/>
    </sheetView>
  </sheetViews>
  <sheetFormatPr defaultRowHeight="10.5" x14ac:dyDescent="0.15"/>
  <cols>
    <col min="1" max="1" width="23.5703125" style="1" customWidth="1"/>
    <col min="2" max="2" width="25.7109375" style="1" customWidth="1"/>
    <col min="3" max="3" width="11.42578125" style="4" customWidth="1"/>
    <col min="4" max="4" width="12.140625" style="4" customWidth="1"/>
    <col min="5" max="5" width="11.5703125" style="4" customWidth="1"/>
    <col min="6" max="6" width="9.140625" style="9"/>
    <col min="7" max="7" width="11.140625" style="7" customWidth="1"/>
    <col min="8" max="8" width="10.140625" style="9" customWidth="1"/>
    <col min="9" max="11" width="9.140625" style="1"/>
    <col min="12" max="12" width="2.85546875" style="1" customWidth="1"/>
    <col min="13" max="13" width="9.140625" style="1"/>
    <col min="14" max="14" width="8.85546875" style="1" customWidth="1"/>
    <col min="15" max="15" width="2.85546875" style="1" customWidth="1"/>
    <col min="16" max="16" width="9.140625" style="1"/>
    <col min="17" max="17" width="9.140625" style="1" customWidth="1"/>
    <col min="18" max="18" width="2.85546875" style="1" customWidth="1"/>
    <col min="19" max="20" width="9.140625" style="1"/>
    <col min="21" max="21" width="2.85546875" style="1" customWidth="1"/>
    <col min="22" max="22" width="10.140625" style="1" bestFit="1" customWidth="1"/>
    <col min="23" max="23" width="9.140625" style="1"/>
    <col min="24" max="24" width="2.85546875" style="1" customWidth="1"/>
    <col min="25" max="26" width="9.140625" style="1"/>
    <col min="27" max="27" width="2.85546875" style="1" customWidth="1"/>
    <col min="28" max="29" width="9.140625" style="1"/>
    <col min="30" max="30" width="2.85546875" style="1" customWidth="1"/>
    <col min="31" max="32" width="9.140625" style="1"/>
    <col min="33" max="33" width="2.85546875" style="1" customWidth="1"/>
    <col min="34" max="34" width="10.140625" style="1" bestFit="1" customWidth="1"/>
    <col min="35" max="35" width="9.140625" style="1"/>
    <col min="36" max="36" width="2.85546875" style="1" customWidth="1"/>
    <col min="37" max="38" width="9.140625" style="1"/>
    <col min="39" max="39" width="2.85546875" style="1" customWidth="1"/>
    <col min="40" max="41" width="9.140625" style="1"/>
    <col min="42" max="42" width="2.85546875" style="1" customWidth="1"/>
    <col min="43" max="45" width="9.140625" style="1"/>
    <col min="46" max="46" width="15.140625" style="1" customWidth="1"/>
    <col min="47" max="47" width="3.7109375" style="1" customWidth="1"/>
    <col min="48" max="48" width="15" style="1" customWidth="1"/>
    <col min="49" max="16384" width="9.140625" style="1"/>
  </cols>
  <sheetData>
    <row r="1" spans="1:48" x14ac:dyDescent="0.15">
      <c r="A1" s="3" t="s">
        <v>0</v>
      </c>
      <c r="F1" s="9" t="s">
        <v>1</v>
      </c>
      <c r="G1" s="12">
        <v>46142</v>
      </c>
    </row>
    <row r="2" spans="1:48" x14ac:dyDescent="0.15">
      <c r="J2" s="13" t="s">
        <v>10</v>
      </c>
    </row>
    <row r="4" spans="1:48" x14ac:dyDescent="0.15">
      <c r="J4" s="3" t="s">
        <v>11</v>
      </c>
      <c r="M4" s="3" t="s">
        <v>14</v>
      </c>
      <c r="P4" s="3" t="s">
        <v>15</v>
      </c>
      <c r="S4" s="3" t="s">
        <v>22</v>
      </c>
      <c r="V4" s="3" t="s">
        <v>23</v>
      </c>
      <c r="Y4" s="3" t="s">
        <v>24</v>
      </c>
      <c r="AB4" s="3" t="s">
        <v>25</v>
      </c>
      <c r="AE4" s="3" t="s">
        <v>26</v>
      </c>
      <c r="AH4" s="3" t="s">
        <v>27</v>
      </c>
      <c r="AK4" s="3" t="s">
        <v>28</v>
      </c>
      <c r="AN4" s="3" t="s">
        <v>29</v>
      </c>
      <c r="AQ4" s="3" t="s">
        <v>30</v>
      </c>
    </row>
    <row r="5" spans="1:48" ht="73.5" x14ac:dyDescent="0.15">
      <c r="A5" s="2" t="s">
        <v>2</v>
      </c>
      <c r="B5" s="2" t="s">
        <v>3</v>
      </c>
      <c r="C5" s="5" t="s">
        <v>4</v>
      </c>
      <c r="D5" s="5" t="s">
        <v>5</v>
      </c>
      <c r="E5" s="6" t="s">
        <v>6</v>
      </c>
      <c r="F5" s="8" t="s">
        <v>7</v>
      </c>
      <c r="G5" s="8" t="s">
        <v>8</v>
      </c>
      <c r="H5" s="8" t="s">
        <v>9</v>
      </c>
      <c r="J5" s="2" t="s">
        <v>12</v>
      </c>
      <c r="K5" s="2" t="s">
        <v>13</v>
      </c>
      <c r="L5" s="2"/>
      <c r="M5" s="2" t="s">
        <v>12</v>
      </c>
      <c r="N5" s="2" t="s">
        <v>13</v>
      </c>
      <c r="O5" s="2"/>
      <c r="P5" s="2" t="s">
        <v>12</v>
      </c>
      <c r="Q5" s="2" t="s">
        <v>13</v>
      </c>
      <c r="S5" s="2" t="s">
        <v>12</v>
      </c>
      <c r="T5" s="2" t="s">
        <v>13</v>
      </c>
      <c r="V5" s="2" t="s">
        <v>12</v>
      </c>
      <c r="W5" s="2" t="s">
        <v>13</v>
      </c>
      <c r="Y5" s="2" t="s">
        <v>12</v>
      </c>
      <c r="Z5" s="2" t="s">
        <v>13</v>
      </c>
      <c r="AB5" s="2" t="s">
        <v>12</v>
      </c>
      <c r="AC5" s="2" t="s">
        <v>13</v>
      </c>
      <c r="AE5" s="2" t="s">
        <v>12</v>
      </c>
      <c r="AF5" s="2" t="s">
        <v>13</v>
      </c>
      <c r="AH5" s="2" t="s">
        <v>12</v>
      </c>
      <c r="AI5" s="2" t="s">
        <v>13</v>
      </c>
      <c r="AK5" s="2" t="s">
        <v>12</v>
      </c>
      <c r="AL5" s="2" t="s">
        <v>13</v>
      </c>
      <c r="AN5" s="2" t="s">
        <v>12</v>
      </c>
      <c r="AO5" s="2" t="s">
        <v>13</v>
      </c>
      <c r="AQ5" s="2" t="s">
        <v>12</v>
      </c>
      <c r="AR5" s="2" t="s">
        <v>13</v>
      </c>
      <c r="AT5" s="15" t="s">
        <v>31</v>
      </c>
      <c r="AV5" s="15" t="s">
        <v>32</v>
      </c>
    </row>
    <row r="7" spans="1:48" x14ac:dyDescent="0.15">
      <c r="A7" s="1" t="s">
        <v>16</v>
      </c>
      <c r="B7" s="1" t="s">
        <v>17</v>
      </c>
      <c r="C7" s="4">
        <v>88579.94</v>
      </c>
      <c r="D7" s="4">
        <v>4500</v>
      </c>
      <c r="E7" s="4">
        <v>900</v>
      </c>
      <c r="G7" s="10">
        <v>0.87609999999999999</v>
      </c>
      <c r="H7" s="11">
        <v>0.1239</v>
      </c>
      <c r="J7" s="4">
        <v>511.04</v>
      </c>
      <c r="K7" s="4">
        <v>0</v>
      </c>
      <c r="M7" s="4">
        <v>4727.41</v>
      </c>
      <c r="N7" s="4">
        <v>257.33999999999997</v>
      </c>
      <c r="O7" s="4"/>
      <c r="P7" s="4">
        <v>4727.51</v>
      </c>
      <c r="Q7" s="4">
        <v>257.35000000000002</v>
      </c>
      <c r="R7" s="4"/>
      <c r="S7" s="4">
        <v>7089.02</v>
      </c>
      <c r="T7" s="4">
        <v>258.2</v>
      </c>
      <c r="U7" s="4"/>
      <c r="V7" s="4">
        <v>16719.97</v>
      </c>
      <c r="W7" s="4">
        <v>848.58</v>
      </c>
      <c r="X7" s="4"/>
      <c r="Y7" s="4">
        <v>4727.21</v>
      </c>
      <c r="Z7" s="4">
        <v>257.33</v>
      </c>
      <c r="AA7" s="4"/>
      <c r="AB7" s="4">
        <v>4727.5600000000004</v>
      </c>
      <c r="AC7" s="4">
        <v>257.35000000000002</v>
      </c>
      <c r="AD7" s="4"/>
      <c r="AE7" s="4">
        <v>7612.12</v>
      </c>
      <c r="AF7" s="4">
        <v>567.63</v>
      </c>
      <c r="AG7" s="4"/>
      <c r="AH7" s="4">
        <v>7823.7</v>
      </c>
      <c r="AI7" s="4">
        <v>-167.8</v>
      </c>
      <c r="AJ7" s="4"/>
      <c r="AK7" s="4">
        <v>4594.57</v>
      </c>
      <c r="AL7" s="4">
        <v>281.77999999999997</v>
      </c>
      <c r="AN7" s="4">
        <v>0</v>
      </c>
      <c r="AO7" s="4">
        <v>0</v>
      </c>
      <c r="AQ7" s="4">
        <v>0</v>
      </c>
      <c r="AR7" s="4">
        <v>0</v>
      </c>
      <c r="AT7" s="14">
        <f>+AQ7+AN7+AK7+AH7+AE7+AB7+Y7+V7+S7+P7+M7+J7</f>
        <v>63260.110000000008</v>
      </c>
      <c r="AV7" s="14">
        <f>+AR7+AO7+AL7+AI7+AF7+AC7+Z7+W7+T7+Q7+N7+K7</f>
        <v>2817.7599999999998</v>
      </c>
    </row>
    <row r="8" spans="1:48" x14ac:dyDescent="0.15">
      <c r="A8" s="1" t="s">
        <v>18</v>
      </c>
      <c r="B8" s="1" t="s">
        <v>21</v>
      </c>
      <c r="C8" s="4">
        <v>61588</v>
      </c>
      <c r="D8" s="4">
        <v>4500</v>
      </c>
      <c r="E8" s="4">
        <v>900</v>
      </c>
      <c r="F8" s="9">
        <v>0</v>
      </c>
      <c r="H8" s="9">
        <v>1</v>
      </c>
      <c r="J8" s="4">
        <v>0</v>
      </c>
      <c r="K8" s="4">
        <v>0</v>
      </c>
      <c r="M8" s="4">
        <v>0</v>
      </c>
      <c r="N8" s="4">
        <v>0</v>
      </c>
      <c r="O8" s="4"/>
      <c r="P8" s="4">
        <v>0</v>
      </c>
      <c r="Q8" s="4">
        <v>0</v>
      </c>
      <c r="R8" s="4"/>
      <c r="S8" s="4">
        <v>0</v>
      </c>
      <c r="T8" s="4">
        <v>0</v>
      </c>
      <c r="U8" s="4"/>
      <c r="V8" s="4">
        <v>0</v>
      </c>
      <c r="W8" s="4">
        <v>0</v>
      </c>
      <c r="X8" s="4"/>
      <c r="Y8" s="4">
        <v>0</v>
      </c>
      <c r="Z8" s="4">
        <v>0</v>
      </c>
      <c r="AA8" s="4"/>
      <c r="AB8" s="4">
        <v>0</v>
      </c>
      <c r="AC8" s="4">
        <v>0</v>
      </c>
      <c r="AD8" s="4"/>
      <c r="AE8" s="4">
        <v>0</v>
      </c>
      <c r="AF8" s="4">
        <v>0</v>
      </c>
      <c r="AG8" s="4"/>
      <c r="AH8" s="4">
        <v>0</v>
      </c>
      <c r="AI8" s="4">
        <v>0</v>
      </c>
      <c r="AJ8" s="4"/>
      <c r="AK8" s="4">
        <v>0</v>
      </c>
      <c r="AL8" s="4">
        <v>0</v>
      </c>
      <c r="AN8" s="4">
        <v>0</v>
      </c>
      <c r="AO8" s="4">
        <v>0</v>
      </c>
      <c r="AQ8" s="4">
        <v>0</v>
      </c>
      <c r="AR8" s="4">
        <v>0</v>
      </c>
      <c r="AT8" s="14">
        <f>+AQ8+AN8+AK8+AH8+AE8+AB8+Y8+V8+S8+P8+M8+J8</f>
        <v>0</v>
      </c>
      <c r="AV8" s="14">
        <f>+AR8+AO8+AL8+AI8+AF8+AC8+Z8+W8+T8+Q8+N8+K8</f>
        <v>0</v>
      </c>
    </row>
    <row r="9" spans="1:48" x14ac:dyDescent="0.15">
      <c r="A9" s="1" t="s">
        <v>19</v>
      </c>
      <c r="B9" s="1" t="s">
        <v>20</v>
      </c>
      <c r="C9" s="4">
        <v>45000</v>
      </c>
      <c r="D9" s="4">
        <v>0</v>
      </c>
      <c r="E9" s="4">
        <v>0</v>
      </c>
      <c r="G9" s="10">
        <v>0.49</v>
      </c>
      <c r="H9" s="11">
        <v>0.51</v>
      </c>
      <c r="J9" s="4">
        <v>0</v>
      </c>
      <c r="K9" s="4">
        <v>0</v>
      </c>
      <c r="M9" s="4">
        <v>366.6</v>
      </c>
      <c r="N9" s="4">
        <v>0</v>
      </c>
      <c r="O9" s="4"/>
      <c r="P9" s="4">
        <v>348.4</v>
      </c>
      <c r="Q9" s="4">
        <v>0</v>
      </c>
      <c r="R9" s="4"/>
      <c r="S9" s="4">
        <v>512.98</v>
      </c>
      <c r="T9" s="4">
        <v>0</v>
      </c>
      <c r="U9" s="4"/>
      <c r="V9" s="4">
        <v>601.12</v>
      </c>
      <c r="W9" s="4">
        <v>0</v>
      </c>
      <c r="X9" s="4"/>
      <c r="Y9" s="4">
        <v>311.48</v>
      </c>
      <c r="Z9" s="4">
        <v>0</v>
      </c>
      <c r="AA9" s="4"/>
      <c r="AB9" s="4">
        <v>283.66000000000003</v>
      </c>
      <c r="AC9" s="4">
        <v>0</v>
      </c>
      <c r="AD9" s="4"/>
      <c r="AE9" s="4">
        <v>3095.39</v>
      </c>
      <c r="AF9" s="4">
        <v>0</v>
      </c>
      <c r="AG9" s="4"/>
      <c r="AH9" s="4">
        <v>16275.25</v>
      </c>
      <c r="AI9" s="4">
        <v>0</v>
      </c>
      <c r="AJ9" s="4"/>
      <c r="AK9" s="4">
        <v>1092.52</v>
      </c>
      <c r="AL9" s="4">
        <v>0</v>
      </c>
      <c r="AN9" s="4">
        <v>0</v>
      </c>
      <c r="AO9" s="4">
        <v>0</v>
      </c>
      <c r="AQ9" s="4">
        <v>0</v>
      </c>
      <c r="AR9" s="4">
        <v>0</v>
      </c>
      <c r="AT9" s="14">
        <f>+AQ9+AN9+AK9+AH9+AE9+AB9+Y9+V9+S9+P9+M9+J9</f>
        <v>22887.399999999998</v>
      </c>
      <c r="AV9" s="14">
        <f>+AR9+AO9+AL9+AI9+AF9+AC9+Z9+W9+T9+Q9+N9+K9</f>
        <v>0</v>
      </c>
    </row>
    <row r="10" spans="1:48" x14ac:dyDescent="0.15"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48" x14ac:dyDescent="0.15"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48" x14ac:dyDescent="0.15"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48" x14ac:dyDescent="0.15"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1:48" x14ac:dyDescent="0.15"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48" x14ac:dyDescent="0.15"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48" x14ac:dyDescent="0.15"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</row>
    <row r="17" spans="13:37" x14ac:dyDescent="0.15"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</row>
    <row r="18" spans="13:37" x14ac:dyDescent="0.15"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13:37" x14ac:dyDescent="0.15"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3:37" x14ac:dyDescent="0.15"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13:37" x14ac:dyDescent="0.15"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3:37" x14ac:dyDescent="0.15"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3:37" x14ac:dyDescent="0.15"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EEC0019150DE4EBFC210FA0ED85992" ma:contentTypeVersion="21" ma:contentTypeDescription="Create a new document." ma:contentTypeScope="" ma:versionID="6da284983e265e160b42ac6a90f47746">
  <xsd:schema xmlns:xsd="http://www.w3.org/2001/XMLSchema" xmlns:xs="http://www.w3.org/2001/XMLSchema" xmlns:p="http://schemas.microsoft.com/office/2006/metadata/properties" xmlns:ns1="http://schemas.microsoft.com/sharepoint/v3" xmlns:ns2="f6e5055a-7277-42de-8abb-f3ba0adae850" xmlns:ns3="fa35ec88-e478-42ed-8bd0-2696a2e1e764" targetNamespace="http://schemas.microsoft.com/office/2006/metadata/properties" ma:root="true" ma:fieldsID="0322a29b221ce89e68e5d757d8d49ae0" ns1:_="" ns2:_="" ns3:_="">
    <xsd:import namespace="http://schemas.microsoft.com/sharepoint/v3"/>
    <xsd:import namespace="f6e5055a-7277-42de-8abb-f3ba0adae850"/>
    <xsd:import namespace="fa35ec88-e478-42ed-8bd0-2696a2e1e7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e5055a-7277-42de-8abb-f3ba0adae8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9fbd4d3-ed04-4601-af0f-ba71d5f111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35ec88-e478-42ed-8bd0-2696a2e1e76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0cc27ac-0688-487d-902e-a6fbf66f886e}" ma:internalName="TaxCatchAll" ma:showField="CatchAllData" ma:web="fa35ec88-e478-42ed-8bd0-2696a2e1e7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35ec88-e478-42ed-8bd0-2696a2e1e764" xsi:nil="true"/>
    <_ip_UnifiedCompliancePolicyUIAction xmlns="http://schemas.microsoft.com/sharepoint/v3" xsi:nil="true"/>
    <lcf76f155ced4ddcb4097134ff3c332f xmlns="f6e5055a-7277-42de-8abb-f3ba0adae850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5D67110-0AE2-4A1D-8758-0121321A96FC}"/>
</file>

<file path=customXml/itemProps2.xml><?xml version="1.0" encoding="utf-8"?>
<ds:datastoreItem xmlns:ds="http://schemas.openxmlformats.org/officeDocument/2006/customXml" ds:itemID="{A3043091-F5EE-4463-B90B-E8F89BF829F0}"/>
</file>

<file path=customXml/itemProps3.xml><?xml version="1.0" encoding="utf-8"?>
<ds:datastoreItem xmlns:ds="http://schemas.openxmlformats.org/officeDocument/2006/customXml" ds:itemID="{38BD350D-8FE6-4E7C-B8FA-FF8069CA8C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Little</dc:creator>
  <cp:lastModifiedBy>Rane Herzek</cp:lastModifiedBy>
  <cp:lastPrinted>2026-03-24T13:46:17Z</cp:lastPrinted>
  <dcterms:created xsi:type="dcterms:W3CDTF">2026-03-24T13:28:10Z</dcterms:created>
  <dcterms:modified xsi:type="dcterms:W3CDTF">2026-05-21T17:04:49Z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0x0101008BEEC0019150DE4EBFC210FA0ED85992</vt:lpwstr>
  </property>
</Properties>
</file>