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safl-my.sharepoint.com/personal/clittle_casafl_org/Documents/Documents/EXECUTIVE COMPENSATION/FY 2026-2027/"/>
    </mc:Choice>
  </mc:AlternateContent>
  <xr:revisionPtr revIDLastSave="56" documentId="8_{278EFF58-5534-4A0D-9F6C-69FB0B9E3F2B}" xr6:coauthVersionLast="47" xr6:coauthVersionMax="47" xr10:uidLastSave="{A5FB5BCC-F950-4A32-B22D-69C828F0B0C9}"/>
  <bookViews>
    <workbookView xWindow="-120" yWindow="-120" windowWidth="29040" windowHeight="15720" xr2:uid="{C31D44BC-AFCA-43E8-8027-A2C61E784D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7" i="1" l="1"/>
  <c r="AV7" i="1" l="1"/>
</calcChain>
</file>

<file path=xl/sharedStrings.xml><?xml version="1.0" encoding="utf-8"?>
<sst xmlns="http://schemas.openxmlformats.org/spreadsheetml/2006/main" count="51" uniqueCount="29">
  <si>
    <t>CITRUS COUNTY ABUSE SHELTER ASSOCIATION - REMUNERATION OF OFFICERS</t>
  </si>
  <si>
    <t>As Of:</t>
  </si>
  <si>
    <t>Officer Name</t>
  </si>
  <si>
    <t>Officer Title</t>
  </si>
  <si>
    <t>Annual Salary</t>
  </si>
  <si>
    <t>Health Stipend</t>
  </si>
  <si>
    <t>Phone Reimbursement</t>
  </si>
  <si>
    <t>Funded by DCF %</t>
  </si>
  <si>
    <t>Federal % remuneration of officers over the term of the contract</t>
  </si>
  <si>
    <t>PAYMENTS MADE BY DCF:</t>
  </si>
  <si>
    <t>SALARY</t>
  </si>
  <si>
    <t>STIPEND</t>
  </si>
  <si>
    <t>Rane Herzek</t>
  </si>
  <si>
    <t>Chief Executive Officer</t>
  </si>
  <si>
    <t>SALARY TOTALS</t>
  </si>
  <si>
    <t>STIPEND TOTALS</t>
  </si>
  <si>
    <t>State Revenue % remuneration of officers over the term of the contract</t>
  </si>
  <si>
    <t>July, 2026</t>
  </si>
  <si>
    <t>August, 2026</t>
  </si>
  <si>
    <t>September, 2026</t>
  </si>
  <si>
    <t>October, 2026</t>
  </si>
  <si>
    <t>November, 2026</t>
  </si>
  <si>
    <t>December, 2026</t>
  </si>
  <si>
    <t>January, 2027</t>
  </si>
  <si>
    <t>February, 2027</t>
  </si>
  <si>
    <t>March, 2027</t>
  </si>
  <si>
    <t>April, 2027</t>
  </si>
  <si>
    <t>May, 2027</t>
  </si>
  <si>
    <t>June,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</si>
</sst>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sz val="8"/>
      <color rgb="FFFF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44" fontId="2" fillId="0" borderId="0" xfId="1" applyFont="1"/>
    <xf numFmtId="44" fontId="2" fillId="0" borderId="0" xfId="1" applyFont="1" applyAlignment="1">
      <alignment horizontal="center"/>
    </xf>
    <xf numFmtId="44" fontId="2" fillId="0" borderId="0" xfId="1" applyFont="1" applyAlignment="1">
      <alignment horizontal="center" wrapText="1"/>
    </xf>
    <xf numFmtId="9" fontId="2" fillId="0" borderId="0" xfId="2" applyFont="1"/>
    <xf numFmtId="9" fontId="2" fillId="0" borderId="0" xfId="2" applyFont="1" applyAlignment="1">
      <alignment horizontal="center" wrapText="1"/>
    </xf>
    <xf numFmtId="9" fontId="2" fillId="0" borderId="0" xfId="2" applyFont="1" applyAlignment="1">
      <alignment horizontal="center"/>
    </xf>
    <xf numFmtId="10" fontId="2" fillId="0" borderId="0" xfId="2" applyNumberFormat="1" applyFont="1"/>
    <xf numFmtId="10" fontId="2" fillId="0" borderId="0" xfId="2" applyNumberFormat="1" applyFont="1" applyAlignment="1">
      <alignment horizontal="center"/>
    </xf>
    <xf numFmtId="14" fontId="2" fillId="0" borderId="0" xfId="2" applyNumberFormat="1" applyFont="1"/>
    <xf numFmtId="0" fontId="4" fillId="0" borderId="0" xfId="0" applyFont="1"/>
    <xf numFmtId="44" fontId="2" fillId="0" borderId="0" xfId="0" applyNumberFormat="1" applyFont="1"/>
    <xf numFmtId="0" fontId="3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51D12-B651-42A6-B93F-0A23B209AA0C}">
  <dimension ref="A1:AV21"/>
  <sheetViews>
    <sheetView tabSelected="1" workbookViewId="0">
      <selection activeCell="J8" sqref="J8"/>
    </sheetView>
  </sheetViews>
  <sheetFormatPr defaultRowHeight="10.5" x14ac:dyDescent="0.15"/>
  <cols>
    <col min="1" max="1" width="23.5703125" style="1" customWidth="1"/>
    <col min="2" max="2" width="25.7109375" style="1" customWidth="1"/>
    <col min="3" max="3" width="11.42578125" style="4" customWidth="1"/>
    <col min="4" max="4" width="12.140625" style="4" customWidth="1"/>
    <col min="5" max="5" width="11.5703125" style="4" customWidth="1"/>
    <col min="6" max="6" width="9.140625" style="9"/>
    <col min="7" max="7" width="11.140625" style="7" customWidth="1"/>
    <col min="8" max="8" width="10.140625" style="9" customWidth="1"/>
    <col min="9" max="11" width="9.140625" style="1"/>
    <col min="12" max="12" width="2.85546875" style="1" customWidth="1"/>
    <col min="13" max="13" width="9.140625" style="1"/>
    <col min="14" max="14" width="8.85546875" style="1" customWidth="1"/>
    <col min="15" max="15" width="2.85546875" style="1" customWidth="1"/>
    <col min="16" max="16" width="9.140625" style="1"/>
    <col min="17" max="17" width="9.140625" style="1" customWidth="1"/>
    <col min="18" max="18" width="2.85546875" style="1" customWidth="1"/>
    <col min="19" max="20" width="9.140625" style="1"/>
    <col min="21" max="21" width="2.85546875" style="1" customWidth="1"/>
    <col min="22" max="22" width="10.140625" style="1" bestFit="1" customWidth="1"/>
    <col min="23" max="23" width="9.140625" style="1"/>
    <col min="24" max="24" width="2.85546875" style="1" customWidth="1"/>
    <col min="25" max="26" width="9.140625" style="1"/>
    <col min="27" max="27" width="2.85546875" style="1" customWidth="1"/>
    <col min="28" max="29" width="9.140625" style="1"/>
    <col min="30" max="30" width="2.85546875" style="1" customWidth="1"/>
    <col min="31" max="32" width="9.140625" style="1"/>
    <col min="33" max="33" width="2.85546875" style="1" customWidth="1"/>
    <col min="34" max="34" width="10.140625" style="1" bestFit="1" customWidth="1"/>
    <col min="35" max="35" width="9.140625" style="1"/>
    <col min="36" max="36" width="2.85546875" style="1" customWidth="1"/>
    <col min="37" max="38" width="9.140625" style="1"/>
    <col min="39" max="39" width="2.85546875" style="1" customWidth="1"/>
    <col min="40" max="41" width="9.140625" style="1"/>
    <col min="42" max="42" width="2.85546875" style="1" customWidth="1"/>
    <col min="43" max="43" width="10.7109375" style="1" bestFit="1" customWidth="1"/>
    <col min="44" max="45" width="9.140625" style="1"/>
    <col min="46" max="46" width="15.140625" style="1" customWidth="1"/>
    <col min="47" max="47" width="3.7109375" style="1" customWidth="1"/>
    <col min="48" max="48" width="15" style="1" customWidth="1"/>
    <col min="49" max="16384" width="9.140625" style="1"/>
  </cols>
  <sheetData>
    <row r="1" spans="1:48" x14ac:dyDescent="0.15">
      <c r="A1" s="3" t="s">
        <v>0</v>
      </c>
      <c r="F1" s="9" t="s">
        <v>1</v>
      </c>
      <c r="G1" s="12">
        <v>46234</v>
      </c>
    </row>
    <row r="2" spans="1:48" x14ac:dyDescent="0.15">
      <c r="J2" s="13" t="s">
        <v>9</v>
      </c>
    </row>
    <row r="4" spans="1:48" x14ac:dyDescent="0.15">
      <c r="J4" s="3" t="s">
        <v>17</v>
      </c>
      <c r="M4" s="3" t="s">
        <v>18</v>
      </c>
      <c r="P4" s="3" t="s">
        <v>19</v>
      </c>
      <c r="S4" s="3" t="s">
        <v>20</v>
      </c>
      <c r="V4" s="3" t="s">
        <v>21</v>
      </c>
      <c r="Y4" s="3" t="s">
        <v>22</v>
      </c>
      <c r="AB4" s="3" t="s">
        <v>23</v>
      </c>
      <c r="AE4" s="3" t="s">
        <v>24</v>
      </c>
      <c r="AH4" s="3" t="s">
        <v>25</v>
      </c>
      <c r="AK4" s="3" t="s">
        <v>26</v>
      </c>
      <c r="AN4" s="3" t="s">
        <v>27</v>
      </c>
      <c r="AQ4" s="3" t="s">
        <v>28</v>
      </c>
    </row>
    <row r="5" spans="1:48" ht="73.5" x14ac:dyDescent="0.15">
      <c r="A5" s="2" t="s">
        <v>2</v>
      </c>
      <c r="B5" s="2" t="s">
        <v>3</v>
      </c>
      <c r="C5" s="5" t="s">
        <v>4</v>
      </c>
      <c r="D5" s="5" t="s">
        <v>5</v>
      </c>
      <c r="E5" s="6" t="s">
        <v>6</v>
      </c>
      <c r="F5" s="8" t="s">
        <v>7</v>
      </c>
      <c r="G5" s="8" t="s">
        <v>16</v>
      </c>
      <c r="H5" s="8" t="s">
        <v>8</v>
      </c>
      <c r="J5" s="2" t="s">
        <v>10</v>
      </c>
      <c r="K5" s="2" t="s">
        <v>11</v>
      </c>
      <c r="L5" s="2"/>
      <c r="M5" s="2" t="s">
        <v>10</v>
      </c>
      <c r="N5" s="2" t="s">
        <v>11</v>
      </c>
      <c r="O5" s="2"/>
      <c r="P5" s="2" t="s">
        <v>10</v>
      </c>
      <c r="Q5" s="2" t="s">
        <v>11</v>
      </c>
      <c r="S5" s="2" t="s">
        <v>10</v>
      </c>
      <c r="T5" s="2" t="s">
        <v>11</v>
      </c>
      <c r="V5" s="2" t="s">
        <v>10</v>
      </c>
      <c r="W5" s="2" t="s">
        <v>11</v>
      </c>
      <c r="Y5" s="2" t="s">
        <v>10</v>
      </c>
      <c r="Z5" s="2" t="s">
        <v>11</v>
      </c>
      <c r="AB5" s="2" t="s">
        <v>10</v>
      </c>
      <c r="AC5" s="2" t="s">
        <v>11</v>
      </c>
      <c r="AE5" s="2" t="s">
        <v>10</v>
      </c>
      <c r="AF5" s="2" t="s">
        <v>11</v>
      </c>
      <c r="AH5" s="2" t="s">
        <v>10</v>
      </c>
      <c r="AI5" s="2" t="s">
        <v>11</v>
      </c>
      <c r="AK5" s="2" t="s">
        <v>10</v>
      </c>
      <c r="AL5" s="2" t="s">
        <v>11</v>
      </c>
      <c r="AN5" s="2" t="s">
        <v>10</v>
      </c>
      <c r="AO5" s="2" t="s">
        <v>11</v>
      </c>
      <c r="AQ5" s="2" t="s">
        <v>10</v>
      </c>
      <c r="AR5" s="2" t="s">
        <v>11</v>
      </c>
      <c r="AT5" s="15" t="s">
        <v>14</v>
      </c>
      <c r="AV5" s="15" t="s">
        <v>15</v>
      </c>
    </row>
    <row r="7" spans="1:48" x14ac:dyDescent="0.15">
      <c r="A7" s="1" t="s">
        <v>12</v>
      </c>
      <c r="B7" s="1" t="s">
        <v>13</v>
      </c>
      <c r="C7" s="4">
        <v>91228.800000000003</v>
      </c>
      <c r="D7" s="4">
        <v>4500</v>
      </c>
      <c r="E7" s="4">
        <v>900</v>
      </c>
      <c r="F7" s="11">
        <v>0.47660000000000002</v>
      </c>
      <c r="G7" s="10">
        <v>0.22570000000000001</v>
      </c>
      <c r="H7" s="11">
        <v>0.25090000000000001</v>
      </c>
      <c r="J7" s="4">
        <v>2357.75</v>
      </c>
      <c r="K7" s="4">
        <v>223.95</v>
      </c>
      <c r="M7" s="4">
        <v>0</v>
      </c>
      <c r="N7" s="4">
        <v>0</v>
      </c>
      <c r="O7" s="4"/>
      <c r="P7" s="4">
        <v>0</v>
      </c>
      <c r="Q7" s="4">
        <v>0</v>
      </c>
      <c r="R7" s="4"/>
      <c r="S7" s="4">
        <v>0</v>
      </c>
      <c r="T7" s="4">
        <v>0</v>
      </c>
      <c r="U7" s="4"/>
      <c r="V7" s="4">
        <v>0</v>
      </c>
      <c r="W7" s="4">
        <v>0</v>
      </c>
      <c r="X7" s="4"/>
      <c r="Y7" s="4">
        <v>0</v>
      </c>
      <c r="Z7" s="4">
        <v>0</v>
      </c>
      <c r="AA7" s="4"/>
      <c r="AB7" s="4">
        <v>0</v>
      </c>
      <c r="AC7" s="4">
        <v>0</v>
      </c>
      <c r="AD7" s="4"/>
      <c r="AE7" s="4">
        <v>0</v>
      </c>
      <c r="AF7" s="4">
        <v>0</v>
      </c>
      <c r="AG7" s="4"/>
      <c r="AH7" s="4">
        <v>0</v>
      </c>
      <c r="AI7" s="4">
        <v>0</v>
      </c>
      <c r="AJ7" s="4"/>
      <c r="AK7" s="4">
        <v>0</v>
      </c>
      <c r="AL7" s="4">
        <v>0</v>
      </c>
      <c r="AN7" s="4">
        <v>0</v>
      </c>
      <c r="AO7" s="4">
        <v>0</v>
      </c>
      <c r="AQ7" s="4">
        <v>0</v>
      </c>
      <c r="AR7" s="4">
        <v>0</v>
      </c>
      <c r="AT7" s="14">
        <f>+AQ7+AN7+AK7+AH7+AE7+AB7+Y7+V7+S7+P7+M7+J7</f>
        <v>2357.75</v>
      </c>
      <c r="AV7" s="14">
        <f>+AR7+AO7+AL7+AI7+AF7+AC7+Z7+W7+T7+Q7+N7+K7</f>
        <v>223.95</v>
      </c>
    </row>
    <row r="8" spans="1:48" x14ac:dyDescent="0.15"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</row>
    <row r="9" spans="1:48" x14ac:dyDescent="0.15"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48" x14ac:dyDescent="0.15"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</row>
    <row r="11" spans="1:48" x14ac:dyDescent="0.15"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spans="1:48" x14ac:dyDescent="0.15"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48" x14ac:dyDescent="0.15"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1:48" x14ac:dyDescent="0.15"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</row>
    <row r="15" spans="1:48" x14ac:dyDescent="0.15"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</row>
    <row r="16" spans="1:48" x14ac:dyDescent="0.15"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13:37" x14ac:dyDescent="0.15"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3:37" x14ac:dyDescent="0.15"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spans="13:37" x14ac:dyDescent="0.15"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spans="13:37" x14ac:dyDescent="0.15"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3:37" x14ac:dyDescent="0.15"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</sheetData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EEC0019150DE4EBFC210FA0ED85992" ma:contentTypeVersion="21" ma:contentTypeDescription="Create a new document." ma:contentTypeScope="" ma:versionID="6da284983e265e160b42ac6a90f47746">
  <xsd:schema xmlns:xsd="http://www.w3.org/2001/XMLSchema" xmlns:xs="http://www.w3.org/2001/XMLSchema" xmlns:p="http://schemas.microsoft.com/office/2006/metadata/properties" xmlns:ns1="http://schemas.microsoft.com/sharepoint/v3" xmlns:ns2="f6e5055a-7277-42de-8abb-f3ba0adae850" xmlns:ns3="fa35ec88-e478-42ed-8bd0-2696a2e1e764" targetNamespace="http://schemas.microsoft.com/office/2006/metadata/properties" ma:root="true" ma:fieldsID="0322a29b221ce89e68e5d757d8d49ae0" ns1:_="" ns2:_="" ns3:_="">
    <xsd:import namespace="http://schemas.microsoft.com/sharepoint/v3"/>
    <xsd:import namespace="f6e5055a-7277-42de-8abb-f3ba0adae850"/>
    <xsd:import namespace="fa35ec88-e478-42ed-8bd0-2696a2e1e7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e5055a-7277-42de-8abb-f3ba0adae8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9fbd4d3-ed04-4601-af0f-ba71d5f1113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35ec88-e478-42ed-8bd0-2696a2e1e76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0cc27ac-0688-487d-902e-a6fbf66f886e}" ma:internalName="TaxCatchAll" ma:showField="CatchAllData" ma:web="fa35ec88-e478-42ed-8bd0-2696a2e1e7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35ec88-e478-42ed-8bd0-2696a2e1e764" xsi:nil="true"/>
    <_ip_UnifiedCompliancePolicyUIAction xmlns="http://schemas.microsoft.com/sharepoint/v3" xsi:nil="true"/>
    <lcf76f155ced4ddcb4097134ff3c332f xmlns="f6e5055a-7277-42de-8abb-f3ba0adae850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CD3BB06-85DD-4361-8B34-0CBBA6A0D484}"/>
</file>

<file path=customXml/itemProps2.xml><?xml version="1.0" encoding="utf-8"?>
<ds:datastoreItem xmlns:ds="http://schemas.openxmlformats.org/officeDocument/2006/customXml" ds:itemID="{118A02EF-C486-4022-A7D6-C72094907160}"/>
</file>

<file path=customXml/itemProps3.xml><?xml version="1.0" encoding="utf-8"?>
<ds:datastoreItem xmlns:ds="http://schemas.openxmlformats.org/officeDocument/2006/customXml" ds:itemID="{1FE3CDC4-08CA-4A23-975C-8C428F05EE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Little</dc:creator>
  <cp:lastModifiedBy>Cindy Little</cp:lastModifiedBy>
  <cp:lastPrinted>2026-03-24T13:46:17Z</cp:lastPrinted>
  <dcterms:created xsi:type="dcterms:W3CDTF">2026-03-24T13:28:10Z</dcterms:created>
  <dcterms:modified xsi:type="dcterms:W3CDTF">2026-08-26T16:19:11Z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0x0101008BEEC0019150DE4EBFC210FA0ED85992</vt:lpwstr>
  </property>
</Properties>
</file>