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Budget\2021-2022 Budget\"/>
    </mc:Choice>
  </mc:AlternateContent>
  <bookViews>
    <workbookView xWindow="0" yWindow="0" windowWidth="2304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39" i="1" s="1"/>
  <c r="J62" i="1" l="1"/>
  <c r="J49" i="1"/>
  <c r="J64" i="1" l="1"/>
</calcChain>
</file>

<file path=xl/sharedStrings.xml><?xml version="1.0" encoding="utf-8"?>
<sst xmlns="http://schemas.openxmlformats.org/spreadsheetml/2006/main" count="64" uniqueCount="64">
  <si>
    <t>NOTICE OF PUBLIC HEARING</t>
  </si>
  <si>
    <t>GOLDEN GATE HIGHWAY DISTRICT NO. 3</t>
  </si>
  <si>
    <r>
      <t>[STATUTORY PROCEDURE I.C.</t>
    </r>
    <r>
      <rPr>
        <sz val="11"/>
        <color theme="1"/>
        <rFont val="Calibri"/>
        <family val="2"/>
      </rPr>
      <t>§40-1326 AND §40-206]</t>
    </r>
  </si>
  <si>
    <t>To:  All Interested Persons</t>
  </si>
  <si>
    <t>Gate Avenue, Wilder, Idaho, at which time any interested person may appear and show cause why the</t>
  </si>
  <si>
    <t>Golden Gate Highway District No. 3</t>
  </si>
  <si>
    <t>CASH CARRY OVER</t>
  </si>
  <si>
    <t>INCOME</t>
  </si>
  <si>
    <t>Highway Users Fund</t>
  </si>
  <si>
    <t>H312 Increased Highway User Fund</t>
  </si>
  <si>
    <t>Interest</t>
  </si>
  <si>
    <t>Miscellaneous/Work Agreements</t>
  </si>
  <si>
    <t>Penalty &amp; Interest</t>
  </si>
  <si>
    <t>Personal Property Replacement</t>
  </si>
  <si>
    <t>Ag Equipment Replacement</t>
  </si>
  <si>
    <t xml:space="preserve">Property Tax </t>
  </si>
  <si>
    <t>Rental Income</t>
  </si>
  <si>
    <t>Application/Permit Fees/Manual</t>
  </si>
  <si>
    <t>Sale Of Surplus Equipment</t>
  </si>
  <si>
    <t>Sales Tax</t>
  </si>
  <si>
    <t>TOTAL INCOME</t>
  </si>
  <si>
    <t>EXPENSES</t>
  </si>
  <si>
    <t>Commissioners Salary</t>
  </si>
  <si>
    <t>District Wages</t>
  </si>
  <si>
    <t>Workman's Comp</t>
  </si>
  <si>
    <t>Retirement - PERSI</t>
  </si>
  <si>
    <t>Taxes</t>
  </si>
  <si>
    <t>Health Insurance</t>
  </si>
  <si>
    <t>"A" Budget</t>
  </si>
  <si>
    <t>Total "A" Budget</t>
  </si>
  <si>
    <t>"B" Budget</t>
  </si>
  <si>
    <t>Commissioners Expense Reimbursement</t>
  </si>
  <si>
    <t>Less To Cities</t>
  </si>
  <si>
    <t>Facilities</t>
  </si>
  <si>
    <t>Office And Administration</t>
  </si>
  <si>
    <t>Supplies</t>
  </si>
  <si>
    <t>Materials</t>
  </si>
  <si>
    <t>Fleet Services</t>
  </si>
  <si>
    <t>Grant - Peckham Road Design Expenses</t>
  </si>
  <si>
    <t>Professional Fees</t>
  </si>
  <si>
    <t>H312 Funded Maintenance Projects</t>
  </si>
  <si>
    <t>Road Construction Projects</t>
  </si>
  <si>
    <t>Total "B" Budget</t>
  </si>
  <si>
    <t>Proposed Carry Over</t>
  </si>
  <si>
    <t>TOTAL EXPENSES</t>
  </si>
  <si>
    <t xml:space="preserve"> at the Golden Gate Highway District Office, 500 Golden Gate Avenue, Wilder, Idaho during normal</t>
  </si>
  <si>
    <t>Grant - 2019 LHRIP Peckham Match</t>
  </si>
  <si>
    <t>Grant - Peckham Road City Const. Match</t>
  </si>
  <si>
    <t>General Carry Over</t>
  </si>
  <si>
    <t>Infrastructure &amp; Equipment Fund</t>
  </si>
  <si>
    <t>TOTAL CARRY OVER</t>
  </si>
  <si>
    <t>Payroll at Separation Fund</t>
  </si>
  <si>
    <t>Grant - Peckham Road Federal Reimbursement</t>
  </si>
  <si>
    <t>Grant - Peckham Road City Reimbursement</t>
  </si>
  <si>
    <t>Sale of Surplus Real Property</t>
  </si>
  <si>
    <t>business hours, which are Monday through Thursday between the hours of 6:30 a.m. and 5:00 p.m.</t>
  </si>
  <si>
    <t>Anita Herman, Secretary</t>
  </si>
  <si>
    <t>REGARDING ADOPTION OF BUDGET FY 2021-2022</t>
  </si>
  <si>
    <t xml:space="preserve">TIME AND PLACE FOR HEARING:  Legal Notice is hearby given that a public hearing will be held on the 31st </t>
  </si>
  <si>
    <t xml:space="preserve">day of August, 2021 at 12:00 P.M. at the administrative office of Golden Gate Highway District, 500 Golden  </t>
  </si>
  <si>
    <t>proposed Budget for FY 2021-2022 as below described should not be adopted by the Board of Commissioners.</t>
  </si>
  <si>
    <t>Please publish on August 18 &amp; 19, 2021</t>
  </si>
  <si>
    <t>Please take further notice that the budget under consideration above set out is available for public inspection</t>
  </si>
  <si>
    <t>HB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</si>
</sst>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7" fontId="0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topLeftCell="A43" workbookViewId="0">
      <selection activeCell="J24" sqref="J24"/>
    </sheetView>
  </sheetViews>
  <sheetFormatPr defaultRowHeight="15" x14ac:dyDescent="0.25"/>
  <cols>
    <col min="1" max="1" width="9.85546875" bestFit="1" customWidth="1"/>
    <col min="7" max="7" width="4.7109375" customWidth="1"/>
    <col min="8" max="8" width="5.28515625" customWidth="1"/>
    <col min="9" max="9" width="21.7109375" customWidth="1"/>
    <col min="10" max="10" width="32.7109375" style="1" customWidth="1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7" t="s">
        <v>57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6" spans="1:10" x14ac:dyDescent="0.25">
      <c r="A6" t="s">
        <v>3</v>
      </c>
    </row>
    <row r="8" spans="1:10" x14ac:dyDescent="0.25">
      <c r="A8" s="17" t="s">
        <v>58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6" t="s">
        <v>59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 s="16" t="s">
        <v>60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s="13" customFormat="1" x14ac:dyDescent="0.25"/>
    <row r="13" spans="1:10" x14ac:dyDescent="0.25">
      <c r="A13" s="14"/>
      <c r="B13" s="12"/>
      <c r="C13" s="12"/>
      <c r="D13" s="12"/>
      <c r="E13" s="12"/>
      <c r="F13" s="12"/>
      <c r="G13" s="12"/>
      <c r="H13" s="12"/>
      <c r="I13" s="12"/>
    </row>
    <row r="14" spans="1:10" s="12" customFormat="1" x14ac:dyDescent="0.25">
      <c r="A14" t="s">
        <v>6</v>
      </c>
      <c r="B14"/>
      <c r="C14"/>
      <c r="D14"/>
      <c r="E14"/>
      <c r="F14"/>
      <c r="G14"/>
      <c r="H14"/>
      <c r="I14"/>
      <c r="J14" s="1"/>
    </row>
    <row r="15" spans="1:10" x14ac:dyDescent="0.25">
      <c r="A15" s="8"/>
      <c r="B15" s="8" t="s">
        <v>48</v>
      </c>
      <c r="C15" s="8"/>
      <c r="D15" s="8"/>
      <c r="E15" s="8"/>
      <c r="F15" s="8"/>
      <c r="G15" s="8"/>
      <c r="H15" s="8"/>
      <c r="I15" s="8"/>
      <c r="J15" s="1">
        <v>200000</v>
      </c>
    </row>
    <row r="16" spans="1:10" x14ac:dyDescent="0.25">
      <c r="A16" s="8"/>
      <c r="B16" s="8" t="s">
        <v>49</v>
      </c>
      <c r="C16" s="8"/>
      <c r="D16" s="8"/>
      <c r="E16" s="8"/>
      <c r="F16" s="8"/>
      <c r="G16" s="8"/>
      <c r="H16" s="8"/>
      <c r="I16" s="8"/>
      <c r="J16" s="1">
        <v>1804398</v>
      </c>
    </row>
    <row r="17" spans="1:10" s="12" customFormat="1" ht="15.75" thickBot="1" x14ac:dyDescent="0.3">
      <c r="A17" s="8"/>
      <c r="B17" s="8" t="s">
        <v>51</v>
      </c>
      <c r="C17" s="8"/>
      <c r="D17" s="8"/>
      <c r="E17" s="8"/>
      <c r="F17" s="8"/>
      <c r="G17" s="8"/>
      <c r="H17" s="8"/>
      <c r="I17" s="8"/>
      <c r="J17" s="10">
        <v>24000</v>
      </c>
    </row>
    <row r="18" spans="1:10" x14ac:dyDescent="0.25">
      <c r="A18" s="3" t="s">
        <v>50</v>
      </c>
      <c r="B18" s="8"/>
      <c r="C18" s="8"/>
      <c r="D18" s="8"/>
      <c r="E18" s="8"/>
      <c r="F18" s="8"/>
      <c r="G18" s="8"/>
      <c r="H18" s="8"/>
      <c r="I18" s="8"/>
      <c r="J18" s="4">
        <f>SUM(J15:J17)</f>
        <v>2028398</v>
      </c>
    </row>
    <row r="19" spans="1:10" s="8" customFormat="1" x14ac:dyDescent="0.25">
      <c r="A19" s="3"/>
      <c r="J19" s="1"/>
    </row>
    <row r="20" spans="1:10" s="8" customFormat="1" x14ac:dyDescent="0.25">
      <c r="A20" t="s">
        <v>7</v>
      </c>
      <c r="B20"/>
      <c r="C20"/>
      <c r="D20"/>
      <c r="E20"/>
      <c r="F20"/>
      <c r="G20"/>
      <c r="H20"/>
      <c r="I20"/>
      <c r="J20" s="1"/>
    </row>
    <row r="21" spans="1:10" s="8" customFormat="1" x14ac:dyDescent="0.25">
      <c r="A21"/>
      <c r="B21" t="s">
        <v>8</v>
      </c>
      <c r="C21"/>
      <c r="D21"/>
      <c r="E21"/>
      <c r="F21"/>
      <c r="G21"/>
      <c r="H21"/>
      <c r="I21"/>
      <c r="J21" s="1">
        <v>1000000</v>
      </c>
    </row>
    <row r="22" spans="1:10" s="8" customFormat="1" x14ac:dyDescent="0.25">
      <c r="A22"/>
      <c r="B22" t="s">
        <v>9</v>
      </c>
      <c r="C22"/>
      <c r="D22"/>
      <c r="E22"/>
      <c r="F22"/>
      <c r="G22"/>
      <c r="H22"/>
      <c r="I22"/>
      <c r="J22" s="1">
        <v>300000</v>
      </c>
    </row>
    <row r="23" spans="1:10" s="15" customFormat="1" x14ac:dyDescent="0.25">
      <c r="B23" s="15" t="s">
        <v>63</v>
      </c>
      <c r="J23" s="1">
        <v>65000</v>
      </c>
    </row>
    <row r="24" spans="1:10" s="8" customFormat="1" x14ac:dyDescent="0.25">
      <c r="A24"/>
      <c r="B24" t="s">
        <v>10</v>
      </c>
      <c r="C24"/>
      <c r="D24"/>
      <c r="E24"/>
      <c r="F24"/>
      <c r="G24"/>
      <c r="H24"/>
      <c r="I24"/>
      <c r="J24" s="1">
        <v>12000</v>
      </c>
    </row>
    <row r="25" spans="1:10" x14ac:dyDescent="0.25">
      <c r="B25" t="s">
        <v>11</v>
      </c>
      <c r="J25" s="1">
        <v>7000</v>
      </c>
    </row>
    <row r="26" spans="1:10" x14ac:dyDescent="0.25">
      <c r="B26" t="s">
        <v>12</v>
      </c>
      <c r="J26" s="1">
        <v>10000</v>
      </c>
    </row>
    <row r="27" spans="1:10" x14ac:dyDescent="0.25">
      <c r="B27" t="s">
        <v>13</v>
      </c>
      <c r="J27" s="1">
        <v>7377</v>
      </c>
    </row>
    <row r="28" spans="1:10" x14ac:dyDescent="0.25">
      <c r="B28" t="s">
        <v>14</v>
      </c>
      <c r="J28" s="1">
        <v>20908</v>
      </c>
    </row>
    <row r="29" spans="1:10" x14ac:dyDescent="0.25">
      <c r="B29" t="s">
        <v>15</v>
      </c>
      <c r="J29" s="1">
        <v>1468918</v>
      </c>
    </row>
    <row r="30" spans="1:10" x14ac:dyDescent="0.25">
      <c r="B30" t="s">
        <v>16</v>
      </c>
      <c r="J30" s="1">
        <v>3671</v>
      </c>
    </row>
    <row r="31" spans="1:10" x14ac:dyDescent="0.25">
      <c r="B31" t="s">
        <v>17</v>
      </c>
      <c r="J31" s="1">
        <v>10000</v>
      </c>
    </row>
    <row r="32" spans="1:10" x14ac:dyDescent="0.25">
      <c r="A32" s="5"/>
      <c r="B32" s="5" t="s">
        <v>46</v>
      </c>
      <c r="C32" s="5"/>
      <c r="D32" s="5"/>
      <c r="E32" s="5"/>
      <c r="F32" s="5"/>
      <c r="G32" s="5"/>
      <c r="H32" s="5"/>
      <c r="I32" s="5"/>
      <c r="J32" s="1">
        <v>100000</v>
      </c>
    </row>
    <row r="33" spans="1:10" x14ac:dyDescent="0.25">
      <c r="A33" s="7"/>
      <c r="B33" s="7" t="s">
        <v>47</v>
      </c>
      <c r="C33" s="7"/>
      <c r="D33" s="7"/>
      <c r="E33" s="7"/>
      <c r="F33" s="7"/>
      <c r="G33" s="7"/>
      <c r="H33" s="7"/>
      <c r="I33" s="7"/>
      <c r="J33" s="1">
        <v>72018</v>
      </c>
    </row>
    <row r="34" spans="1:10" x14ac:dyDescent="0.25">
      <c r="A34" s="9"/>
      <c r="B34" s="9" t="s">
        <v>52</v>
      </c>
      <c r="C34" s="9"/>
      <c r="D34" s="9"/>
      <c r="E34" s="9"/>
      <c r="F34" s="9"/>
      <c r="G34" s="9"/>
      <c r="H34" s="9"/>
      <c r="I34" s="9"/>
      <c r="J34" s="1">
        <v>53743</v>
      </c>
    </row>
    <row r="35" spans="1:10" x14ac:dyDescent="0.25">
      <c r="B35" t="s">
        <v>53</v>
      </c>
      <c r="J35" s="1">
        <v>623</v>
      </c>
    </row>
    <row r="36" spans="1:10" s="5" customFormat="1" x14ac:dyDescent="0.25">
      <c r="A36"/>
      <c r="B36" t="s">
        <v>18</v>
      </c>
      <c r="C36"/>
      <c r="D36"/>
      <c r="E36"/>
      <c r="F36"/>
      <c r="G36"/>
      <c r="H36"/>
      <c r="I36"/>
      <c r="J36" s="1">
        <v>40000</v>
      </c>
    </row>
    <row r="37" spans="1:10" s="7" customFormat="1" x14ac:dyDescent="0.25">
      <c r="A37" s="11"/>
      <c r="B37" s="11" t="s">
        <v>54</v>
      </c>
      <c r="C37" s="11"/>
      <c r="D37" s="11"/>
      <c r="E37" s="11"/>
      <c r="F37" s="11"/>
      <c r="G37" s="11"/>
      <c r="H37" s="11"/>
      <c r="I37" s="11"/>
      <c r="J37" s="1">
        <v>100</v>
      </c>
    </row>
    <row r="38" spans="1:10" s="9" customFormat="1" ht="15.75" thickBot="1" x14ac:dyDescent="0.3">
      <c r="A38"/>
      <c r="B38" t="s">
        <v>19</v>
      </c>
      <c r="C38"/>
      <c r="D38"/>
      <c r="E38"/>
      <c r="F38"/>
      <c r="G38"/>
      <c r="H38"/>
      <c r="I38"/>
      <c r="J38" s="2">
        <v>70000</v>
      </c>
    </row>
    <row r="39" spans="1:10" x14ac:dyDescent="0.25">
      <c r="A39" s="3" t="s">
        <v>20</v>
      </c>
      <c r="B39" s="3"/>
      <c r="C39" s="3"/>
      <c r="D39" s="3"/>
      <c r="E39" s="3"/>
      <c r="F39" s="3"/>
      <c r="G39" s="3"/>
      <c r="H39" s="3"/>
      <c r="I39" s="3"/>
      <c r="J39" s="4">
        <f>SUM(J18:J38)</f>
        <v>5269756</v>
      </c>
    </row>
    <row r="41" spans="1:10" s="11" customFormat="1" x14ac:dyDescent="0.25">
      <c r="A41" t="s">
        <v>21</v>
      </c>
      <c r="B41"/>
      <c r="C41"/>
      <c r="D41"/>
      <c r="E41"/>
      <c r="F41"/>
      <c r="G41"/>
      <c r="H41"/>
      <c r="I41"/>
      <c r="J41" s="1"/>
    </row>
    <row r="42" spans="1:10" x14ac:dyDescent="0.25">
      <c r="A42" t="s">
        <v>28</v>
      </c>
    </row>
    <row r="43" spans="1:10" s="3" customFormat="1" x14ac:dyDescent="0.25">
      <c r="A43"/>
      <c r="B43" t="s">
        <v>22</v>
      </c>
      <c r="C43"/>
      <c r="D43"/>
      <c r="E43"/>
      <c r="F43"/>
      <c r="G43"/>
      <c r="H43"/>
      <c r="I43"/>
      <c r="J43" s="1">
        <v>25500</v>
      </c>
    </row>
    <row r="44" spans="1:10" x14ac:dyDescent="0.25">
      <c r="B44" t="s">
        <v>23</v>
      </c>
      <c r="J44" s="1">
        <v>613600</v>
      </c>
    </row>
    <row r="45" spans="1:10" x14ac:dyDescent="0.25">
      <c r="B45" t="s">
        <v>24</v>
      </c>
      <c r="J45" s="1">
        <v>20000</v>
      </c>
    </row>
    <row r="46" spans="1:10" x14ac:dyDescent="0.25">
      <c r="B46" t="s">
        <v>25</v>
      </c>
      <c r="J46" s="1">
        <v>73000</v>
      </c>
    </row>
    <row r="47" spans="1:10" x14ac:dyDescent="0.25">
      <c r="B47" t="s">
        <v>26</v>
      </c>
      <c r="J47" s="1">
        <v>47600</v>
      </c>
    </row>
    <row r="48" spans="1:10" ht="15.75" thickBot="1" x14ac:dyDescent="0.3">
      <c r="B48" t="s">
        <v>27</v>
      </c>
      <c r="J48" s="2">
        <v>183055</v>
      </c>
    </row>
    <row r="49" spans="1:10" x14ac:dyDescent="0.25">
      <c r="A49" t="s">
        <v>29</v>
      </c>
      <c r="J49" s="4">
        <f>SUM(J43:J48)</f>
        <v>962755</v>
      </c>
    </row>
    <row r="50" spans="1:10" x14ac:dyDescent="0.25">
      <c r="A50" t="s">
        <v>30</v>
      </c>
    </row>
    <row r="51" spans="1:10" x14ac:dyDescent="0.25">
      <c r="B51" t="s">
        <v>31</v>
      </c>
      <c r="J51" s="1">
        <v>100</v>
      </c>
    </row>
    <row r="52" spans="1:10" x14ac:dyDescent="0.25">
      <c r="B52" t="s">
        <v>32</v>
      </c>
      <c r="J52" s="1">
        <v>60000</v>
      </c>
    </row>
    <row r="53" spans="1:10" x14ac:dyDescent="0.25">
      <c r="B53" t="s">
        <v>33</v>
      </c>
      <c r="J53" s="1">
        <v>34500</v>
      </c>
    </row>
    <row r="54" spans="1:10" x14ac:dyDescent="0.25">
      <c r="B54" t="s">
        <v>34</v>
      </c>
      <c r="J54" s="1">
        <v>73525</v>
      </c>
    </row>
    <row r="55" spans="1:10" x14ac:dyDescent="0.25">
      <c r="B55" t="s">
        <v>35</v>
      </c>
      <c r="J55" s="1">
        <v>111000</v>
      </c>
    </row>
    <row r="56" spans="1:10" x14ac:dyDescent="0.25">
      <c r="B56" t="s">
        <v>36</v>
      </c>
      <c r="J56" s="1">
        <v>222035</v>
      </c>
    </row>
    <row r="57" spans="1:10" x14ac:dyDescent="0.25">
      <c r="B57" t="s">
        <v>37</v>
      </c>
      <c r="J57" s="1">
        <v>612092</v>
      </c>
    </row>
    <row r="58" spans="1:10" x14ac:dyDescent="0.25">
      <c r="B58" t="s">
        <v>38</v>
      </c>
      <c r="J58" s="1">
        <v>58000</v>
      </c>
    </row>
    <row r="59" spans="1:10" x14ac:dyDescent="0.25">
      <c r="B59" t="s">
        <v>39</v>
      </c>
      <c r="J59" s="1">
        <v>157500</v>
      </c>
    </row>
    <row r="60" spans="1:10" x14ac:dyDescent="0.25">
      <c r="B60" t="s">
        <v>40</v>
      </c>
      <c r="J60" s="1">
        <v>306000</v>
      </c>
    </row>
    <row r="61" spans="1:10" ht="15.75" thickBot="1" x14ac:dyDescent="0.3">
      <c r="B61" t="s">
        <v>41</v>
      </c>
      <c r="J61" s="2">
        <v>627384</v>
      </c>
    </row>
    <row r="62" spans="1:10" x14ac:dyDescent="0.25">
      <c r="A62" t="s">
        <v>42</v>
      </c>
      <c r="J62" s="4">
        <f>SUM(J51:J61)</f>
        <v>2262136</v>
      </c>
    </row>
    <row r="63" spans="1:10" x14ac:dyDescent="0.25">
      <c r="A63" t="s">
        <v>43</v>
      </c>
      <c r="J63" s="1">
        <v>992373</v>
      </c>
    </row>
    <row r="64" spans="1:10" x14ac:dyDescent="0.25">
      <c r="A64" s="3" t="s">
        <v>44</v>
      </c>
      <c r="B64" s="3"/>
      <c r="C64" s="3"/>
      <c r="D64" s="3"/>
      <c r="E64" s="3"/>
      <c r="F64" s="3"/>
      <c r="G64" s="3"/>
      <c r="H64" s="3"/>
      <c r="I64" s="3"/>
      <c r="J64" s="4">
        <f>J49+J62+J63</f>
        <v>4217264</v>
      </c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4"/>
    </row>
    <row r="67" spans="1:10" s="3" customFormat="1" x14ac:dyDescent="0.25">
      <c r="A67" t="s">
        <v>62</v>
      </c>
      <c r="B67"/>
      <c r="C67"/>
      <c r="D67"/>
      <c r="E67"/>
      <c r="F67"/>
      <c r="G67"/>
      <c r="H67"/>
      <c r="I67"/>
      <c r="J67" s="1"/>
    </row>
    <row r="68" spans="1:10" s="3" customFormat="1" x14ac:dyDescent="0.25">
      <c r="A68" t="s">
        <v>45</v>
      </c>
      <c r="B68"/>
      <c r="C68"/>
      <c r="D68"/>
      <c r="E68"/>
      <c r="F68"/>
      <c r="G68"/>
      <c r="H68"/>
      <c r="I68"/>
      <c r="J68" s="1"/>
    </row>
    <row r="69" spans="1:10" s="3" customFormat="1" x14ac:dyDescent="0.25">
      <c r="A69" t="s">
        <v>55</v>
      </c>
      <c r="B69"/>
      <c r="C69"/>
      <c r="D69"/>
      <c r="E69"/>
      <c r="F69"/>
      <c r="G69"/>
      <c r="H69"/>
      <c r="I69"/>
      <c r="J69" s="1"/>
    </row>
    <row r="71" spans="1:10" x14ac:dyDescent="0.25">
      <c r="A71" t="s">
        <v>56</v>
      </c>
    </row>
    <row r="72" spans="1:10" x14ac:dyDescent="0.25">
      <c r="A72" t="s">
        <v>5</v>
      </c>
    </row>
    <row r="74" spans="1:10" x14ac:dyDescent="0.25">
      <c r="A74" s="6"/>
    </row>
    <row r="75" spans="1:10" x14ac:dyDescent="0.25">
      <c r="A75" t="s">
        <v>61</v>
      </c>
    </row>
  </sheetData>
  <mergeCells count="8">
    <mergeCell ref="A10:J10"/>
    <mergeCell ref="A11:J11"/>
    <mergeCell ref="A4:J4"/>
    <mergeCell ref="A1:J1"/>
    <mergeCell ref="A2:J2"/>
    <mergeCell ref="A3:J3"/>
    <mergeCell ref="A8:J8"/>
    <mergeCell ref="A9:J9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Teila</dc:creator>
  <cp:lastModifiedBy>Anita Herman</cp:lastModifiedBy>
  <cp:lastPrinted>2021-08-10T16:43:07Z</cp:lastPrinted>
  <dcterms:created xsi:type="dcterms:W3CDTF">2017-08-08T20:07:28Z</dcterms:created>
  <dcterms:modified xsi:type="dcterms:W3CDTF">2021-08-10T17:02:47Z</dcterms:modified>
</cp:coreProperties>
</file>