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b1c3650d30f12f4/Documents/Volunteer/"/>
    </mc:Choice>
  </mc:AlternateContent>
  <xr:revisionPtr revIDLastSave="0" documentId="8_{200EED4E-9355-4E02-A76D-4E17F08578FE}" xr6:coauthVersionLast="47" xr6:coauthVersionMax="47" xr10:uidLastSave="{00000000-0000-0000-0000-000000000000}"/>
  <bookViews>
    <workbookView xWindow="-120" yWindow="-120" windowWidth="20730" windowHeight="11040" xr2:uid="{B84CC55A-C874-4A8F-9C53-8758B3C896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" l="1"/>
  <c r="E15" i="1"/>
  <c r="E32" i="1" s="1"/>
  <c r="E34" i="1" s="1"/>
  <c r="C30" i="1"/>
  <c r="C15" i="1"/>
  <c r="C32" i="1" s="1"/>
</calcChain>
</file>

<file path=xl/sharedStrings.xml><?xml version="1.0" encoding="utf-8"?>
<sst xmlns="http://schemas.openxmlformats.org/spreadsheetml/2006/main" count="32" uniqueCount="32">
  <si>
    <t>Plymouth Creek Estates HOA, Inc.</t>
  </si>
  <si>
    <t>INCOME</t>
  </si>
  <si>
    <t>Net Income</t>
  </si>
  <si>
    <t>EXPENSES</t>
  </si>
  <si>
    <t>Misc. Expense (Business):Landscaping</t>
  </si>
  <si>
    <t>Utilities (Business):Electric</t>
  </si>
  <si>
    <t>Total Expenses</t>
  </si>
  <si>
    <t>ADMINISTRATIVE &amp; MANAGEMENT</t>
  </si>
  <si>
    <t>Insurance</t>
  </si>
  <si>
    <t>Office Expenses /Copies and Printing Supplies</t>
  </si>
  <si>
    <t>Postage and Delivery (Business)</t>
  </si>
  <si>
    <t>PO Box</t>
  </si>
  <si>
    <t>Printing and Reproduction (Business)</t>
  </si>
  <si>
    <t xml:space="preserve">Prof and Legal Fees </t>
  </si>
  <si>
    <t>Supplies (Business)</t>
  </si>
  <si>
    <t>Taxes (Business):Licenses  (Business)</t>
  </si>
  <si>
    <t>Website, Domain, Email</t>
  </si>
  <si>
    <t>Other Expenses (Rental)</t>
  </si>
  <si>
    <t xml:space="preserve">Misc. </t>
  </si>
  <si>
    <t>TOTAL ADMIN &amp; MGMT. EXPENSES</t>
  </si>
  <si>
    <t>TOTAL OPERATING EXPENSES</t>
  </si>
  <si>
    <t xml:space="preserve"> NET OPERATING  RESERVES</t>
  </si>
  <si>
    <t>71 Homes @ $375</t>
  </si>
  <si>
    <t>2025  Budget</t>
  </si>
  <si>
    <t>2026 Proposed</t>
  </si>
  <si>
    <t>Budget</t>
  </si>
  <si>
    <t>Homeowners Dues</t>
  </si>
  <si>
    <t>(10% increase)</t>
  </si>
  <si>
    <t>(22% increase</t>
  </si>
  <si>
    <t>71@$385</t>
  </si>
  <si>
    <t>(5% increase)</t>
  </si>
  <si>
    <t>2026 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</si>
</sst>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4" formatCode="_(&quot;$&quot;* #,##0.00_);_(&quot;$&quot;* \(#,##0.00\);_(&quot;$&quot;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3" fontId="0" fillId="0" borderId="0" xfId="0" applyNumberFormat="1"/>
    <xf numFmtId="44" fontId="0" fillId="0" borderId="0" xfId="1" applyFont="1"/>
    <xf numFmtId="7" fontId="0" fillId="0" borderId="0" xfId="1" applyNumberFormat="1" applyFont="1"/>
    <xf numFmtId="44" fontId="3" fillId="0" borderId="1" xfId="1" applyFont="1" applyBorder="1"/>
    <xf numFmtId="44" fontId="3" fillId="0" borderId="1" xfId="0" applyNumberFormat="1" applyFont="1" applyBorder="1"/>
    <xf numFmtId="44" fontId="0" fillId="0" borderId="0" xfId="0" applyNumberFormat="1"/>
    <xf numFmtId="44" fontId="3" fillId="0" borderId="0" xfId="1" applyFont="1" applyBorder="1"/>
    <xf numFmtId="44" fontId="3" fillId="0" borderId="0" xfId="0" applyNumberFormat="1" applyFont="1"/>
    <xf numFmtId="44" fontId="3" fillId="2" borderId="2" xfId="1" applyFont="1" applyFill="1" applyBorder="1"/>
    <xf numFmtId="44" fontId="2" fillId="0" borderId="0" xfId="1" applyFont="1" applyAlignment="1">
      <alignment horizontal="center"/>
    </xf>
    <xf numFmtId="44" fontId="5" fillId="0" borderId="0" xfId="2" applyNumberFormat="1" applyFont="1"/>
    <xf numFmtId="44" fontId="0" fillId="0" borderId="0" xfId="1" applyFont="1" applyAlignment="1">
      <alignment horizontal="centerContinuous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71@$3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07B2E-0EA4-4BA6-9EA3-A75F8401995A}">
  <sheetPr>
    <pageSetUpPr fitToPage="1"/>
  </sheetPr>
  <dimension ref="A1:F35"/>
  <sheetViews>
    <sheetView tabSelected="1" workbookViewId="0">
      <selection activeCell="A2" sqref="A2"/>
    </sheetView>
  </sheetViews>
  <sheetFormatPr defaultRowHeight="15" x14ac:dyDescent="0.25"/>
  <cols>
    <col min="1" max="1" width="41.28515625" customWidth="1"/>
    <col min="2" max="2" width="4.5703125" customWidth="1"/>
    <col min="3" max="3" width="18.140625" customWidth="1"/>
    <col min="4" max="4" width="2.85546875" customWidth="1"/>
    <col min="5" max="5" width="18" style="7" customWidth="1"/>
    <col min="6" max="6" width="15.28515625" customWidth="1"/>
  </cols>
  <sheetData>
    <row r="1" spans="1:6" x14ac:dyDescent="0.25">
      <c r="A1" s="1" t="s">
        <v>0</v>
      </c>
      <c r="B1" s="1"/>
      <c r="C1" s="2"/>
      <c r="D1" s="2"/>
      <c r="E1" s="17"/>
    </row>
    <row r="2" spans="1:6" x14ac:dyDescent="0.25">
      <c r="A2" s="1" t="s">
        <v>31</v>
      </c>
      <c r="B2" s="1"/>
      <c r="C2" s="2"/>
      <c r="D2" s="2"/>
      <c r="E2" s="17"/>
    </row>
    <row r="3" spans="1:6" x14ac:dyDescent="0.25">
      <c r="C3" s="5" t="s">
        <v>23</v>
      </c>
      <c r="E3" s="15" t="s">
        <v>24</v>
      </c>
    </row>
    <row r="4" spans="1:6" x14ac:dyDescent="0.25">
      <c r="C4" s="5"/>
      <c r="E4" s="15" t="s">
        <v>25</v>
      </c>
    </row>
    <row r="5" spans="1:6" x14ac:dyDescent="0.25">
      <c r="C5" s="6"/>
    </row>
    <row r="6" spans="1:6" x14ac:dyDescent="0.25">
      <c r="A6" s="3" t="s">
        <v>1</v>
      </c>
      <c r="C6" t="s">
        <v>22</v>
      </c>
      <c r="E6" s="16" t="s">
        <v>29</v>
      </c>
    </row>
    <row r="7" spans="1:6" x14ac:dyDescent="0.25">
      <c r="A7" t="s">
        <v>26</v>
      </c>
      <c r="C7" s="7">
        <v>26625</v>
      </c>
      <c r="E7" s="7">
        <v>27335</v>
      </c>
    </row>
    <row r="8" spans="1:6" x14ac:dyDescent="0.25">
      <c r="A8" s="4" t="s">
        <v>2</v>
      </c>
      <c r="C8" s="8">
        <v>0</v>
      </c>
      <c r="E8" s="7">
        <v>0</v>
      </c>
    </row>
    <row r="9" spans="1:6" ht="19.5" customHeight="1" x14ac:dyDescent="0.25">
      <c r="C9" s="9">
        <v>26625</v>
      </c>
      <c r="E9" s="9">
        <v>27335</v>
      </c>
    </row>
    <row r="10" spans="1:6" ht="19.5" customHeight="1" x14ac:dyDescent="0.25">
      <c r="C10" s="12"/>
    </row>
    <row r="11" spans="1:6" ht="19.5" customHeight="1" x14ac:dyDescent="0.25">
      <c r="C11" s="12"/>
    </row>
    <row r="12" spans="1:6" x14ac:dyDescent="0.25">
      <c r="A12" s="3" t="s">
        <v>3</v>
      </c>
    </row>
    <row r="13" spans="1:6" x14ac:dyDescent="0.25">
      <c r="A13" t="s">
        <v>4</v>
      </c>
      <c r="C13" s="7">
        <v>8000</v>
      </c>
      <c r="E13" s="7">
        <v>8400</v>
      </c>
      <c r="F13" t="s">
        <v>30</v>
      </c>
    </row>
    <row r="14" spans="1:6" x14ac:dyDescent="0.25">
      <c r="A14" t="s">
        <v>5</v>
      </c>
      <c r="C14" s="7">
        <v>10500</v>
      </c>
      <c r="E14" s="7">
        <v>10500</v>
      </c>
    </row>
    <row r="15" spans="1:6" x14ac:dyDescent="0.25">
      <c r="A15" s="4" t="s">
        <v>6</v>
      </c>
      <c r="C15" s="9">
        <f>SUM(C13:C14)</f>
        <v>18500</v>
      </c>
      <c r="E15" s="9">
        <f>SUM(E13:E14)</f>
        <v>18900</v>
      </c>
    </row>
    <row r="17" spans="1:6" x14ac:dyDescent="0.25">
      <c r="A17" s="3" t="s">
        <v>7</v>
      </c>
    </row>
    <row r="18" spans="1:6" x14ac:dyDescent="0.25">
      <c r="A18" t="s">
        <v>8</v>
      </c>
      <c r="C18" s="7">
        <v>3900</v>
      </c>
      <c r="E18" s="7">
        <v>4300</v>
      </c>
      <c r="F18" t="s">
        <v>27</v>
      </c>
    </row>
    <row r="19" spans="1:6" x14ac:dyDescent="0.25">
      <c r="A19" t="s">
        <v>9</v>
      </c>
      <c r="C19" s="7">
        <v>400</v>
      </c>
      <c r="E19" s="7">
        <v>400</v>
      </c>
    </row>
    <row r="20" spans="1:6" x14ac:dyDescent="0.25">
      <c r="A20" t="s">
        <v>10</v>
      </c>
      <c r="C20" s="7">
        <v>150</v>
      </c>
      <c r="E20" s="7">
        <v>150</v>
      </c>
    </row>
    <row r="21" spans="1:6" x14ac:dyDescent="0.25">
      <c r="A21" t="s">
        <v>11</v>
      </c>
      <c r="C21" s="7">
        <v>130</v>
      </c>
      <c r="E21" s="7">
        <v>158</v>
      </c>
      <c r="F21" t="s">
        <v>28</v>
      </c>
    </row>
    <row r="22" spans="1:6" x14ac:dyDescent="0.25">
      <c r="A22" t="s">
        <v>12</v>
      </c>
      <c r="C22" s="7">
        <v>100</v>
      </c>
      <c r="E22" s="7">
        <v>100</v>
      </c>
    </row>
    <row r="23" spans="1:6" x14ac:dyDescent="0.25">
      <c r="A23" t="s">
        <v>13</v>
      </c>
      <c r="C23" s="7">
        <v>300</v>
      </c>
      <c r="E23" s="7">
        <v>300</v>
      </c>
    </row>
    <row r="24" spans="1:6" x14ac:dyDescent="0.25">
      <c r="A24" t="s">
        <v>14</v>
      </c>
      <c r="C24" s="7">
        <v>50</v>
      </c>
      <c r="E24" s="7">
        <v>50</v>
      </c>
    </row>
    <row r="25" spans="1:6" x14ac:dyDescent="0.25">
      <c r="A25" t="s">
        <v>15</v>
      </c>
      <c r="C25" s="7">
        <v>65</v>
      </c>
      <c r="E25" s="7">
        <v>65</v>
      </c>
    </row>
    <row r="26" spans="1:6" x14ac:dyDescent="0.25">
      <c r="A26" t="s">
        <v>16</v>
      </c>
      <c r="C26" s="7">
        <v>400</v>
      </c>
      <c r="E26" s="7">
        <v>400</v>
      </c>
    </row>
    <row r="27" spans="1:6" x14ac:dyDescent="0.25">
      <c r="A27" t="s">
        <v>17</v>
      </c>
      <c r="C27" s="7">
        <v>200</v>
      </c>
      <c r="E27" s="7">
        <v>250</v>
      </c>
    </row>
    <row r="28" spans="1:6" x14ac:dyDescent="0.25">
      <c r="A28" t="s">
        <v>18</v>
      </c>
      <c r="C28" s="7">
        <v>300</v>
      </c>
      <c r="E28" s="7">
        <v>300</v>
      </c>
    </row>
    <row r="30" spans="1:6" x14ac:dyDescent="0.25">
      <c r="A30" s="4" t="s">
        <v>19</v>
      </c>
      <c r="C30" s="10">
        <f>SUM(C18:C28)</f>
        <v>5995</v>
      </c>
      <c r="E30" s="9">
        <f>SUM(E18:E28)</f>
        <v>6473</v>
      </c>
    </row>
    <row r="31" spans="1:6" x14ac:dyDescent="0.25">
      <c r="C31" s="11"/>
    </row>
    <row r="32" spans="1:6" x14ac:dyDescent="0.25">
      <c r="A32" s="4" t="s">
        <v>20</v>
      </c>
      <c r="C32" s="10">
        <f>SUM(C15:C28)</f>
        <v>24495</v>
      </c>
      <c r="E32" s="9">
        <f>SUM(E15:E28)</f>
        <v>25373</v>
      </c>
    </row>
    <row r="34" spans="1:5" ht="15.75" thickBot="1" x14ac:dyDescent="0.3">
      <c r="A34" s="4" t="s">
        <v>21</v>
      </c>
      <c r="C34" s="14">
        <v>2130</v>
      </c>
      <c r="E34" s="14">
        <f>SUM(E9-E32)</f>
        <v>1962</v>
      </c>
    </row>
    <row r="35" spans="1:5" ht="15.75" thickTop="1" x14ac:dyDescent="0.25">
      <c r="C35" s="13"/>
    </row>
  </sheetData>
  <hyperlinks>
    <hyperlink ref="E6" r:id="rId1" xr:uid="{BD62FBF9-B438-4CE2-BE6C-95C30FC9E239}"/>
  </hyperlinks>
  <pageMargins left="0.7" right="0.7" top="0.75" bottom="0.75" header="0.3" footer="0.3"/>
  <pageSetup scale="9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Roseanne Miller</dc:creator>
  <cp:lastModifiedBy>Cheryl Higgins</cp:lastModifiedBy>
  <cp:lastPrinted>2026-07-19T17:40:19Z</cp:lastPrinted>
  <dcterms:created xsi:type="dcterms:W3CDTF">2025-07-21T21:00:49Z</dcterms:created>
  <dcterms:modified xsi:type="dcterms:W3CDTF">2026-07-19T17:40:57Z</dcterms:modified>
</cp:coreProperties>
</file>